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Desktop\New folder (2)\"/>
    </mc:Choice>
  </mc:AlternateContent>
  <xr:revisionPtr revIDLastSave="0" documentId="13_ncr:1_{071791E7-8290-4495-9F8B-E6F2193E1847}" xr6:coauthVersionLast="47" xr6:coauthVersionMax="47" xr10:uidLastSave="{00000000-0000-0000-0000-000000000000}"/>
  <bookViews>
    <workbookView xWindow="-120" yWindow="-120" windowWidth="29040" windowHeight="15720" activeTab="1" xr2:uid="{00000000-000D-0000-FFFF-FFFF00000000}"/>
  </bookViews>
  <sheets>
    <sheet name="Ցուցումներ" sheetId="5" r:id="rId1"/>
    <sheet name="Հ 16 Առաջնահերթություններ" sheetId="6" r:id="rId2"/>
    <sheet name="Հ 17 Այլընտրանքներ" sheetId="4" r:id="rId3"/>
  </sheets>
  <definedNames>
    <definedName name="_xlnm._FilterDatabase" localSheetId="1" hidden="1">'Հ 16 Առաջնահերթություններ'!$A$5:$W$1336</definedName>
    <definedName name="_xlnm._FilterDatabase" localSheetId="2" hidden="1">'Հ 17 Այլընտրանքներ'!$A$6:$H$1328</definedName>
    <definedName name="Z_000021A6_5900_4F4E_9CAB_1BB2239BE3F1_.wvu.FilterData" localSheetId="1" hidden="1">'Հ 16 Առաջնահերթություններ'!$A$5:$H$1327</definedName>
    <definedName name="Z_000021A6_5900_4F4E_9CAB_1BB2239BE3F1_.wvu.FilterData" localSheetId="2" hidden="1">'Հ 17 Այլընտրանքներ'!$A$5:$H$1328</definedName>
    <definedName name="Z_00309A89_20D5_4F2A_8D6A_0719F5AC9AA7_.wvu.FilterData" localSheetId="1" hidden="1">'Հ 16 Առաջնահերթություններ'!$A$5:$H$1327</definedName>
    <definedName name="Z_00309A89_20D5_4F2A_8D6A_0719F5AC9AA7_.wvu.FilterData" localSheetId="2" hidden="1">'Հ 17 Այլընտրանքներ'!$A$5:$H$1328</definedName>
    <definedName name="Z_005EE107_1CFC_4D30_85D1_113562C67A54_.wvu.FilterData" localSheetId="1" hidden="1">'Հ 16 Առաջնահերթություններ'!$A$5:$H$1327</definedName>
    <definedName name="Z_005EE107_1CFC_4D30_85D1_113562C67A54_.wvu.FilterData" localSheetId="2" hidden="1">'Հ 17 Այլընտրանքներ'!$A$6:$H$1328</definedName>
    <definedName name="Z_0071B8B8_FDA7_43E1_8B9D_711A6501CC37_.wvu.FilterData" localSheetId="1" hidden="1">'Հ 16 Առաջնահերթություններ'!$A$5:$H$1327</definedName>
    <definedName name="Z_0071B8B8_FDA7_43E1_8B9D_711A6501CC37_.wvu.FilterData" localSheetId="2" hidden="1">'Հ 17 Այլընտրանքներ'!$A$5:$H$1328</definedName>
    <definedName name="Z_007924C3_1818_44D1_A469_DFB65F0C247F_.wvu.FilterData" localSheetId="1" hidden="1">'Հ 16 Առաջնահերթություններ'!$A$5:$H$1327</definedName>
    <definedName name="Z_007924C3_1818_44D1_A469_DFB65F0C247F_.wvu.FilterData" localSheetId="2" hidden="1">'Հ 17 Այլընտրանքներ'!$A$5:$H$1328</definedName>
    <definedName name="Z_00C3F752_01C4_45C7_96B4_5990E9E3AFB3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Առաջնահերթություններ'!$K:$K</definedName>
    <definedName name="Z_00C3F752_01C4_45C7_96B4_5990E9E3AFB3_.wvu.Cols" localSheetId="2" hidden="1">'Հ 17 Այլընտրանքներ'!#REF!,'Հ 17 Այլընտրանքներ'!#REF!,'Հ 17 Այլընտրանքներ'!#REF!,'Հ 17 Այլընտրանքներ'!#REF!,'Հ 17 Այլընտրանքներ'!#REF!,'Հ 17 Այլընտրանքներ'!#REF!,'Հ 17 Այլընտրանքներ'!$I:$I</definedName>
    <definedName name="Z_00C3F752_01C4_45C7_96B4_5990E9E3AFB3_.wvu.FilterData" localSheetId="1" hidden="1">'Հ 16 Առաջնահերթություններ'!$A$5:$H$1327</definedName>
    <definedName name="Z_00C3F752_01C4_45C7_96B4_5990E9E3AFB3_.wvu.FilterData" localSheetId="2" hidden="1">'Հ 17 Այլընտրանքներ'!$A$5:$H$1328</definedName>
    <definedName name="Z_00C3F752_01C4_45C7_96B4_5990E9E3AFB3_.wvu.PrintArea" localSheetId="1" hidden="1">'Հ 16 Առաջնահերթություններ'!$A$3:$H$1327</definedName>
    <definedName name="Z_00C3F752_01C4_45C7_96B4_5990E9E3AFB3_.wvu.PrintArea" localSheetId="2" hidden="1">'Հ 17 Այլընտրանքներ'!$A$3:$H$1328</definedName>
    <definedName name="Z_00C3F752_01C4_45C7_96B4_5990E9E3AFB3_.wvu.PrintTitles" localSheetId="1" hidden="1">'Հ 16 Առաջնահերթություններ'!$3:$4</definedName>
    <definedName name="Z_00C3F752_01C4_45C7_96B4_5990E9E3AFB3_.wvu.PrintTitles" localSheetId="2" hidden="1">'Հ 17 Այլընտրանքներ'!$3:$4</definedName>
    <definedName name="Z_00D0EC1D_82D3_413F_9536_62E2E4A50860_.wvu.FilterData" localSheetId="1" hidden="1">'Հ 16 Առաջնահերթություններ'!$A$5:$H$1327</definedName>
    <definedName name="Z_00D0EC1D_82D3_413F_9536_62E2E4A50860_.wvu.FilterData" localSheetId="2" hidden="1">'Հ 17 Այլընտրանքներ'!$A$5:$H$1328</definedName>
    <definedName name="Z_00FB77DC_74C9_4492_8AFB_4690BEA45E54_.wvu.FilterData" localSheetId="1" hidden="1">'Հ 16 Առաջնահերթություններ'!$A$5:$H$1327</definedName>
    <definedName name="Z_00FB77DC_74C9_4492_8AFB_4690BEA45E54_.wvu.FilterData" localSheetId="2" hidden="1">'Հ 17 Այլընտրանքներ'!$A$6:$H$1328</definedName>
    <definedName name="Z_010B541E_D490_4EA3_85CC_93B15FAC5482_.wvu.FilterData" localSheetId="1" hidden="1">'Հ 16 Առաջնահերթություններ'!$A$5:$H$1327</definedName>
    <definedName name="Z_010B541E_D490_4EA3_85CC_93B15FAC5482_.wvu.FilterData" localSheetId="2" hidden="1">'Հ 17 Այլընտրանքներ'!$A$5:$H$1328</definedName>
    <definedName name="Z_011007AD_8258_4C56_9548_FAE2D5599050_.wvu.FilterData" localSheetId="1" hidden="1">'Հ 16 Առաջնահերթություններ'!$A$5:$H$1327</definedName>
    <definedName name="Z_011007AD_8258_4C56_9548_FAE2D5599050_.wvu.FilterData" localSheetId="2" hidden="1">'Հ 17 Այլընտրանքներ'!$A$6:$H$1328</definedName>
    <definedName name="Z_0111A269_E18F_446B_B9FD_26BEEC1E2D45_.wvu.FilterData" localSheetId="1" hidden="1">'Հ 16 Առաջնահերթություններ'!$A$5:$H$1327</definedName>
    <definedName name="Z_0111A269_E18F_446B_B9FD_26BEEC1E2D45_.wvu.FilterData" localSheetId="2" hidden="1">'Հ 17 Այլընտրանքներ'!$A$6:$H$1328</definedName>
    <definedName name="Z_0128FDD9_BE17_467F_831C_F1F3AE17495F_.wvu.FilterData" localSheetId="1" hidden="1">'Հ 16 Առաջնահերթություններ'!$A$5:$H$1327</definedName>
    <definedName name="Z_0128FDD9_BE17_467F_831C_F1F3AE17495F_.wvu.FilterData" localSheetId="2" hidden="1">'Հ 17 Այլընտրանքներ'!$A$5:$H$1328</definedName>
    <definedName name="Z_018855CB_D92D_48C6_8713_19B8AADDF3E0_.wvu.FilterData" localSheetId="1" hidden="1">'Հ 16 Առաջնահերթություններ'!$A$5:$H$1327</definedName>
    <definedName name="Z_018855CB_D92D_48C6_8713_19B8AADDF3E0_.wvu.FilterData" localSheetId="2" hidden="1">'Հ 17 Այլընտրանքներ'!$A$6:$H$1328</definedName>
    <definedName name="Z_01DD9D9F_AF18_4D33_BE37_CBF040144E30_.wvu.Cols" localSheetId="1" hidden="1">'Հ 16 Առաջնահերթություններ'!#REF!,'Հ 16 Առաջնահերթություններ'!$D:$D</definedName>
    <definedName name="Z_01DD9D9F_AF18_4D33_BE37_CBF040144E30_.wvu.Cols" localSheetId="2" hidden="1">'Հ 17 Այլընտրանքներ'!#REF!,'Հ 17 Այլընտրանքներ'!$D:$D</definedName>
    <definedName name="Z_01DD9D9F_AF18_4D33_BE37_CBF040144E30_.wvu.FilterData" localSheetId="1" hidden="1">'Հ 16 Առաջնահերթություններ'!$A$5:$H$1327</definedName>
    <definedName name="Z_01DD9D9F_AF18_4D33_BE37_CBF040144E30_.wvu.FilterData" localSheetId="2" hidden="1">'Հ 17 Այլընտրանքներ'!$A$6:$H$1328</definedName>
    <definedName name="Z_01DD9D9F_AF18_4D33_BE37_CBF040144E30_.wvu.PrintArea" localSheetId="1" hidden="1">'Հ 16 Առաջնահերթություններ'!$A$3:$H$1327</definedName>
    <definedName name="Z_01DD9D9F_AF18_4D33_BE37_CBF040144E30_.wvu.PrintArea" localSheetId="2" hidden="1">'Հ 17 Այլընտրանքներ'!$A$3:$H$1328</definedName>
    <definedName name="Z_01DD9D9F_AF18_4D33_BE37_CBF040144E30_.wvu.PrintTitles" localSheetId="1" hidden="1">'Հ 16 Առաջնահերթություններ'!$3:$4</definedName>
    <definedName name="Z_01DD9D9F_AF18_4D33_BE37_CBF040144E30_.wvu.PrintTitles" localSheetId="2" hidden="1">'Հ 17 Այլընտրանքներ'!$3:$4</definedName>
    <definedName name="Z_01DD9D9F_AF18_4D33_BE37_CBF040144E30_.wvu.Rows" localSheetId="1" hidden="1">'Հ 16 Առաջնահերթություններ'!$1346:$1346</definedName>
    <definedName name="Z_01DD9D9F_AF18_4D33_BE37_CBF040144E30_.wvu.Rows" localSheetId="2" hidden="1">'Հ 17 Այլընտրանքներ'!$1347:$1347</definedName>
    <definedName name="Z_01E8D836_9814_420A_9A15_C8C823F22C85_.wvu.FilterData" localSheetId="1" hidden="1">'Հ 16 Առաջնահերթություններ'!$A$5:$H$1327</definedName>
    <definedName name="Z_01E8D836_9814_420A_9A15_C8C823F22C85_.wvu.FilterData" localSheetId="2" hidden="1">'Հ 17 Այլընտրանքներ'!$A$6:$H$1328</definedName>
    <definedName name="Z_02095BD5_F4C5_44E6_8AE3_618313B5BD44_.wvu.FilterData" localSheetId="1" hidden="1">'Հ 16 Առաջնահերթություններ'!$A$5:$H$1327</definedName>
    <definedName name="Z_02095BD5_F4C5_44E6_8AE3_618313B5BD44_.wvu.FilterData" localSheetId="2" hidden="1">'Հ 17 Այլընտրանքներ'!$A$5:$H$1328</definedName>
    <definedName name="Z_02123077_69ED_4A47_A6DA_C006F5CAD4E1_.wvu.FilterData" localSheetId="1" hidden="1">'Հ 16 Առաջնահերթություններ'!$A$5:$H$1327</definedName>
    <definedName name="Z_02123077_69ED_4A47_A6DA_C006F5CAD4E1_.wvu.FilterData" localSheetId="2" hidden="1">'Հ 17 Այլընտրանքներ'!$A$6:$H$1328</definedName>
    <definedName name="Z_0252C3B3_FBD9_4FD9_AE40_B68A19DF14AD_.wvu.FilterData" localSheetId="1" hidden="1">'Հ 16 Առաջնահերթություններ'!$A$5:$H$1327</definedName>
    <definedName name="Z_0252C3B3_FBD9_4FD9_AE40_B68A19DF14AD_.wvu.FilterData" localSheetId="2" hidden="1">'Հ 17 Այլընտրանքներ'!$A$5:$H$1328</definedName>
    <definedName name="Z_02746F8C_2735_4338_923E_F0C32DD789CF_.wvu.FilterData" localSheetId="1" hidden="1">'Հ 16 Առաջնահերթություններ'!$A$5:$H$1327</definedName>
    <definedName name="Z_02746F8C_2735_4338_923E_F0C32DD789CF_.wvu.FilterData" localSheetId="2" hidden="1">'Հ 17 Այլընտրանքներ'!$A$5:$H$1328</definedName>
    <definedName name="Z_02784365_C6CB_425C_9B98_3F9EBC45C50E_.wvu.FilterData" localSheetId="1" hidden="1">'Հ 16 Առաջնահերթություններ'!$A$5:$H$1327</definedName>
    <definedName name="Z_02784365_C6CB_425C_9B98_3F9EBC45C50E_.wvu.FilterData" localSheetId="2" hidden="1">'Հ 17 Այլընտրանքներ'!$A$5:$H$1328</definedName>
    <definedName name="Z_02D2EBB2_CCA4_4946_BA4E_23BF7B3DDB68_.wvu.FilterData" localSheetId="1" hidden="1">'Հ 16 Առաջնահերթություններ'!$A$5:$H$1327</definedName>
    <definedName name="Z_02D2EBB2_CCA4_4946_BA4E_23BF7B3DDB68_.wvu.FilterData" localSheetId="2" hidden="1">'Հ 17 Այլընտրանքներ'!$A$5:$H$1328</definedName>
    <definedName name="Z_02EC4CB5_5A88_49A6_8319_C89A3C47BC8D_.wvu.FilterData" localSheetId="1" hidden="1">'Հ 16 Առաջնահերթություններ'!$A$5:$H$1327</definedName>
    <definedName name="Z_02EC4CB5_5A88_49A6_8319_C89A3C47BC8D_.wvu.FilterData" localSheetId="2" hidden="1">'Հ 17 Այլընտրանքներ'!$A$5:$H$1328</definedName>
    <definedName name="Z_0356F888_672C_4FCC_A589_F08C033E53A9_.wvu.FilterData" localSheetId="1" hidden="1">'Հ 16 Առաջնահերթություններ'!$A$5:$H$1327</definedName>
    <definedName name="Z_0356F888_672C_4FCC_A589_F08C033E53A9_.wvu.FilterData" localSheetId="2" hidden="1">'Հ 17 Այլընտրանքներ'!$A$5:$H$1328</definedName>
    <definedName name="Z_036071FC_B569_446E_BC6D_42A49826908E_.wvu.FilterData" localSheetId="1" hidden="1">'Հ 16 Առաջնահերթություններ'!$A$5:$H$1327</definedName>
    <definedName name="Z_036071FC_B569_446E_BC6D_42A49826908E_.wvu.FilterData" localSheetId="2" hidden="1">'Հ 17 Այլընտրանքներ'!$A$5:$H$1328</definedName>
    <definedName name="Z_036201D7_49D2_4310_8974_2AF529368FE1_.wvu.FilterData" localSheetId="1" hidden="1">'Հ 16 Առաջնահերթություններ'!$A$5:$H$1327</definedName>
    <definedName name="Z_036201D7_49D2_4310_8974_2AF529368FE1_.wvu.FilterData" localSheetId="2" hidden="1">'Հ 17 Այլընտրանքներ'!$A$5:$H$1328</definedName>
    <definedName name="Z_03664964_F16F_4BCB_BA4B_7DD036730BC8_.wvu.FilterData" localSheetId="1" hidden="1">'Հ 16 Առաջնահերթություններ'!$A$5:$H$1327</definedName>
    <definedName name="Z_03664964_F16F_4BCB_BA4B_7DD036730BC8_.wvu.FilterData" localSheetId="2" hidden="1">'Հ 17 Այլընտրանքներ'!$A$5:$H$1328</definedName>
    <definedName name="Z_037B11DD_5F93_4335_B69E_8C4A13314EAE_.wvu.FilterData" localSheetId="1" hidden="1">'Հ 16 Առաջնահերթություններ'!$A$5:$H$1327</definedName>
    <definedName name="Z_037B11DD_5F93_4335_B69E_8C4A13314EAE_.wvu.FilterData" localSheetId="2" hidden="1">'Հ 17 Այլընտրանքներ'!$A$6:$H$1328</definedName>
    <definedName name="Z_03C3A910_098A_4A61_84D4_7EA61828A504_.wvu.FilterData" localSheetId="1" hidden="1">'Հ 16 Առաջնահերթություններ'!$A$5:$H$1327</definedName>
    <definedName name="Z_03C3A910_098A_4A61_84D4_7EA61828A504_.wvu.FilterData" localSheetId="2" hidden="1">'Հ 17 Այլընտրանքներ'!$A$5:$H$1328</definedName>
    <definedName name="Z_03DD6E48_D9E7_424A_ABCB_A8C3BAF58B90_.wvu.FilterData" localSheetId="1" hidden="1">'Հ 16 Առաջնահերթություններ'!$A$5:$H$1327</definedName>
    <definedName name="Z_03DD6E48_D9E7_424A_ABCB_A8C3BAF58B90_.wvu.FilterData" localSheetId="2" hidden="1">'Հ 17 Այլընտրանքներ'!$A$5:$H$1328</definedName>
    <definedName name="Z_04142181_22C0_42C3_A900_27FA2672AB8D_.wvu.FilterData" localSheetId="1" hidden="1">'Հ 16 Առաջնահերթություններ'!$A$5:$H$1327</definedName>
    <definedName name="Z_04142181_22C0_42C3_A900_27FA2672AB8D_.wvu.FilterData" localSheetId="2" hidden="1">'Հ 17 Այլընտրանքներ'!$A$5:$H$1328</definedName>
    <definedName name="Z_04274605_F157_45F4_A592_A78C022E7972_.wvu.FilterData" localSheetId="1" hidden="1">'Հ 16 Առաջնահերթություններ'!$A$5:$H$1327</definedName>
    <definedName name="Z_04274605_F157_45F4_A592_A78C022E7972_.wvu.FilterData" localSheetId="2" hidden="1">'Հ 17 Այլընտրանքներ'!$A$5:$H$1328</definedName>
    <definedName name="Z_042BE2BC_5B84_4AEC_82B5_2E489CF86E37_.wvu.FilterData" localSheetId="1" hidden="1">'Հ 16 Առաջնահերթություններ'!$A$5:$H$1327</definedName>
    <definedName name="Z_042BE2BC_5B84_4AEC_82B5_2E489CF86E37_.wvu.FilterData" localSheetId="2" hidden="1">'Հ 17 Այլընտրանքներ'!$A$5:$H$1328</definedName>
    <definedName name="Z_047A553B_6F6F_4964_AA97_28BD391F7977_.wvu.FilterData" localSheetId="1" hidden="1">'Հ 16 Առաջնահերթություններ'!$A$5:$H$1327</definedName>
    <definedName name="Z_047A553B_6F6F_4964_AA97_28BD391F7977_.wvu.FilterData" localSheetId="2" hidden="1">'Հ 17 Այլընտրանքներ'!$A$5:$H$1328</definedName>
    <definedName name="Z_04877987_3DA0_402A_AD72_BDBF25BAF9C4_.wvu.FilterData" localSheetId="1" hidden="1">'Հ 16 Առաջնահերթություններ'!$A$5:$H$1327</definedName>
    <definedName name="Z_04877987_3DA0_402A_AD72_BDBF25BAF9C4_.wvu.FilterData" localSheetId="2" hidden="1">'Հ 17 Այլընտրանքներ'!$A$5:$H$1328</definedName>
    <definedName name="Z_049418A4_5186_4D79_9B8A_D48F002DDE00_.wvu.FilterData" localSheetId="1" hidden="1">'Հ 16 Առաջնահերթություններ'!$A$5:$H$1327</definedName>
    <definedName name="Z_049418A4_5186_4D79_9B8A_D48F002DDE00_.wvu.FilterData" localSheetId="2" hidden="1">'Հ 17 Այլընտրանքներ'!$A$6:$H$1328</definedName>
    <definedName name="Z_04AE1AD5_D270_42E6_BC39_C79B507C6503_.wvu.FilterData" localSheetId="1" hidden="1">'Հ 16 Առաջնահերթություններ'!$A$5:$H$1327</definedName>
    <definedName name="Z_04AE1AD5_D270_42E6_BC39_C79B507C6503_.wvu.FilterData" localSheetId="2" hidden="1">'Հ 17 Այլընտրանքներ'!$A$6:$H$1328</definedName>
    <definedName name="Z_04F3226A_9642_464B_B99E_E7042FC7430C_.wvu.FilterData" localSheetId="1" hidden="1">'Հ 16 Առաջնահերթություններ'!$A$5:$H$1327</definedName>
    <definedName name="Z_04F3226A_9642_464B_B99E_E7042FC7430C_.wvu.FilterData" localSheetId="2" hidden="1">'Հ 17 Այլընտրանքներ'!$A$5:$H$1328</definedName>
    <definedName name="Z_050C78AC_1ED8_47F4_BA5C_A5C7F0CFC5DA_.wvu.FilterData" localSheetId="1" hidden="1">'Հ 16 Առաջնահերթություններ'!$A$5:$H$1327</definedName>
    <definedName name="Z_050C78AC_1ED8_47F4_BA5C_A5C7F0CFC5DA_.wvu.FilterData" localSheetId="2" hidden="1">'Հ 17 Այլընտրանքներ'!$A$6:$H$1328</definedName>
    <definedName name="Z_0522488D_9872_4EF9_A906_CD3045453305_.wvu.FilterData" localSheetId="1" hidden="1">'Հ 16 Առաջնահերթություններ'!$A$5:$H$1327</definedName>
    <definedName name="Z_0522488D_9872_4EF9_A906_CD3045453305_.wvu.FilterData" localSheetId="2" hidden="1">'Հ 17 Այլընտրանքներ'!$A$5:$H$1328</definedName>
    <definedName name="Z_0548C58F_BE14_4C26_8EE0_67B5F3101701_.wvu.FilterData" localSheetId="1" hidden="1">'Հ 16 Առաջնահերթություններ'!$A$5:$H$1327</definedName>
    <definedName name="Z_0548C58F_BE14_4C26_8EE0_67B5F3101701_.wvu.FilterData" localSheetId="2" hidden="1">'Հ 17 Այլընտրանքներ'!$A$5:$H$1328</definedName>
    <definedName name="Z_056AE12A_FF30_40D9_9CBE_D94F107E720E_.wvu.FilterData" localSheetId="1" hidden="1">'Հ 16 Առաջնահերթություններ'!$A$5:$H$1327</definedName>
    <definedName name="Z_056AE12A_FF30_40D9_9CBE_D94F107E720E_.wvu.FilterData" localSheetId="2" hidden="1">'Հ 17 Այլընտրանքներ'!$A$5:$H$1328</definedName>
    <definedName name="Z_056C886C_E061_4E3D_B2AF_8B1E5870775C_.wvu.FilterData" localSheetId="1" hidden="1">'Հ 16 Առաջնահերթություններ'!$A$5:$H$1327</definedName>
    <definedName name="Z_056C886C_E061_4E3D_B2AF_8B1E5870775C_.wvu.FilterData" localSheetId="2" hidden="1">'Հ 17 Այլընտրանքներ'!$A$5:$H$1328</definedName>
    <definedName name="Z_0586DF73_8FB9_404E_897C_7BA7AB78AFBD_.wvu.FilterData" localSheetId="1" hidden="1">'Հ 16 Առաջնահերթություններ'!$A$5:$H$1327</definedName>
    <definedName name="Z_0586DF73_8FB9_404E_897C_7BA7AB78AFBD_.wvu.FilterData" localSheetId="2" hidden="1">'Հ 17 Այլընտրանքներ'!$A$5:$H$1328</definedName>
    <definedName name="Z_05957193_2163_4118_81DC_D43FD652BEDC_.wvu.FilterData" localSheetId="1" hidden="1">'Հ 16 Առաջնահերթություններ'!$A$5:$H$1327</definedName>
    <definedName name="Z_05957193_2163_4118_81DC_D43FD652BEDC_.wvu.FilterData" localSheetId="2" hidden="1">'Հ 17 Այլընտրանքներ'!$A$5:$H$1328</definedName>
    <definedName name="Z_05B026BE_4720_43E4_87C2_BC522654011A_.wvu.FilterData" localSheetId="1" hidden="1">'Հ 16 Առաջնահերթություններ'!$A$5:$H$1327</definedName>
    <definedName name="Z_05B026BE_4720_43E4_87C2_BC522654011A_.wvu.FilterData" localSheetId="2" hidden="1">'Հ 17 Այլընտրանքներ'!$A$5:$H$1328</definedName>
    <definedName name="Z_05EBC02B_A464_4904_8252_D2541ABAA440_.wvu.FilterData" localSheetId="1" hidden="1">'Հ 16 Առաջնահերթություններ'!$A$5:$H$1327</definedName>
    <definedName name="Z_05EBC02B_A464_4904_8252_D2541ABAA440_.wvu.FilterData" localSheetId="2" hidden="1">'Հ 17 Այլընտրանքներ'!$A$6:$H$1328</definedName>
    <definedName name="Z_05FCE64C_BB44_4AD0_9CEE_CE3E2E93C157_.wvu.FilterData" localSheetId="1" hidden="1">'Հ 16 Առաջնահերթություններ'!$A$5:$H$1327</definedName>
    <definedName name="Z_05FCE64C_BB44_4AD0_9CEE_CE3E2E93C157_.wvu.FilterData" localSheetId="2" hidden="1">'Հ 17 Այլընտրանքներ'!$A$5:$H$1328</definedName>
    <definedName name="Z_0601E3CB_E1F2_4071_9EE2_4277DCAD2714_.wvu.FilterData" localSheetId="1" hidden="1">'Հ 16 Առաջնահերթություններ'!$A$5:$H$1327</definedName>
    <definedName name="Z_0601E3CB_E1F2_4071_9EE2_4277DCAD2714_.wvu.FilterData" localSheetId="2" hidden="1">'Հ 17 Այլընտրանքներ'!$A$6:$H$1328</definedName>
    <definedName name="Z_068CB9C9_D625_4AB3_8561_886A744682A2_.wvu.FilterData" localSheetId="1" hidden="1">'Հ 16 Առաջնահերթություններ'!$A$5:$H$1327</definedName>
    <definedName name="Z_068CB9C9_D625_4AB3_8561_886A744682A2_.wvu.FilterData" localSheetId="2" hidden="1">'Հ 17 Այլընտրանքներ'!$A$5:$H$1328</definedName>
    <definedName name="Z_069648D0_C0EE_4453_808B_A7CDD99817F8_.wvu.FilterData" localSheetId="1" hidden="1">'Հ 16 Առաջնահերթություններ'!$A$5:$H$1327</definedName>
    <definedName name="Z_069648D0_C0EE_4453_808B_A7CDD99817F8_.wvu.FilterData" localSheetId="2" hidden="1">'Հ 17 Այլընտրանքներ'!$A$5:$H$1328</definedName>
    <definedName name="Z_06DA9B1F_3F3A_47AA_BCFB_5FD5BD684465_.wvu.FilterData" localSheetId="1" hidden="1">'Հ 16 Առաջնահերթություններ'!$A$5:$H$1327</definedName>
    <definedName name="Z_06DA9B1F_3F3A_47AA_BCFB_5FD5BD684465_.wvu.FilterData" localSheetId="2" hidden="1">'Հ 17 Այլընտրանքներ'!$A$5:$H$1328</definedName>
    <definedName name="Z_06EEC55F_CEBA_4047_9494_38796FD8E7BE_.wvu.FilterData" localSheetId="1" hidden="1">'Հ 16 Առաջնահերթություններ'!$A$5:$H$1327</definedName>
    <definedName name="Z_06EEC55F_CEBA_4047_9494_38796FD8E7BE_.wvu.FilterData" localSheetId="2" hidden="1">'Հ 17 Այլընտրանքներ'!$A$5:$H$1328</definedName>
    <definedName name="Z_06F6868E_5B09_40F5_B517_980A8DB499F9_.wvu.FilterData" localSheetId="1" hidden="1">'Հ 16 Առաջնահերթություններ'!$A$5:$H$1327</definedName>
    <definedName name="Z_06F6868E_5B09_40F5_B517_980A8DB499F9_.wvu.FilterData" localSheetId="2" hidden="1">'Հ 17 Այլընտրանքներ'!$A$5:$H$1328</definedName>
    <definedName name="Z_07149C3B_796A_4855_B5DA_192A2132E078_.wvu.FilterData" localSheetId="1" hidden="1">'Հ 16 Առաջնահերթություններ'!$A$5:$H$1327</definedName>
    <definedName name="Z_07149C3B_796A_4855_B5DA_192A2132E078_.wvu.FilterData" localSheetId="2" hidden="1">'Հ 17 Այլընտրանքներ'!$A$5:$H$1328</definedName>
    <definedName name="Z_072AC357_26BC_4E02_BA1B_E1289AC26A25_.wvu.FilterData" localSheetId="1" hidden="1">'Հ 16 Առաջնահերթություններ'!$A$5:$H$1327</definedName>
    <definedName name="Z_072AC357_26BC_4E02_BA1B_E1289AC26A25_.wvu.FilterData" localSheetId="2" hidden="1">'Հ 17 Այլընտրանքներ'!$A$5:$H$1328</definedName>
    <definedName name="Z_0755322A_1E1B_4DAE_B60E_5AE9D8AA60A2_.wvu.FilterData" localSheetId="1" hidden="1">'Հ 16 Առաջնահերթություններ'!$A$5:$H$1327</definedName>
    <definedName name="Z_0755322A_1E1B_4DAE_B60E_5AE9D8AA60A2_.wvu.FilterData" localSheetId="2" hidden="1">'Հ 17 Այլընտրանքներ'!$A$6:$H$1328</definedName>
    <definedName name="Z_0781BF95_08D4_41FF_A3D7_9F8889B6E7EF_.wvu.FilterData" localSheetId="1" hidden="1">'Հ 16 Առաջնահերթություններ'!$A$5:$H$1327</definedName>
    <definedName name="Z_0781BF95_08D4_41FF_A3D7_9F8889B6E7EF_.wvu.FilterData" localSheetId="2" hidden="1">'Հ 17 Այլընտրանքներ'!$A$5:$H$1328</definedName>
    <definedName name="Z_07944B72_7DC4_45E2_9F35_5F08E17D716D_.wvu.FilterData" localSheetId="1" hidden="1">'Հ 16 Առաջնահերթություններ'!$A$5:$H$1327</definedName>
    <definedName name="Z_07944B72_7DC4_45E2_9F35_5F08E17D716D_.wvu.FilterData" localSheetId="2" hidden="1">'Հ 17 Այլընտրանքներ'!$A$5:$H$1328</definedName>
    <definedName name="Z_07E48EB7_CEEE_4DAE_979C_11F3A3C93537_.wvu.FilterData" localSheetId="1" hidden="1">'Հ 16 Առաջնահերթություններ'!$A$5:$H$1327</definedName>
    <definedName name="Z_07E48EB7_CEEE_4DAE_979C_11F3A3C93537_.wvu.FilterData" localSheetId="2" hidden="1">'Հ 17 Այլընտրանքներ'!$A$6:$H$1328</definedName>
    <definedName name="Z_0811003F_0D9C_478C_A8DE_AE0273D4A905_.wvu.FilterData" localSheetId="1" hidden="1">'Հ 16 Առաջնահերթություններ'!$A$5:$H$1327</definedName>
    <definedName name="Z_0811003F_0D9C_478C_A8DE_AE0273D4A905_.wvu.FilterData" localSheetId="2" hidden="1">'Հ 17 Այլընտրանքներ'!$A$5:$H$1328</definedName>
    <definedName name="Z_087FCCAF_8B3F_4C27_BAAD_2D400B86AF17_.wvu.FilterData" localSheetId="1" hidden="1">'Հ 16 Առաջնահերթություններ'!$A$5:$H$1327</definedName>
    <definedName name="Z_087FCCAF_8B3F_4C27_BAAD_2D400B86AF17_.wvu.FilterData" localSheetId="2" hidden="1">'Հ 17 Այլընտրանքներ'!$A$5:$H$1328</definedName>
    <definedName name="Z_08BA5EA2_D57B_484D_8270_C4CB1A9B4157_.wvu.FilterData" localSheetId="1" hidden="1">'Հ 16 Առաջնահերթություններ'!$A$5:$H$1327</definedName>
    <definedName name="Z_08BA5EA2_D57B_484D_8270_C4CB1A9B4157_.wvu.FilterData" localSheetId="2" hidden="1">'Հ 17 Այլընտրանքներ'!$A$5:$H$1328</definedName>
    <definedName name="Z_09474C9C_AB29_4089_B22C_6736504F1282_.wvu.FilterData" localSheetId="1" hidden="1">'Հ 16 Առաջնահերթություններ'!$A$5:$H$1327</definedName>
    <definedName name="Z_09474C9C_AB29_4089_B22C_6736504F1282_.wvu.FilterData" localSheetId="2" hidden="1">'Հ 17 Այլընտրանքներ'!$A$5:$H$1328</definedName>
    <definedName name="Z_0971F797_CE6E_4BCD_A8EF_9034A38FA9CB_.wvu.FilterData" localSheetId="1" hidden="1">'Հ 16 Առաջնահերթություններ'!$A$5:$H$1327</definedName>
    <definedName name="Z_0971F797_CE6E_4BCD_A8EF_9034A38FA9CB_.wvu.FilterData" localSheetId="2" hidden="1">'Հ 17 Այլընտրանքներ'!$A$5:$H$1328</definedName>
    <definedName name="Z_09B5A5B9_B5A5_4661_9EF7_677F8B5FF90E_.wvu.FilterData" localSheetId="1" hidden="1">'Հ 16 Առաջնահերթություններ'!$A$5:$H$1327</definedName>
    <definedName name="Z_09B5A5B9_B5A5_4661_9EF7_677F8B5FF90E_.wvu.FilterData" localSheetId="2" hidden="1">'Հ 17 Այլընտրանքներ'!$A$5:$H$1328</definedName>
    <definedName name="Z_09D899F0_7629_41A5_BF4C_5CB270882359_.wvu.FilterData" localSheetId="1" hidden="1">'Հ 16 Առաջնահերթություններ'!$A$5:$H$1327</definedName>
    <definedName name="Z_09D899F0_7629_41A5_BF4C_5CB270882359_.wvu.FilterData" localSheetId="2" hidden="1">'Հ 17 Այլընտրանքներ'!$A$5:$H$1328</definedName>
    <definedName name="Z_09E2B0BF_BE95_4AA4_B5B1_4D1082CE77A1_.wvu.FilterData" localSheetId="1" hidden="1">'Հ 16 Առաջնահերթություններ'!$A$5:$H$1327</definedName>
    <definedName name="Z_09E2B0BF_BE95_4AA4_B5B1_4D1082CE77A1_.wvu.FilterData" localSheetId="2" hidden="1">'Հ 17 Այլընտրանքներ'!$A$5:$H$1328</definedName>
    <definedName name="Z_09E8B0BB_6781_420E_872E_EB7F13AEBD3E_.wvu.FilterData" localSheetId="1" hidden="1">'Հ 16 Առաջնահերթություններ'!$A$5:$H$1327</definedName>
    <definedName name="Z_09E8B0BB_6781_420E_872E_EB7F13AEBD3E_.wvu.FilterData" localSheetId="2" hidden="1">'Հ 17 Այլընտրանքներ'!$A$6:$H$1328</definedName>
    <definedName name="Z_0A449FF8_D109_47B6_8E8E_01F8FFAF37F7_.wvu.FilterData" localSheetId="1" hidden="1">'Հ 16 Առաջնահերթություններ'!$A$5:$H$1327</definedName>
    <definedName name="Z_0A449FF8_D109_47B6_8E8E_01F8FFAF37F7_.wvu.FilterData" localSheetId="2" hidden="1">'Հ 17 Այլընտրանքներ'!$A$5:$H$1328</definedName>
    <definedName name="Z_0AA21B53_E4AA_4B34_937B_0AD50F461063_.wvu.FilterData" localSheetId="1" hidden="1">'Հ 16 Առաջնահերթություններ'!$A$5:$H$1327</definedName>
    <definedName name="Z_0AA21B53_E4AA_4B34_937B_0AD50F461063_.wvu.FilterData" localSheetId="2" hidden="1">'Հ 17 Այլընտրանքներ'!$A$6:$H$1328</definedName>
    <definedName name="Z_0AE132CC_2723_4E34_9069_6856E1D4B286_.wvu.FilterData" localSheetId="1" hidden="1">'Հ 16 Առաջնահերթություններ'!$A$5:$H$1327</definedName>
    <definedName name="Z_0AE132CC_2723_4E34_9069_6856E1D4B286_.wvu.FilterData" localSheetId="2" hidden="1">'Հ 17 Այլընտրանքներ'!$A$5:$H$1328</definedName>
    <definedName name="Z_0AF015A7_D278_43FE_9442_2E161776ED34_.wvu.FilterData" localSheetId="1" hidden="1">'Հ 16 Առաջնահերթություններ'!$A$5:$H$1327</definedName>
    <definedName name="Z_0AF015A7_D278_43FE_9442_2E161776ED34_.wvu.FilterData" localSheetId="2" hidden="1">'Հ 17 Այլընտրանքներ'!$A$5:$H$1328</definedName>
    <definedName name="Z_0AF0D8D6_8285_4DAF_891F_5BB93CD5A1D8_.wvu.FilterData" localSheetId="1" hidden="1">'Հ 16 Առաջնահերթություններ'!$A$5:$H$1327</definedName>
    <definedName name="Z_0AF0D8D6_8285_4DAF_891F_5BB93CD5A1D8_.wvu.FilterData" localSheetId="2" hidden="1">'Հ 17 Այլընտրանքներ'!$A$5:$H$1328</definedName>
    <definedName name="Z_0B6A7ECA_19DA_40C9_B809_64B945CDF3BE_.wvu.FilterData" localSheetId="1" hidden="1">'Հ 16 Առաջնահերթություններ'!$A$5:$H$1327</definedName>
    <definedName name="Z_0B6A7ECA_19DA_40C9_B809_64B945CDF3BE_.wvu.FilterData" localSheetId="2" hidden="1">'Հ 17 Այլընտրանքներ'!$A$6:$H$1328</definedName>
    <definedName name="Z_0BA52254_A511_43FF_AAFE_CD9CCBEEC8C9_.wvu.FilterData" localSheetId="1" hidden="1">'Հ 16 Առաջնահերթություններ'!$A$5:$H$1327</definedName>
    <definedName name="Z_0BA52254_A511_43FF_AAFE_CD9CCBEEC8C9_.wvu.FilterData" localSheetId="2" hidden="1">'Հ 17 Այլընտրանքներ'!$A$5:$H$1328</definedName>
    <definedName name="Z_0BE6D432_FEC3_4306_9520_9A1DEB614D0E_.wvu.FilterData" localSheetId="1" hidden="1">'Հ 16 Առաջնահերթություններ'!$A$5:$H$1327</definedName>
    <definedName name="Z_0BE6D432_FEC3_4306_9520_9A1DEB614D0E_.wvu.FilterData" localSheetId="2" hidden="1">'Հ 17 Այլընտրանքներ'!$A$5:$H$1328</definedName>
    <definedName name="Z_0C0F2DB4_199D_4AFA_A963_5570624C23BA_.wvu.FilterData" localSheetId="1" hidden="1">'Հ 16 Առաջնահերթություններ'!$A$5:$H$1327</definedName>
    <definedName name="Z_0C0F2DB4_199D_4AFA_A963_5570624C23BA_.wvu.FilterData" localSheetId="2" hidden="1">'Հ 17 Այլընտրանքներ'!$A$5:$H$1328</definedName>
    <definedName name="Z_0C9B5612_337A_4ECC_9362_6E8889028A82_.wvu.FilterData" localSheetId="1" hidden="1">'Հ 16 Առաջնահերթություններ'!$A$5:$H$1327</definedName>
    <definedName name="Z_0C9B5612_337A_4ECC_9362_6E8889028A82_.wvu.FilterData" localSheetId="2" hidden="1">'Հ 17 Այլընտրանքներ'!$A$6:$H$1328</definedName>
    <definedName name="Z_0CF916DD_8ECD_4884_94A4_F2E21E4C7D48_.wvu.FilterData" localSheetId="1" hidden="1">'Հ 16 Առաջնահերթություններ'!$A$5:$H$1327</definedName>
    <definedName name="Z_0CF916DD_8ECD_4884_94A4_F2E21E4C7D48_.wvu.FilterData" localSheetId="2" hidden="1">'Հ 17 Այլընտրանքներ'!$A$5:$H$1328</definedName>
    <definedName name="Z_0D78148D_CFD4_4FC0_9888_249C213EF6EF_.wvu.FilterData" localSheetId="1" hidden="1">'Հ 16 Առաջնահերթություններ'!$A$5:$H$1327</definedName>
    <definedName name="Z_0D78148D_CFD4_4FC0_9888_249C213EF6EF_.wvu.FilterData" localSheetId="2" hidden="1">'Հ 17 Այլընտրանքներ'!$A$5:$H$1328</definedName>
    <definedName name="Z_0D7E1DE8_BA11_45F6_9D1A_8CC168442D71_.wvu.FilterData" localSheetId="1" hidden="1">'Հ 16 Առաջնահերթություններ'!$A$5:$H$1327</definedName>
    <definedName name="Z_0D7E1DE8_BA11_45F6_9D1A_8CC168442D71_.wvu.FilterData" localSheetId="2" hidden="1">'Հ 17 Այլընտրանքներ'!$A$5:$H$1328</definedName>
    <definedName name="Z_0E2B47EE_757B_429C_A518_91924F1C42A3_.wvu.FilterData" localSheetId="1" hidden="1">'Հ 16 Առաջնահերթություններ'!$A$5:$H$1327</definedName>
    <definedName name="Z_0E2B47EE_757B_429C_A518_91924F1C42A3_.wvu.FilterData" localSheetId="2" hidden="1">'Հ 17 Այլընտրանքներ'!$A$5:$H$1328</definedName>
    <definedName name="Z_0E68B073_5BAC_4086_9744_ABCA18A5E453_.wvu.FilterData" localSheetId="1" hidden="1">'Հ 16 Առաջնահերթություններ'!$A$5:$H$1327</definedName>
    <definedName name="Z_0E68B073_5BAC_4086_9744_ABCA18A5E453_.wvu.FilterData" localSheetId="2" hidden="1">'Հ 17 Այլընտրանքներ'!$A$5:$H$1328</definedName>
    <definedName name="Z_0E7B48A3_5423_4492_9A0B_96CCF32FD50E_.wvu.FilterData" localSheetId="1" hidden="1">'Հ 16 Առաջնահերթություններ'!$A$5:$H$1327</definedName>
    <definedName name="Z_0E7B48A3_5423_4492_9A0B_96CCF32FD50E_.wvu.FilterData" localSheetId="2" hidden="1">'Հ 17 Այլընտրանքներ'!$A$5:$H$1328</definedName>
    <definedName name="Z_0E9E4B88_A4AE_448A_9AE1_77352933BA81_.wvu.FilterData" localSheetId="1" hidden="1">'Հ 16 Առաջնահերթություններ'!$A$5:$H$1327</definedName>
    <definedName name="Z_0E9E4B88_A4AE_448A_9AE1_77352933BA81_.wvu.FilterData" localSheetId="2" hidden="1">'Հ 17 Այլընտրանքներ'!$A$5:$H$1328</definedName>
    <definedName name="Z_0ECC1986_3784_438D_82AB_F98BB747BAB8_.wvu.Cols" localSheetId="1" hidden="1">'Հ 16 Առաջնահերթություններ'!#REF!,'Հ 16 Առաջնահերթություններ'!#REF!,'Հ 16 Առաջնահերթություններ'!#REF!,'Հ 16 Առաջնահերթություններ'!$D:$D</definedName>
    <definedName name="Z_0ECC1986_3784_438D_82AB_F98BB747BAB8_.wvu.Cols" localSheetId="2" hidden="1">'Հ 17 Այլընտրանքներ'!#REF!,'Հ 17 Այլընտրանքներ'!#REF!,'Հ 17 Այլընտրանքներ'!#REF!,'Հ 17 Այլընտրանքներ'!$D:$D</definedName>
    <definedName name="Z_0ECC1986_3784_438D_82AB_F98BB747BAB8_.wvu.FilterData" localSheetId="1" hidden="1">'Հ 16 Առաջնահերթություններ'!#REF!</definedName>
    <definedName name="Z_0ECC1986_3784_438D_82AB_F98BB747BAB8_.wvu.FilterData" localSheetId="2" hidden="1">'Հ 17 Այլընտրանքներ'!#REF!</definedName>
    <definedName name="Z_0ECC1986_3784_438D_82AB_F98BB747BAB8_.wvu.PrintArea" localSheetId="1" hidden="1">'Հ 16 Առաջնահերթություններ'!$A$3:$H$1327</definedName>
    <definedName name="Z_0ECC1986_3784_438D_82AB_F98BB747BAB8_.wvu.PrintArea" localSheetId="2" hidden="1">'Հ 17 Այլընտրանքներ'!$A$3:$H$1328</definedName>
    <definedName name="Z_0ECC1986_3784_438D_82AB_F98BB747BAB8_.wvu.PrintTitles" localSheetId="1" hidden="1">'Հ 16 Առաջնահերթություններ'!$3:$4</definedName>
    <definedName name="Z_0ECC1986_3784_438D_82AB_F98BB747BAB8_.wvu.PrintTitles" localSheetId="2" hidden="1">'Հ 17 Այլընտրանքներ'!$3:$4</definedName>
    <definedName name="Z_0ECC1986_3784_438D_82AB_F98BB747BAB8_.wvu.Rows" localSheetId="1" hidden="1">'Հ 16 Առաջնահերթություններ'!$1346:$1346</definedName>
    <definedName name="Z_0ECC1986_3784_438D_82AB_F98BB747BAB8_.wvu.Rows" localSheetId="2" hidden="1">'Հ 17 Այլընտրանքներ'!$1347:$1347</definedName>
    <definedName name="Z_0EF30009_9A56_4B7B_8EFF_0A6D5EDA1299_.wvu.FilterData" localSheetId="1" hidden="1">'Հ 16 Առաջնահերթություններ'!$A$5:$H$1327</definedName>
    <definedName name="Z_0EF30009_9A56_4B7B_8EFF_0A6D5EDA1299_.wvu.FilterData" localSheetId="2" hidden="1">'Հ 17 Այլընտրանքներ'!$A$6:$H$1328</definedName>
    <definedName name="Z_0F041FAF_526D_413F_B4D6_8E009704224E_.wvu.FilterData" localSheetId="1" hidden="1">'Հ 16 Առաջնահերթություններ'!$A$5:$H$1327</definedName>
    <definedName name="Z_0F041FAF_526D_413F_B4D6_8E009704224E_.wvu.FilterData" localSheetId="2" hidden="1">'Հ 17 Այլընտրանքներ'!$A$5:$H$1328</definedName>
    <definedName name="Z_0F330EB2_638E_4131_82F1_7EAF20B31011_.wvu.FilterData" localSheetId="1" hidden="1">'Հ 16 Առաջնահերթություններ'!$A$5:$H$1327</definedName>
    <definedName name="Z_0F330EB2_638E_4131_82F1_7EAF20B31011_.wvu.FilterData" localSheetId="2" hidden="1">'Հ 17 Այլընտրանքներ'!$A$6:$H$1328</definedName>
    <definedName name="Z_0F7C0A5E_4BFB_4A8A_A8F5_DBB8698E06E6_.wvu.FilterData" localSheetId="1" hidden="1">'Հ 16 Առաջնահերթություններ'!$A$5:$H$1327</definedName>
    <definedName name="Z_0F7C0A5E_4BFB_4A8A_A8F5_DBB8698E06E6_.wvu.FilterData" localSheetId="2" hidden="1">'Հ 17 Այլընտրանքներ'!$A$6:$H$1328</definedName>
    <definedName name="Z_0F9C48E5_9213_4A75_B0B0_EBD9680DE441_.wvu.Cols" localSheetId="1" hidden="1">'Հ 16 Առաջնահերթություններ'!#REF!,'Հ 16 Առաջնահերթություններ'!#REF!,'Հ 16 Առաջնահերթություններ'!$D:$E,'Հ 16 Առաջնահերթություններ'!#REF!,'Հ 16 Առաջնահերթություններ'!#REF!</definedName>
    <definedName name="Z_0F9C48E5_9213_4A75_B0B0_EBD9680DE441_.wvu.Cols" localSheetId="2" hidden="1">'Հ 17 Այլընտրանքներ'!#REF!,'Հ 17 Այլընտրանքներ'!#REF!,'Հ 17 Այլընտրանքներ'!$D:$E,'Հ 17 Այլընտրանքներ'!#REF!,'Հ 17 Այլընտրանքներ'!#REF!</definedName>
    <definedName name="Z_0F9C48E5_9213_4A75_B0B0_EBD9680DE441_.wvu.FilterData" localSheetId="1" hidden="1">'Հ 16 Առաջնահերթություններ'!#REF!</definedName>
    <definedName name="Z_0F9C48E5_9213_4A75_B0B0_EBD9680DE441_.wvu.FilterData" localSheetId="2" hidden="1">'Հ 17 Այլընտրանքներ'!#REF!</definedName>
    <definedName name="Z_0F9C48E5_9213_4A75_B0B0_EBD9680DE441_.wvu.PrintArea" localSheetId="1" hidden="1">'Հ 16 Առաջնահերթություններ'!$A$3:$H$1327</definedName>
    <definedName name="Z_0F9C48E5_9213_4A75_B0B0_EBD9680DE441_.wvu.PrintArea" localSheetId="2" hidden="1">'Հ 17 Այլընտրանքներ'!$A$3:$H$1328</definedName>
    <definedName name="Z_0F9C48E5_9213_4A75_B0B0_EBD9680DE441_.wvu.PrintTitles" localSheetId="1" hidden="1">'Հ 16 Առաջնահերթություններ'!$3:$4</definedName>
    <definedName name="Z_0F9C48E5_9213_4A75_B0B0_EBD9680DE441_.wvu.PrintTitles" localSheetId="2" hidden="1">'Հ 17 Այլընտրանքներ'!$3:$4</definedName>
    <definedName name="Z_0F9C48E5_9213_4A75_B0B0_EBD9680DE441_.wvu.Rows" localSheetId="1" hidden="1">'Հ 16 Առաջնահերթություններ'!$1346:$1346</definedName>
    <definedName name="Z_0F9C48E5_9213_4A75_B0B0_EBD9680DE441_.wvu.Rows" localSheetId="2" hidden="1">'Հ 17 Այլընտրանքներ'!$1347:$1347</definedName>
    <definedName name="Z_0FC01539_D9BD_4A38_A0EF_BE4964FA3366_.wvu.FilterData" localSheetId="1" hidden="1">'Հ 16 Առաջնահերթություններ'!$A$5:$H$1327</definedName>
    <definedName name="Z_0FC01539_D9BD_4A38_A0EF_BE4964FA3366_.wvu.FilterData" localSheetId="2" hidden="1">'Հ 17 Այլընտրանքներ'!$A$5:$H$1328</definedName>
    <definedName name="Z_0FF5E037_5EB0_4544_9FEB_61E28A350D6F_.wvu.FilterData" localSheetId="1" hidden="1">'Հ 16 Առաջնահերթություններ'!$A$5:$H$1327</definedName>
    <definedName name="Z_0FF5E037_5EB0_4544_9FEB_61E28A350D6F_.wvu.FilterData" localSheetId="2" hidden="1">'Հ 17 Այլընտրանքներ'!$A$5:$H$1328</definedName>
    <definedName name="Z_1014696E_1D4B_41A6_97D0_7C1C6BB418A0_.wvu.FilterData" localSheetId="1" hidden="1">'Հ 16 Առաջնահերթություններ'!$A$5:$H$1327</definedName>
    <definedName name="Z_1014696E_1D4B_41A6_97D0_7C1C6BB418A0_.wvu.FilterData" localSheetId="2" hidden="1">'Հ 17 Այլընտրանքներ'!$A$5:$H$1328</definedName>
    <definedName name="Z_102A990C_96EC_4FAD_BD0D_50CC4C522F81_.wvu.FilterData" localSheetId="1" hidden="1">'Հ 16 Առաջնահերթություններ'!$A$5:$H$1327</definedName>
    <definedName name="Z_102A990C_96EC_4FAD_BD0D_50CC4C522F81_.wvu.FilterData" localSheetId="2" hidden="1">'Հ 17 Այլընտրանքներ'!$A$5:$H$1328</definedName>
    <definedName name="Z_104805D4_BACD_437B_B02D_60A43C96C0F0_.wvu.FilterData" localSheetId="1" hidden="1">'Հ 16 Առաջնահերթություններ'!$A$5:$H$1327</definedName>
    <definedName name="Z_104805D4_BACD_437B_B02D_60A43C96C0F0_.wvu.FilterData" localSheetId="2" hidden="1">'Հ 17 Այլընտրանքներ'!$A$5:$H$1328</definedName>
    <definedName name="Z_10486768_7401_485C_B78F_99D26F9A0639_.wvu.FilterData" localSheetId="1" hidden="1">'Հ 16 Առաջնահերթություններ'!$A$5:$H$1327</definedName>
    <definedName name="Z_10486768_7401_485C_B78F_99D26F9A0639_.wvu.FilterData" localSheetId="2" hidden="1">'Հ 17 Այլընտրանքներ'!$A$5:$H$1328</definedName>
    <definedName name="Z_108319C8_B0E1_4254_A759_9293BCF65D55_.wvu.FilterData" localSheetId="1" hidden="1">'Հ 16 Առաջնահերթություններ'!$A$5:$L$1327</definedName>
    <definedName name="Z_108319C8_B0E1_4254_A759_9293BCF65D55_.wvu.FilterData" localSheetId="2" hidden="1">'Հ 17 Այլընտրանքներ'!$A$6:$J$1328</definedName>
    <definedName name="Z_1086B8D7_C077_4D56_BE2D_E41049D6D8C3_.wvu.FilterData" localSheetId="1" hidden="1">'Հ 16 Առաջնահերթություններ'!$A$5:$H$1327</definedName>
    <definedName name="Z_1086B8D7_C077_4D56_BE2D_E41049D6D8C3_.wvu.FilterData" localSheetId="2" hidden="1">'Հ 17 Այլընտրանքներ'!$A$6:$H$1328</definedName>
    <definedName name="Z_108F5F4D_FA9E_4E92_9CAE_3A9C7C5223F3_.wvu.FilterData" localSheetId="1" hidden="1">'Հ 16 Առաջնահերթություններ'!$A$5:$H$1327</definedName>
    <definedName name="Z_108F5F4D_FA9E_4E92_9CAE_3A9C7C5223F3_.wvu.FilterData" localSheetId="2" hidden="1">'Հ 17 Այլընտրանքներ'!$A$5:$H$1328</definedName>
    <definedName name="Z_1111C6FA_79E2_454E_B982_5D4358B5E2DB_.wvu.FilterData" localSheetId="1" hidden="1">'Հ 16 Առաջնահերթություններ'!$A$5:$H$1327</definedName>
    <definedName name="Z_1111C6FA_79E2_454E_B982_5D4358B5E2DB_.wvu.FilterData" localSheetId="2" hidden="1">'Հ 17 Այլընտրանքներ'!$A$6:$H$1328</definedName>
    <definedName name="Z_11309473_7EDE_483F_BD77_23B64F1C7443_.wvu.FilterData" localSheetId="1" hidden="1">'Հ 16 Առաջնահերթություններ'!$A$5:$H$1327</definedName>
    <definedName name="Z_11309473_7EDE_483F_BD77_23B64F1C7443_.wvu.FilterData" localSheetId="2" hidden="1">'Հ 17 Այլընտրանքներ'!$A$5:$H$1328</definedName>
    <definedName name="Z_11504356_2D12_4BB6_B12B_7B7341DB0846_.wvu.FilterData" localSheetId="1" hidden="1">'Հ 16 Առաջնահերթություններ'!$A$5:$H$1327</definedName>
    <definedName name="Z_11504356_2D12_4BB6_B12B_7B7341DB0846_.wvu.FilterData" localSheetId="2" hidden="1">'Հ 17 Այլընտրանքներ'!$A$5:$H$1328</definedName>
    <definedName name="Z_1163043C_957A_4FE9_8D1A_08B7CBE17CCD_.wvu.FilterData" localSheetId="1" hidden="1">'Հ 16 Առաջնահերթություններ'!$A$5:$H$1327</definedName>
    <definedName name="Z_1163043C_957A_4FE9_8D1A_08B7CBE17CCD_.wvu.FilterData" localSheetId="2" hidden="1">'Հ 17 Այլընտրանքներ'!$A$6:$H$1328</definedName>
    <definedName name="Z_117FE07E_ECC8_4652_88E0_C19E9E059B32_.wvu.FilterData" localSheetId="1" hidden="1">'Հ 16 Առաջնահերթություններ'!$A$5:$H$1327</definedName>
    <definedName name="Z_117FE07E_ECC8_4652_88E0_C19E9E059B32_.wvu.FilterData" localSheetId="2" hidden="1">'Հ 17 Այլընտրանքներ'!$A$6:$H$1328</definedName>
    <definedName name="Z_118124BB_47BB_4942_8FD1_ECA160639336_.wvu.FilterData" localSheetId="1" hidden="1">'Հ 16 Առաջնահերթություններ'!$A$5:$H$1327</definedName>
    <definedName name="Z_118124BB_47BB_4942_8FD1_ECA160639336_.wvu.FilterData" localSheetId="2" hidden="1">'Հ 17 Այլընտրանքներ'!$A$6:$H$1328</definedName>
    <definedName name="Z_118B028B_8810_4DA3_AF1B_A1378F3CC116_.wvu.FilterData" localSheetId="1" hidden="1">'Հ 16 Առաջնահերթություններ'!$A$5:$H$1327</definedName>
    <definedName name="Z_118B028B_8810_4DA3_AF1B_A1378F3CC116_.wvu.FilterData" localSheetId="2" hidden="1">'Հ 17 Այլընտրանքներ'!$A$5:$H$1328</definedName>
    <definedName name="Z_118D6572_F6AD_499C_8158_4D4209151EDC_.wvu.FilterData" localSheetId="1" hidden="1">'Հ 16 Առաջնահերթություններ'!$A$5:$H$1327</definedName>
    <definedName name="Z_118D6572_F6AD_499C_8158_4D4209151EDC_.wvu.FilterData" localSheetId="2" hidden="1">'Հ 17 Այլընտրանքներ'!$A$5:$H$1328</definedName>
    <definedName name="Z_1191BB4E_733E_448D_8808_82121932997B_.wvu.FilterData" localSheetId="1" hidden="1">'Հ 16 Առաջնահերթություններ'!$A$5:$H$1327</definedName>
    <definedName name="Z_1191BB4E_733E_448D_8808_82121932997B_.wvu.FilterData" localSheetId="2" hidden="1">'Հ 17 Այլընտրանքներ'!$A$6:$H$1328</definedName>
    <definedName name="Z_119CD295_31AC_4F57_A2DC_9A98EE16B4F8_.wvu.FilterData" localSheetId="1" hidden="1">'Հ 16 Առաջնահերթություններ'!$A$5:$H$1327</definedName>
    <definedName name="Z_119CD295_31AC_4F57_A2DC_9A98EE16B4F8_.wvu.FilterData" localSheetId="2" hidden="1">'Հ 17 Այլընտրանքներ'!$A$6:$H$1328</definedName>
    <definedName name="Z_11AD1D62_19A0_4C5A_8091_2CAFF667214E_.wvu.FilterData" localSheetId="1" hidden="1">'Հ 16 Առաջնահերթություններ'!$A$5:$H$1327</definedName>
    <definedName name="Z_11AD1D62_19A0_4C5A_8091_2CAFF667214E_.wvu.FilterData" localSheetId="2" hidden="1">'Հ 17 Այլընտրանքներ'!$A$5:$H$1328</definedName>
    <definedName name="Z_12159911_CAAD_4672_B1A9_6897587D475D_.wvu.FilterData" localSheetId="1" hidden="1">'Հ 16 Առաջնահերթություններ'!$A$5:$H$1327</definedName>
    <definedName name="Z_12159911_CAAD_4672_B1A9_6897587D475D_.wvu.FilterData" localSheetId="2" hidden="1">'Հ 17 Այլընտրանքներ'!$A$6:$H$1328</definedName>
    <definedName name="Z_1247D40F_74A3_4555_87D7_AA20092F8D2D_.wvu.FilterData" localSheetId="1" hidden="1">'Հ 16 Առաջնահերթություններ'!$A$5:$H$1327</definedName>
    <definedName name="Z_1247D40F_74A3_4555_87D7_AA20092F8D2D_.wvu.FilterData" localSheetId="2" hidden="1">'Հ 17 Այլընտրանքներ'!$A$6:$H$1328</definedName>
    <definedName name="Z_127313BA_D6A7_4870_9646_CE9584C6A1A5_.wvu.FilterData" localSheetId="1" hidden="1">'Հ 16 Առաջնահերթություններ'!$A$5:$H$1327</definedName>
    <definedName name="Z_127313BA_D6A7_4870_9646_CE9584C6A1A5_.wvu.FilterData" localSheetId="2" hidden="1">'Հ 17 Այլընտրանքներ'!$A$6:$H$1328</definedName>
    <definedName name="Z_128A96AC_86B5_4AFC_A4CF_F9B7B19F66F3_.wvu.FilterData" localSheetId="1" hidden="1">'Հ 16 Առաջնահերթություններ'!$A$5:$H$1327</definedName>
    <definedName name="Z_128A96AC_86B5_4AFC_A4CF_F9B7B19F66F3_.wvu.FilterData" localSheetId="2" hidden="1">'Հ 17 Այլընտրանքներ'!$A$5:$H$1328</definedName>
    <definedName name="Z_12BFEDF2_EDE2_4EF9_94BA_71EC5AA694DE_.wvu.FilterData" localSheetId="1" hidden="1">'Հ 16 Առաջնահերթություններ'!$A$5:$H$1327</definedName>
    <definedName name="Z_12BFEDF2_EDE2_4EF9_94BA_71EC5AA694DE_.wvu.FilterData" localSheetId="2" hidden="1">'Հ 17 Այլընտրանքներ'!$A$5:$H$1328</definedName>
    <definedName name="Z_12EE6F43_0022_445A_B89F_133BEE869B11_.wvu.FilterData" localSheetId="1" hidden="1">'Հ 16 Առաջնահերթություններ'!$A$5:$H$1327</definedName>
    <definedName name="Z_12EE6F43_0022_445A_B89F_133BEE869B11_.wvu.FilterData" localSheetId="2" hidden="1">'Հ 17 Այլընտրանքներ'!$A$5:$H$1328</definedName>
    <definedName name="Z_132112F7_C56C_48C9_A209_6D0F152D4D0C_.wvu.FilterData" localSheetId="1" hidden="1">'Հ 16 Առաջնահերթություններ'!$A$5:$H$1327</definedName>
    <definedName name="Z_132112F7_C56C_48C9_A209_6D0F152D4D0C_.wvu.FilterData" localSheetId="2" hidden="1">'Հ 17 Այլընտրանքներ'!$A$6:$H$1328</definedName>
    <definedName name="Z_1331CA18_6B22_4CCB_B1B1_9824EC1CF4EE_.wvu.FilterData" localSheetId="1" hidden="1">'Հ 16 Առաջնահերթություններ'!$A$5:$H$1327</definedName>
    <definedName name="Z_1331CA18_6B22_4CCB_B1B1_9824EC1CF4EE_.wvu.FilterData" localSheetId="2" hidden="1">'Հ 17 Այլընտրանքներ'!$A$5:$H$1328</definedName>
    <definedName name="Z_133F9C9A_98B4_439C_B872_49B5ED78D1F8_.wvu.FilterData" localSheetId="1" hidden="1">'Հ 16 Առաջնահերթություններ'!$A$5:$H$1327</definedName>
    <definedName name="Z_133F9C9A_98B4_439C_B872_49B5ED78D1F8_.wvu.FilterData" localSheetId="2" hidden="1">'Հ 17 Այլընտրանքներ'!$A$6:$H$1328</definedName>
    <definedName name="Z_134B3158_D8F9_4694_92B0_1113011C2B79_.wvu.FilterData" localSheetId="1" hidden="1">'Հ 16 Առաջնահերթություններ'!$A$5:$H$1327</definedName>
    <definedName name="Z_134B3158_D8F9_4694_92B0_1113011C2B79_.wvu.FilterData" localSheetId="2" hidden="1">'Հ 17 Այլընտրանքներ'!$A$6:$H$1328</definedName>
    <definedName name="Z_1350584E_23F4_426B_A284_69829C6825D5_.wvu.FilterData" localSheetId="1" hidden="1">'Հ 16 Առաջնահերթություններ'!$A$5:$H$1327</definedName>
    <definedName name="Z_1350584E_23F4_426B_A284_69829C6825D5_.wvu.FilterData" localSheetId="2" hidden="1">'Հ 17 Այլընտրանքներ'!$A$6:$H$1328</definedName>
    <definedName name="Z_1432C8DC_61A1_453C_8F54_8815262CAE00_.wvu.FilterData" localSheetId="1" hidden="1">'Հ 16 Առաջնահերթություններ'!$A$5:$H$1327</definedName>
    <definedName name="Z_1432C8DC_61A1_453C_8F54_8815262CAE00_.wvu.FilterData" localSheetId="2" hidden="1">'Հ 17 Այլընտրանքներ'!$A$6:$H$1328</definedName>
    <definedName name="Z_14358621_0FEE_40D4_8357_2B3D9A17E0B8_.wvu.FilterData" localSheetId="1" hidden="1">'Հ 16 Առաջնահերթություններ'!$A$5:$H$1327</definedName>
    <definedName name="Z_14358621_0FEE_40D4_8357_2B3D9A17E0B8_.wvu.FilterData" localSheetId="2" hidden="1">'Հ 17 Այլընտրանքներ'!$A$5:$H$1328</definedName>
    <definedName name="Z_1471D3F3_A6D7_4594_B6F0_D81ECEABBA63_.wvu.FilterData" localSheetId="1" hidden="1">'Հ 16 Առաջնահերթություններ'!$A$5:$H$1327</definedName>
    <definedName name="Z_1471D3F3_A6D7_4594_B6F0_D81ECEABBA63_.wvu.FilterData" localSheetId="2" hidden="1">'Հ 17 Այլընտրանքներ'!$A$6:$H$1328</definedName>
    <definedName name="Z_1495DE58_BD9A_49E9_A8FC_10DB1D3A4E63_.wvu.FilterData" localSheetId="1" hidden="1">'Հ 16 Առաջնահերթություններ'!$A$5:$H$1327</definedName>
    <definedName name="Z_1495DE58_BD9A_49E9_A8FC_10DB1D3A4E63_.wvu.FilterData" localSheetId="2" hidden="1">'Հ 17 Այլընտրանքներ'!$A$6:$H$1328</definedName>
    <definedName name="Z_1499E89F_F101_4C2E_9DA3_C5CDE1D5A580_.wvu.FilterData" localSheetId="1" hidden="1">'Հ 16 Առաջնահերթություններ'!$A$5:$H$1327</definedName>
    <definedName name="Z_1499E89F_F101_4C2E_9DA3_C5CDE1D5A580_.wvu.FilterData" localSheetId="2" hidden="1">'Հ 17 Այլընտրանքներ'!$A$5:$H$1328</definedName>
    <definedName name="Z_14AEF6C6_5DF4_4D78_A328_676BB485FC87_.wvu.FilterData" localSheetId="1" hidden="1">'Հ 16 Առաջնահերթություններ'!$A$5:$H$1327</definedName>
    <definedName name="Z_14AEF6C6_5DF4_4D78_A328_676BB485FC87_.wvu.FilterData" localSheetId="2" hidden="1">'Հ 17 Այլընտրանքներ'!$A$5:$H$1328</definedName>
    <definedName name="Z_14B40EA7_EE5D_4C90_8CAF_1C3FC67E2334_.wvu.Cols" localSheetId="1" hidden="1">'Հ 16 Առաջնահերթություններ'!#REF!,'Հ 16 Առաջնահերթություններ'!#REF!,'Հ 16 Առաջնահերթություններ'!#REF!,'Հ 16 Առաջնահերթություններ'!#REF!,'Հ 16 Առաջնահերթություններ'!$E:$E</definedName>
    <definedName name="Z_14B40EA7_EE5D_4C90_8CAF_1C3FC67E2334_.wvu.Cols" localSheetId="2" hidden="1">'Հ 17 Այլընտրանքներ'!#REF!,'Հ 17 Այլընտրանքներ'!#REF!,'Հ 17 Այլընտրանքներ'!#REF!,'Հ 17 Այլընտրանքներ'!#REF!,'Հ 17 Այլընտրանքներ'!$E:$E</definedName>
    <definedName name="Z_14B40EA7_EE5D_4C90_8CAF_1C3FC67E2334_.wvu.FilterData" localSheetId="1" hidden="1">'Հ 16 Առաջնահերթություններ'!$A$5:$H$1327</definedName>
    <definedName name="Z_14B40EA7_EE5D_4C90_8CAF_1C3FC67E2334_.wvu.FilterData" localSheetId="2" hidden="1">'Հ 17 Այլընտրանքներ'!$A$6:$H$1328</definedName>
    <definedName name="Z_14B40EA7_EE5D_4C90_8CAF_1C3FC67E2334_.wvu.PrintArea" localSheetId="1" hidden="1">'Հ 16 Առաջնահերթություններ'!$A$3:$H$1327</definedName>
    <definedName name="Z_14B40EA7_EE5D_4C90_8CAF_1C3FC67E2334_.wvu.PrintArea" localSheetId="2" hidden="1">'Հ 17 Այլընտրանքներ'!$A$3:$H$1328</definedName>
    <definedName name="Z_14B40EA7_EE5D_4C90_8CAF_1C3FC67E2334_.wvu.PrintTitles" localSheetId="1" hidden="1">'Հ 16 Առաջնահերթություններ'!$3:$4</definedName>
    <definedName name="Z_14B40EA7_EE5D_4C90_8CAF_1C3FC67E2334_.wvu.PrintTitles" localSheetId="2" hidden="1">'Հ 17 Այլընտրանքներ'!$3:$4</definedName>
    <definedName name="Z_14B40EA7_EE5D_4C90_8CAF_1C3FC67E2334_.wvu.Rows" localSheetId="1" hidden="1">'Հ 16 Առաջնահերթություններ'!#REF!,'Հ 16 Առաջնահերթություններ'!$1346:$1346</definedName>
    <definedName name="Z_14B40EA7_EE5D_4C90_8CAF_1C3FC67E2334_.wvu.Rows" localSheetId="2" hidden="1">'Հ 17 Այլընտրանքներ'!#REF!,'Հ 17 Այլընտրանքներ'!$1347:$1347</definedName>
    <definedName name="Z_152A42B3_DE21_4C22_9DFB_99E38B081CEA_.wvu.FilterData" localSheetId="1" hidden="1">'Հ 16 Առաջնահերթություններ'!$A$5:$H$1327</definedName>
    <definedName name="Z_152A42B3_DE21_4C22_9DFB_99E38B081CEA_.wvu.FilterData" localSheetId="2" hidden="1">'Հ 17 Այլընտրանքներ'!$A$5:$H$1328</definedName>
    <definedName name="Z_1537E5FF_821B_46AB_BFC6_1626C3DDACE9_.wvu.FilterData" localSheetId="1" hidden="1">'Հ 16 Առաջնահերթություններ'!$A$5:$H$1327</definedName>
    <definedName name="Z_1537E5FF_821B_46AB_BFC6_1626C3DDACE9_.wvu.FilterData" localSheetId="2" hidden="1">'Հ 17 Այլընտրանքներ'!$A$6:$H$1328</definedName>
    <definedName name="Z_15C840BA_10D4_4512_AF23_5AD54E1266D3_.wvu.Cols" localSheetId="1" hidden="1">'Հ 16 Առաջնահերթություններ'!#REF!,'Հ 16 Առաջնահերթություններ'!$D:$E,'Հ 16 Առաջնահերթություններ'!#REF!,'Հ 16 Առաջնահերթություններ'!#REF!</definedName>
    <definedName name="Z_15C840BA_10D4_4512_AF23_5AD54E1266D3_.wvu.Cols" localSheetId="2" hidden="1">'Հ 17 Այլընտրանքներ'!#REF!,'Հ 17 Այլընտրանքներ'!$D:$E,'Հ 17 Այլընտրանքներ'!#REF!,'Հ 17 Այլընտրանքներ'!#REF!</definedName>
    <definedName name="Z_15C840BA_10D4_4512_AF23_5AD54E1266D3_.wvu.FilterData" localSheetId="1" hidden="1">'Հ 16 Առաջնահերթություններ'!$A$5:$H$1327</definedName>
    <definedName name="Z_15C840BA_10D4_4512_AF23_5AD54E1266D3_.wvu.FilterData" localSheetId="2" hidden="1">'Հ 17 Այլընտրանքներ'!$A$6:$H$1328</definedName>
    <definedName name="Z_15C840BA_10D4_4512_AF23_5AD54E1266D3_.wvu.PrintArea" localSheetId="1" hidden="1">'Հ 16 Առաջնահերթություններ'!$A$3:$H$1327</definedName>
    <definedName name="Z_15C840BA_10D4_4512_AF23_5AD54E1266D3_.wvu.PrintArea" localSheetId="2" hidden="1">'Հ 17 Այլընտրանքներ'!$A$3:$H$1328</definedName>
    <definedName name="Z_15C840BA_10D4_4512_AF23_5AD54E1266D3_.wvu.PrintTitles" localSheetId="1" hidden="1">'Հ 16 Առաջնահերթություններ'!$3:$4</definedName>
    <definedName name="Z_15C840BA_10D4_4512_AF23_5AD54E1266D3_.wvu.PrintTitles" localSheetId="2" hidden="1">'Հ 17 Այլընտրանքներ'!$3:$4</definedName>
    <definedName name="Z_15C840BA_10D4_4512_AF23_5AD54E1266D3_.wvu.Rows" localSheetId="1" hidden="1">'Հ 16 Առաջնահերթություններ'!#REF!,'Հ 16 Առաջնահերթություններ'!$1346:$1346</definedName>
    <definedName name="Z_15C840BA_10D4_4512_AF23_5AD54E1266D3_.wvu.Rows" localSheetId="2" hidden="1">'Հ 17 Այլընտրանքներ'!#REF!,'Հ 17 Այլընտրանքներ'!$1347:$1347</definedName>
    <definedName name="Z_15DE21E8_709C_43A0_AB84_7AC28FD8FC3E_.wvu.FilterData" localSheetId="1" hidden="1">'Հ 16 Առաջնահերթություններ'!$A$5:$H$1327</definedName>
    <definedName name="Z_15DE21E8_709C_43A0_AB84_7AC28FD8FC3E_.wvu.FilterData" localSheetId="2" hidden="1">'Հ 17 Այլընտրանքներ'!$A$5:$H$1328</definedName>
    <definedName name="Z_15E19FB2_07A1_4FA1_8929_77A79D10EF4F_.wvu.FilterData" localSheetId="1" hidden="1">'Հ 16 Առաջնահերթություններ'!$A$5:$H$1327</definedName>
    <definedName name="Z_15E19FB2_07A1_4FA1_8929_77A79D10EF4F_.wvu.FilterData" localSheetId="2" hidden="1">'Հ 17 Այլընտրանքներ'!$A$6:$H$1328</definedName>
    <definedName name="Z_15F20656_2973_4C6B_9CF4_BB4FCD99ED51_.wvu.FilterData" localSheetId="1" hidden="1">'Հ 16 Առաջնահերթություններ'!$A$5:$H$1327</definedName>
    <definedName name="Z_15F20656_2973_4C6B_9CF4_BB4FCD99ED51_.wvu.FilterData" localSheetId="2" hidden="1">'Հ 17 Այլընտրանքներ'!$A$5:$H$1328</definedName>
    <definedName name="Z_15F9BEE9_587F_4834_98E1_F234FE051938_.wvu.FilterData" localSheetId="1" hidden="1">'Հ 16 Առաջնահերթություններ'!$A$5:$H$1327</definedName>
    <definedName name="Z_15F9BEE9_587F_4834_98E1_F234FE051938_.wvu.FilterData" localSheetId="2" hidden="1">'Հ 17 Այլընտրանքներ'!$A$6:$H$1328</definedName>
    <definedName name="Z_165D5059_EDAC_485C_A81A_6B1F47D95259_.wvu.FilterData" localSheetId="1" hidden="1">'Հ 16 Առաջնահերթություններ'!$A$5:$H$1327</definedName>
    <definedName name="Z_165D5059_EDAC_485C_A81A_6B1F47D95259_.wvu.FilterData" localSheetId="2" hidden="1">'Հ 17 Այլընտրանքներ'!$A$5:$H$1328</definedName>
    <definedName name="Z_1664E0B7_874C_4653_8620_193C4A712F2F_.wvu.FilterData" localSheetId="1" hidden="1">'Հ 16 Առաջնահերթություններ'!$A$5:$H$1327</definedName>
    <definedName name="Z_1664E0B7_874C_4653_8620_193C4A712F2F_.wvu.FilterData" localSheetId="2" hidden="1">'Հ 17 Այլընտրանքներ'!$A$5:$H$1328</definedName>
    <definedName name="Z_16C50E6A_991B_4812_A403_32C120EB0CCF_.wvu.FilterData" localSheetId="1" hidden="1">'Հ 16 Առաջնահերթություններ'!$A$5:$L$1327</definedName>
    <definedName name="Z_16C50E6A_991B_4812_A403_32C120EB0CCF_.wvu.FilterData" localSheetId="2" hidden="1">'Հ 17 Այլընտրանքներ'!$A$6:$J$1328</definedName>
    <definedName name="Z_16DD922E_8062_4CF7_B3F7_4D4DCFC717F8_.wvu.FilterData" localSheetId="1" hidden="1">'Հ 16 Առաջնահերթություններ'!$A$5:$H$1327</definedName>
    <definedName name="Z_16DD922E_8062_4CF7_B3F7_4D4DCFC717F8_.wvu.FilterData" localSheetId="2" hidden="1">'Հ 17 Այլընտրանքներ'!$A$5:$H$1328</definedName>
    <definedName name="Z_16FA2F19_F8B9_4B03_A5CE_B4A8E390A25B_.wvu.FilterData" localSheetId="1" hidden="1">'Հ 16 Առաջնահերթություններ'!$A$5:$H$1327</definedName>
    <definedName name="Z_16FA2F19_F8B9_4B03_A5CE_B4A8E390A25B_.wvu.FilterData" localSheetId="2" hidden="1">'Հ 17 Այլընտրանքներ'!$A$5:$H$1328</definedName>
    <definedName name="Z_1701E2C5_358A_438B_B0A7_3FD654E4BA37_.wvu.FilterData" localSheetId="1" hidden="1">'Հ 16 Առաջնահերթություններ'!$A$5:$H$1327</definedName>
    <definedName name="Z_1701E2C5_358A_438B_B0A7_3FD654E4BA37_.wvu.FilterData" localSheetId="2" hidden="1">'Հ 17 Այլընտրանքներ'!$A$5:$H$1328</definedName>
    <definedName name="Z_171B998A_862B_439A_BF41_176DE89D1B2D_.wvu.FilterData" localSheetId="1" hidden="1">'Հ 16 Առաջնահերթություններ'!$A$5:$H$1327</definedName>
    <definedName name="Z_171B998A_862B_439A_BF41_176DE89D1B2D_.wvu.FilterData" localSheetId="2" hidden="1">'Հ 17 Այլընտրանքներ'!$A$5:$H$1328</definedName>
    <definedName name="Z_1744F868_B40F_4DBE_B2FA_DD48E122BB49_.wvu.FilterData" localSheetId="1" hidden="1">'Հ 16 Առաջնահերթություններ'!$A$5:$H$1327</definedName>
    <definedName name="Z_1744F868_B40F_4DBE_B2FA_DD48E122BB49_.wvu.FilterData" localSheetId="2" hidden="1">'Հ 17 Այլընտրանքներ'!$A$5:$H$1328</definedName>
    <definedName name="Z_17D072EA_8F61_4A3A_8AF2_9571122350EC_.wvu.FilterData" localSheetId="1" hidden="1">'Հ 16 Առաջնահերթություններ'!$A$5:$H$1327</definedName>
    <definedName name="Z_17D072EA_8F61_4A3A_8AF2_9571122350EC_.wvu.FilterData" localSheetId="2" hidden="1">'Հ 17 Այլընտրանքներ'!$A$5:$H$1328</definedName>
    <definedName name="Z_17F5890F_E471_4476_9456_93DA7F90F87E_.wvu.FilterData" localSheetId="1" hidden="1">'Հ 16 Առաջնահերթություններ'!$A$5:$H$1327</definedName>
    <definedName name="Z_17F5890F_E471_4476_9456_93DA7F90F87E_.wvu.FilterData" localSheetId="2" hidden="1">'Հ 17 Այլընտրանքներ'!$A$5:$H$1328</definedName>
    <definedName name="Z_17FCF6B4_2AB6_4FFC_972E_9C36DDAD4526_.wvu.FilterData" localSheetId="1" hidden="1">'Հ 16 Առաջնահերթություններ'!$A$5:$H$1327</definedName>
    <definedName name="Z_17FCF6B4_2AB6_4FFC_972E_9C36DDAD4526_.wvu.FilterData" localSheetId="2" hidden="1">'Հ 17 Այլընտրանքներ'!$A$5:$H$1328</definedName>
    <definedName name="Z_18302A4F_BBBE_4124_9971_C616AF144C08_.wvu.FilterData" localSheetId="1" hidden="1">'Հ 16 Առաջնահերթություններ'!$A$5:$H$1327</definedName>
    <definedName name="Z_18302A4F_BBBE_4124_9971_C616AF144C08_.wvu.FilterData" localSheetId="2" hidden="1">'Հ 17 Այլընտրանքներ'!$A$6:$H$1328</definedName>
    <definedName name="Z_183BEEC4_1DF9_4CAC_A794_DEE8083EE482_.wvu.FilterData" localSheetId="1" hidden="1">'Հ 16 Առաջնահերթություններ'!$A$5:$H$1327</definedName>
    <definedName name="Z_183BEEC4_1DF9_4CAC_A794_DEE8083EE482_.wvu.FilterData" localSheetId="2" hidden="1">'Հ 17 Այլընտրանքներ'!$A$5:$H$1328</definedName>
    <definedName name="Z_18940233_B37B_453D_A477_403A8BD839E5_.wvu.FilterData" localSheetId="1" hidden="1">'Հ 16 Առաջնահերթություններ'!$A$5:$H$1327</definedName>
    <definedName name="Z_18940233_B37B_453D_A477_403A8BD839E5_.wvu.FilterData" localSheetId="2" hidden="1">'Հ 17 Այլընտրանքներ'!$A$5:$H$1328</definedName>
    <definedName name="Z_18DB2F1D_D46B_4123_BD7A_53A627380975_.wvu.FilterData" localSheetId="1" hidden="1">'Հ 16 Առաջնահերթություններ'!$A$5:$H$1327</definedName>
    <definedName name="Z_18DB2F1D_D46B_4123_BD7A_53A627380975_.wvu.FilterData" localSheetId="2" hidden="1">'Հ 17 Այլընտրանքներ'!$A$5:$H$1328</definedName>
    <definedName name="Z_18F6CDED_A1F8_4B61_A6F4_603E966F99CD_.wvu.FilterData" localSheetId="1" hidden="1">'Հ 16 Առաջնահերթություններ'!$A$5:$H$1327</definedName>
    <definedName name="Z_18F6CDED_A1F8_4B61_A6F4_603E966F99CD_.wvu.FilterData" localSheetId="2" hidden="1">'Հ 17 Այլընտրանքներ'!$A$6:$H$1328</definedName>
    <definedName name="Z_193A3110_7A09_4893_8507_727560704982_.wvu.FilterData" localSheetId="1" hidden="1">'Հ 16 Առաջնահերթություններ'!$A$5:$H$1327</definedName>
    <definedName name="Z_193A3110_7A09_4893_8507_727560704982_.wvu.FilterData" localSheetId="2" hidden="1">'Հ 17 Այլընտրանքներ'!$A$5:$H$1328</definedName>
    <definedName name="Z_1941F124_78F7_46C4_B065_9B5F34F67B4F_.wvu.FilterData" localSheetId="1" hidden="1">'Հ 16 Առաջնահերթություններ'!$A$5:$H$1327</definedName>
    <definedName name="Z_1941F124_78F7_46C4_B065_9B5F34F67B4F_.wvu.FilterData" localSheetId="2" hidden="1">'Հ 17 Այլընտրանքներ'!$A$5:$H$1328</definedName>
    <definedName name="Z_19966DD0_4904_4C68_A1DD_79DB777DF243_.wvu.FilterData" localSheetId="1" hidden="1">'Հ 16 Առաջնահերթություններ'!$A$5:$H$1327</definedName>
    <definedName name="Z_19966DD0_4904_4C68_A1DD_79DB777DF243_.wvu.FilterData" localSheetId="2" hidden="1">'Հ 17 Այլընտրանքներ'!$A$5:$H$1328</definedName>
    <definedName name="Z_19B99CD6_7126_4D19_9239_B78A047828C4_.wvu.FilterData" localSheetId="1" hidden="1">'Հ 16 Առաջնահերթություններ'!$A$5:$H$1327</definedName>
    <definedName name="Z_19B99CD6_7126_4D19_9239_B78A047828C4_.wvu.FilterData" localSheetId="2" hidden="1">'Հ 17 Այլընտրանքներ'!$A$5:$H$1328</definedName>
    <definedName name="Z_19EFC53B_062F_4FCF_B783_538F798977DC_.wvu.FilterData" localSheetId="1" hidden="1">'Հ 16 Առաջնահերթություններ'!$A$5:$H$1327</definedName>
    <definedName name="Z_19EFC53B_062F_4FCF_B783_538F798977DC_.wvu.FilterData" localSheetId="2" hidden="1">'Հ 17 Այլընտրանքներ'!$A$6:$H$1328</definedName>
    <definedName name="Z_1A00FF8C_8EE5_4F7D_88F7_500072F1E2DA_.wvu.FilterData" localSheetId="1" hidden="1">'Հ 16 Առաջնահերթություններ'!$A$5:$H$1327</definedName>
    <definedName name="Z_1A00FF8C_8EE5_4F7D_88F7_500072F1E2DA_.wvu.FilterData" localSheetId="2" hidden="1">'Հ 17 Այլընտրանքներ'!$A$5:$H$1328</definedName>
    <definedName name="Z_1A160382_1223_4A0B_A0C9_1F96F75060CD_.wvu.FilterData" localSheetId="1" hidden="1">'Հ 16 Առաջնահերթություններ'!$A$5:$H$1327</definedName>
    <definedName name="Z_1A160382_1223_4A0B_A0C9_1F96F75060CD_.wvu.FilterData" localSheetId="2" hidden="1">'Հ 17 Այլընտրանքներ'!$A$5:$H$1328</definedName>
    <definedName name="Z_1A20E5D1_1062_44C3_9B62_15EFDA4099CC_.wvu.FilterData" localSheetId="1" hidden="1">'Հ 16 Առաջնահերթություններ'!$A$5:$H$1327</definedName>
    <definedName name="Z_1A20E5D1_1062_44C3_9B62_15EFDA4099CC_.wvu.FilterData" localSheetId="2" hidden="1">'Հ 17 Այլընտրանքներ'!$A$6:$H$1328</definedName>
    <definedName name="Z_1A646EB1_8821_41BC_A1AF_6693B3C46BFE_.wvu.FilterData" localSheetId="1" hidden="1">'Հ 16 Առաջնահերթություններ'!$A$5:$H$1327</definedName>
    <definedName name="Z_1A646EB1_8821_41BC_A1AF_6693B3C46BFE_.wvu.FilterData" localSheetId="2" hidden="1">'Հ 17 Այլընտրանքներ'!$A$6:$H$1328</definedName>
    <definedName name="Z_1AA72853_0AB9_47F1_B7A7_0F8FBFF354D5_.wvu.FilterData" localSheetId="1" hidden="1">'Հ 16 Առաջնահերթություններ'!$A$5:$H$1327</definedName>
    <definedName name="Z_1AA72853_0AB9_47F1_B7A7_0F8FBFF354D5_.wvu.FilterData" localSheetId="2" hidden="1">'Հ 17 Այլընտրանքներ'!$A$6:$H$1328</definedName>
    <definedName name="Z_1AA88808_29E0_4D87_8A94_CF71BC077177_.wvu.FilterData" localSheetId="1" hidden="1">'Հ 16 Առաջնահերթություններ'!$A$5:$H$1327</definedName>
    <definedName name="Z_1AA88808_29E0_4D87_8A94_CF71BC077177_.wvu.FilterData" localSheetId="2" hidden="1">'Հ 17 Այլընտրանքներ'!$A$6:$H$1328</definedName>
    <definedName name="Z_1B2BE0B9_EE23_4A30_8343_A9C17F730913_.wvu.FilterData" localSheetId="1" hidden="1">'Հ 16 Առաջնահերթություններ'!$A$5:$H$1327</definedName>
    <definedName name="Z_1B2BE0B9_EE23_4A30_8343_A9C17F730913_.wvu.FilterData" localSheetId="2" hidden="1">'Հ 17 Այլընտրանքներ'!$A$5:$H$1328</definedName>
    <definedName name="Z_1B485451_7148_41CA_9B26_A31FBEF0B64E_.wvu.FilterData" localSheetId="1" hidden="1">'Հ 16 Առաջնահերթություններ'!$A$5:$L$1327</definedName>
    <definedName name="Z_1B485451_7148_41CA_9B26_A31FBEF0B64E_.wvu.FilterData" localSheetId="2" hidden="1">'Հ 17 Այլընտրանքներ'!$A$6:$J$1328</definedName>
    <definedName name="Z_1BCA4AE1_056A_4E7C_88CB_815903204DCF_.wvu.FilterData" localSheetId="1" hidden="1">'Հ 16 Առաջնահերթություններ'!$A$5:$H$1327</definedName>
    <definedName name="Z_1BCA4AE1_056A_4E7C_88CB_815903204DCF_.wvu.FilterData" localSheetId="2" hidden="1">'Հ 17 Այլընտրանքներ'!$A$5:$H$1328</definedName>
    <definedName name="Z_1BE113EA_ACF6_4CCE_B2D5_D104E21C92B1_.wvu.FilterData" localSheetId="1" hidden="1">'Հ 16 Առաջնահերթություններ'!$A$5:$H$1327</definedName>
    <definedName name="Z_1BE113EA_ACF6_4CCE_B2D5_D104E21C92B1_.wvu.FilterData" localSheetId="2" hidden="1">'Հ 17 Այլընտրանքներ'!$A$5:$H$1328</definedName>
    <definedName name="Z_1C0F546B_2594_4803_BCCB_38CB0C6B5965_.wvu.FilterData" localSheetId="1" hidden="1">'Հ 16 Առաջնահերթություններ'!$A$5:$H$1327</definedName>
    <definedName name="Z_1C0F546B_2594_4803_BCCB_38CB0C6B5965_.wvu.FilterData" localSheetId="2" hidden="1">'Հ 17 Այլընտրանքներ'!$A$5:$H$1328</definedName>
    <definedName name="Z_1C14CAF5_CC73_43C3_B2F0_F5E327A6269B_.wvu.FilterData" localSheetId="1" hidden="1">'Հ 16 Առաջնահերթություններ'!$A$5:$H$1327</definedName>
    <definedName name="Z_1C14CAF5_CC73_43C3_B2F0_F5E327A6269B_.wvu.FilterData" localSheetId="2" hidden="1">'Հ 17 Այլընտրանքներ'!$A$6:$H$1328</definedName>
    <definedName name="Z_1C195A53_5C2E_4F50_A0CE_E8FDC770BD54_.wvu.FilterData" localSheetId="1" hidden="1">'Հ 16 Առաջնահերթություններ'!$A$5:$H$1327</definedName>
    <definedName name="Z_1C195A53_5C2E_4F50_A0CE_E8FDC770BD54_.wvu.FilterData" localSheetId="2" hidden="1">'Հ 17 Այլընտրանքներ'!$A$5:$H$1328</definedName>
    <definedName name="Z_1C3C6144_1843_432B_98E4_F92417C18270_.wvu.FilterData" localSheetId="1" hidden="1">'Հ 16 Առաջնահերթություններ'!$A$5:$H$1327</definedName>
    <definedName name="Z_1C3C6144_1843_432B_98E4_F92417C18270_.wvu.FilterData" localSheetId="2" hidden="1">'Հ 17 Այլընտրանքներ'!$A$5:$H$1328</definedName>
    <definedName name="Z_1C45F31C_44EC_4390_991D_EC3EBB67D559_.wvu.FilterData" localSheetId="1" hidden="1">'Հ 16 Առաջնահերթություններ'!$A$5:$H$1327</definedName>
    <definedName name="Z_1C45F31C_44EC_4390_991D_EC3EBB67D559_.wvu.FilterData" localSheetId="2" hidden="1">'Հ 17 Այլընտրանքներ'!$A$5:$H$1328</definedName>
    <definedName name="Z_1C64FC29_5FD2_4053_9524_ACF228EC79DE_.wvu.FilterData" localSheetId="1" hidden="1">'Հ 16 Առաջնահերթություններ'!$A$5:$H$1327</definedName>
    <definedName name="Z_1C64FC29_5FD2_4053_9524_ACF228EC79DE_.wvu.FilterData" localSheetId="2" hidden="1">'Հ 17 Այլընտրանքներ'!$A$5:$H$1328</definedName>
    <definedName name="Z_1C76A43C_6AE3_4D1A_B0D5_8233A821C7F6_.wvu.FilterData" localSheetId="1" hidden="1">'Հ 16 Առաջնահերթություններ'!$A$5:$H$1327</definedName>
    <definedName name="Z_1C76A43C_6AE3_4D1A_B0D5_8233A821C7F6_.wvu.FilterData" localSheetId="2" hidden="1">'Հ 17 Այլընտրանքներ'!$A$6:$H$1328</definedName>
    <definedName name="Z_1CB317ED_7BDC_482B_BB38_87F7D5498F83_.wvu.FilterData" localSheetId="1" hidden="1">'Հ 16 Առաջնահերթություններ'!$A$5:$H$1327</definedName>
    <definedName name="Z_1CB317ED_7BDC_482B_BB38_87F7D5498F83_.wvu.FilterData" localSheetId="2" hidden="1">'Հ 17 Այլընտրանքներ'!$A$6:$H$1328</definedName>
    <definedName name="Z_1CF27834_02CD_4B91_83E1_9EF15CCF4406_.wvu.FilterData" localSheetId="1" hidden="1">'Հ 16 Առաջնահերթություններ'!$A$5:$H$1327</definedName>
    <definedName name="Z_1CF27834_02CD_4B91_83E1_9EF15CCF4406_.wvu.FilterData" localSheetId="2" hidden="1">'Հ 17 Այլընտրանքներ'!$A$5:$H$1328</definedName>
    <definedName name="Z_1D8101EC_B8D3_4F09_8D45_D860107623D9_.wvu.FilterData" localSheetId="1" hidden="1">'Հ 16 Առաջնահերթություններ'!$A$5:$H$1327</definedName>
    <definedName name="Z_1D8101EC_B8D3_4F09_8D45_D860107623D9_.wvu.FilterData" localSheetId="2" hidden="1">'Հ 17 Այլընտրանքներ'!$A$5:$H$1328</definedName>
    <definedName name="Z_1D840A30_EB05_47F0_8FEB_AC447599C538_.wvu.FilterData" localSheetId="1" hidden="1">'Հ 16 Առաջնահերթություններ'!$A$5:$H$1327</definedName>
    <definedName name="Z_1D840A30_EB05_47F0_8FEB_AC447599C538_.wvu.FilterData" localSheetId="2" hidden="1">'Հ 17 Այլընտրանքներ'!$A$6:$H$1328</definedName>
    <definedName name="Z_1D8E834A_A95B_401A_8ECF_70D777670763_.wvu.FilterData" localSheetId="1" hidden="1">'Հ 16 Առաջնահերթություններ'!$A$5:$H$1327</definedName>
    <definedName name="Z_1D8E834A_A95B_401A_8ECF_70D777670763_.wvu.FilterData" localSheetId="2" hidden="1">'Հ 17 Այլընտրանքներ'!$A$5:$H$1328</definedName>
    <definedName name="Z_1DACB375_0FAF_4C96_BBFE_2542A144D659_.wvu.FilterData" localSheetId="1" hidden="1">'Հ 16 Առաջնահերթություններ'!$A$5:$H$1327</definedName>
    <definedName name="Z_1DACB375_0FAF_4C96_BBFE_2542A144D659_.wvu.FilterData" localSheetId="2" hidden="1">'Հ 17 Այլընտրանքներ'!$A$6:$H$1328</definedName>
    <definedName name="Z_1DBDCE36_89C5_4231_9876_A949E60FD2DB_.wvu.FilterData" localSheetId="1" hidden="1">'Հ 16 Առաջնահերթություններ'!$A$5:$H$1327</definedName>
    <definedName name="Z_1DBDCE36_89C5_4231_9876_A949E60FD2DB_.wvu.FilterData" localSheetId="2" hidden="1">'Հ 17 Այլընտրանքներ'!$A$6:$H$1328</definedName>
    <definedName name="Z_1E16038B_1A23_434F_BE9A_9DEF7E51E7CE_.wvu.FilterData" localSheetId="1" hidden="1">'Հ 16 Առաջնահերթություններ'!$A$5:$H$1327</definedName>
    <definedName name="Z_1E16038B_1A23_434F_BE9A_9DEF7E51E7CE_.wvu.FilterData" localSheetId="2" hidden="1">'Հ 17 Այլընտրանքներ'!$A$5:$H$1328</definedName>
    <definedName name="Z_1E44B7FE_2870_473C_A50C_8D8532FB16CA_.wvu.Cols" localSheetId="1" hidden="1">'Հ 16 Առաջնահերթություններ'!#REF!,'Հ 16 Առաջնահերթություններ'!#REF!,'Հ 16 Առաջնահերթություններ'!$D:$D</definedName>
    <definedName name="Z_1E44B7FE_2870_473C_A50C_8D8532FB16CA_.wvu.Cols" localSheetId="2" hidden="1">'Հ 17 Այլընտրանքներ'!#REF!,'Հ 17 Այլընտրանքներ'!#REF!,'Հ 17 Այլընտրանքներ'!$D:$D</definedName>
    <definedName name="Z_1E44B7FE_2870_473C_A50C_8D8532FB16CA_.wvu.FilterData" localSheetId="1" hidden="1">'Հ 16 Առաջնահերթություններ'!$A$5:$H$1327</definedName>
    <definedName name="Z_1E44B7FE_2870_473C_A50C_8D8532FB16CA_.wvu.FilterData" localSheetId="2" hidden="1">'Հ 17 Այլընտրանքներ'!$A$6:$H$1328</definedName>
    <definedName name="Z_1E44B7FE_2870_473C_A50C_8D8532FB16CA_.wvu.PrintArea" localSheetId="1" hidden="1">'Հ 16 Առաջնահերթություններ'!$A$3:$H$1327</definedName>
    <definedName name="Z_1E44B7FE_2870_473C_A50C_8D8532FB16CA_.wvu.PrintArea" localSheetId="2" hidden="1">'Հ 17 Այլընտրանքներ'!$A$3:$H$1328</definedName>
    <definedName name="Z_1E44B7FE_2870_473C_A50C_8D8532FB16CA_.wvu.PrintTitles" localSheetId="1" hidden="1">'Հ 16 Առաջնահերթություններ'!$3:$4</definedName>
    <definedName name="Z_1E44B7FE_2870_473C_A50C_8D8532FB16CA_.wvu.PrintTitles" localSheetId="2" hidden="1">'Հ 17 Այլընտրանքներ'!$3:$4</definedName>
    <definedName name="Z_1E44B7FE_2870_473C_A50C_8D8532FB16CA_.wvu.Rows" localSheetId="1" hidden="1">'Հ 16 Առաջնահերթություններ'!$1346:$1346</definedName>
    <definedName name="Z_1E44B7FE_2870_473C_A50C_8D8532FB16CA_.wvu.Rows" localSheetId="2" hidden="1">'Հ 17 Այլընտրանքներ'!$1347:$1347</definedName>
    <definedName name="Z_1E692B8D_3A59_4BCC_B4E3_E7F56B1ADD99_.wvu.FilterData" localSheetId="1" hidden="1">'Հ 16 Առաջնահերթություններ'!$A$5:$H$1327</definedName>
    <definedName name="Z_1E692B8D_3A59_4BCC_B4E3_E7F56B1ADD99_.wvu.FilterData" localSheetId="2" hidden="1">'Հ 17 Այլընտրանքներ'!$A$5:$H$1328</definedName>
    <definedName name="Z_1E78B8CA_7443_4959_8680_95B12DFC3C8F_.wvu.FilterData" localSheetId="1" hidden="1">'Հ 16 Առաջնահերթություններ'!$A$5:$H$1327</definedName>
    <definedName name="Z_1E78B8CA_7443_4959_8680_95B12DFC3C8F_.wvu.FilterData" localSheetId="2" hidden="1">'Հ 17 Այլընտրանքներ'!$A$6:$H$1328</definedName>
    <definedName name="Z_1ED21414_A1A0_438D_B6B5_8A3D359C1270_.wvu.FilterData" localSheetId="1" hidden="1">'Հ 16 Առաջնահերթություններ'!$A$5:$H$1327</definedName>
    <definedName name="Z_1ED21414_A1A0_438D_B6B5_8A3D359C1270_.wvu.FilterData" localSheetId="2" hidden="1">'Հ 17 Այլընտրանքներ'!$A$5:$H$1328</definedName>
    <definedName name="Z_1EE75F57_7B7F_4B65_B295_F30611A5FC2A_.wvu.FilterData" localSheetId="1" hidden="1">'Հ 16 Առաջնահերթություններ'!$A$5:$H$1327</definedName>
    <definedName name="Z_1EE75F57_7B7F_4B65_B295_F30611A5FC2A_.wvu.FilterData" localSheetId="2" hidden="1">'Հ 17 Այլընտրանքներ'!$A$6:$H$1328</definedName>
    <definedName name="Z_1EECEC51_6342_4CD1_8C70_51691C39C736_.wvu.FilterData" localSheetId="1" hidden="1">'Հ 16 Առաջնահերթություններ'!$A$5:$H$1327</definedName>
    <definedName name="Z_1EECEC51_6342_4CD1_8C70_51691C39C736_.wvu.FilterData" localSheetId="2" hidden="1">'Հ 17 Այլընտրանքներ'!$A$6:$H$1328</definedName>
    <definedName name="Z_1EFF5AA1_A10D_4070_B762_D942F8D1D399_.wvu.FilterData" localSheetId="1" hidden="1">'Հ 16 Առաջնահերթություններ'!$A$5:$H$1327</definedName>
    <definedName name="Z_1EFF5AA1_A10D_4070_B762_D942F8D1D399_.wvu.FilterData" localSheetId="2" hidden="1">'Հ 17 Այլընտրանքներ'!$A$5:$H$1328</definedName>
    <definedName name="Z_1F30AF53_C0BD_49C2_A13C_D59C926235DD_.wvu.FilterData" localSheetId="1" hidden="1">'Հ 16 Առաջնահերթություններ'!$A$5:$H$1327</definedName>
    <definedName name="Z_1F30AF53_C0BD_49C2_A13C_D59C926235DD_.wvu.FilterData" localSheetId="2" hidden="1">'Հ 17 Այլընտրանքներ'!$A$6:$H$1328</definedName>
    <definedName name="Z_1F4EC2E2_E2E3_4471_87EC_EFD33705068E_.wvu.FilterData" localSheetId="1" hidden="1">'Հ 16 Առաջնահերթություններ'!$A$5:$H$1327</definedName>
    <definedName name="Z_1F4EC2E2_E2E3_4471_87EC_EFD33705068E_.wvu.FilterData" localSheetId="2" hidden="1">'Հ 17 Այլընտրանքներ'!$A$5:$H$1328</definedName>
    <definedName name="Z_1F7E2C89_99C1_46DB_BE16_E7651012F483_.wvu.FilterData" localSheetId="1" hidden="1">'Հ 16 Առաջնահերթություններ'!$A$5:$H$1327</definedName>
    <definedName name="Z_1F7E2C89_99C1_46DB_BE16_E7651012F483_.wvu.FilterData" localSheetId="2" hidden="1">'Հ 17 Այլընտրանքներ'!$A$5:$H$1328</definedName>
    <definedName name="Z_1F82197D_3509_49C0_AC17_B1398CF39804_.wvu.FilterData" localSheetId="1" hidden="1">'Հ 16 Առաջնահերթություններ'!$A$5:$H$1327</definedName>
    <definedName name="Z_1F82197D_3509_49C0_AC17_B1398CF39804_.wvu.FilterData" localSheetId="2" hidden="1">'Հ 17 Այլընտրանքներ'!$A$5:$H$1328</definedName>
    <definedName name="Z_2024D984_9249_4C0B_8BDE_658F234CE2CB_.wvu.FilterData" localSheetId="1" hidden="1">'Հ 16 Առաջնահերթություններ'!$A$5:$H$1327</definedName>
    <definedName name="Z_2024D984_9249_4C0B_8BDE_658F234CE2CB_.wvu.FilterData" localSheetId="2" hidden="1">'Հ 17 Այլընտրանքներ'!$A$5:$H$1328</definedName>
    <definedName name="Z_203C3639_3C0E_457A_B01D_615C10258D57_.wvu.FilterData" localSheetId="1" hidden="1">'Հ 16 Առաջնահերթություններ'!$A$5:$H$1327</definedName>
    <definedName name="Z_203C3639_3C0E_457A_B01D_615C10258D57_.wvu.FilterData" localSheetId="2" hidden="1">'Հ 17 Այլընտրանքներ'!$A$6:$H$1328</definedName>
    <definedName name="Z_20419D32_9029_45BE_8D78_C22B745A904C_.wvu.FilterData" localSheetId="1" hidden="1">'Հ 16 Առաջնահերթություններ'!$A$5:$H$1327</definedName>
    <definedName name="Z_20419D32_9029_45BE_8D78_C22B745A904C_.wvu.FilterData" localSheetId="2" hidden="1">'Հ 17 Այլընտրանքներ'!$A$6:$H$1328</definedName>
    <definedName name="Z_205574BF_532B_44F1_90EE_98D4E612D0BF_.wvu.FilterData" localSheetId="1" hidden="1">'Հ 16 Առաջնահերթություններ'!$A$5:$H$1327</definedName>
    <definedName name="Z_205574BF_532B_44F1_90EE_98D4E612D0BF_.wvu.FilterData" localSheetId="2" hidden="1">'Հ 17 Այլընտրանքներ'!$A$6:$H$1328</definedName>
    <definedName name="Z_20879D2D_4E12_48DD_AF02_7BE1C7945791_.wvu.Cols" localSheetId="1" hidden="1">'Հ 16 Առաջնահերթություններ'!#REF!,'Հ 16 Առաջնահերթություններ'!#REF!,'Հ 16 Առաջնահերթություններ'!#REF!,'Հ 16 Առաջնահերթություններ'!$G:$H</definedName>
    <definedName name="Z_20879D2D_4E12_48DD_AF02_7BE1C7945791_.wvu.Cols" localSheetId="2" hidden="1">'Հ 17 Այլընտրանքներ'!#REF!,'Հ 17 Այլընտրանքներ'!#REF!,'Հ 17 Այլընտրանքներ'!#REF!,'Հ 17 Այլընտրանքներ'!$G:$H</definedName>
    <definedName name="Z_20879D2D_4E12_48DD_AF02_7BE1C7945791_.wvu.FilterData" localSheetId="1" hidden="1">'Հ 16 Առաջնահերթություններ'!$A$5:$H$1327</definedName>
    <definedName name="Z_20879D2D_4E12_48DD_AF02_7BE1C7945791_.wvu.FilterData" localSheetId="2" hidden="1">'Հ 17 Այլընտրանքներ'!$A$5:$H$1328</definedName>
    <definedName name="Z_20879D2D_4E12_48DD_AF02_7BE1C7945791_.wvu.PrintArea" localSheetId="1" hidden="1">'Հ 16 Առաջնահերթություններ'!$A$3:$H$1327</definedName>
    <definedName name="Z_20879D2D_4E12_48DD_AF02_7BE1C7945791_.wvu.PrintArea" localSheetId="2" hidden="1">'Հ 17 Այլընտրանքներ'!$A$3:$H$1328</definedName>
    <definedName name="Z_208BEFA3_0FE6_4211_8EC0_A190BCAB354A_.wvu.FilterData" localSheetId="1" hidden="1">'Հ 16 Առաջնահերթություններ'!$A$5:$H$1327</definedName>
    <definedName name="Z_208BEFA3_0FE6_4211_8EC0_A190BCAB354A_.wvu.FilterData" localSheetId="2" hidden="1">'Հ 17 Այլընտրանքներ'!$A$6:$H$1328</definedName>
    <definedName name="Z_209F7FF4_0194_460E_8A05_F57F62764FDB_.wvu.FilterData" localSheetId="1" hidden="1">'Հ 16 Առաջնահերթություններ'!$A$5:$H$1327</definedName>
    <definedName name="Z_209F7FF4_0194_460E_8A05_F57F62764FDB_.wvu.FilterData" localSheetId="2" hidden="1">'Հ 17 Այլընտրանքներ'!$A$5:$H$1328</definedName>
    <definedName name="Z_20E24F12_41B7_4C73_913E_95E33DD4505B_.wvu.FilterData" localSheetId="1" hidden="1">'Հ 16 Առաջնահերթություններ'!$A$5:$H$1327</definedName>
    <definedName name="Z_20E24F12_41B7_4C73_913E_95E33DD4505B_.wvu.FilterData" localSheetId="2" hidden="1">'Հ 17 Այլընտրանքներ'!$A$5:$H$1328</definedName>
    <definedName name="Z_20E726ED_7B7D_443D_BA99_4F32D437F36D_.wvu.FilterData" localSheetId="1" hidden="1">'Հ 16 Առաջնահերթություններ'!$A$5:$H$1327</definedName>
    <definedName name="Z_20E726ED_7B7D_443D_BA99_4F32D437F36D_.wvu.FilterData" localSheetId="2" hidden="1">'Հ 17 Այլընտրանքներ'!$A$6:$H$1328</definedName>
    <definedName name="Z_211F0117_E367_4D5D_A32D_54AC3F3BCFC6_.wvu.FilterData" localSheetId="1" hidden="1">'Հ 16 Առաջնահերթություններ'!$A$5:$H$1327</definedName>
    <definedName name="Z_211F0117_E367_4D5D_A32D_54AC3F3BCFC6_.wvu.FilterData" localSheetId="2" hidden="1">'Հ 17 Այլընտրանքներ'!$A$6:$H$1328</definedName>
    <definedName name="Z_21372FF6_339E_4E7A_8880_CF7FD77D4EF8_.wvu.FilterData" localSheetId="1" hidden="1">'Հ 16 Առաջնահերթություններ'!$A$5:$H$1327</definedName>
    <definedName name="Z_21372FF6_339E_4E7A_8880_CF7FD77D4EF8_.wvu.FilterData" localSheetId="2" hidden="1">'Հ 17 Այլընտրանքներ'!$A$5:$H$1328</definedName>
    <definedName name="Z_214C8788_499F_4B68_B90E_0D51FDAF9B30_.wvu.FilterData" localSheetId="1" hidden="1">'Հ 16 Առաջնահերթություններ'!$A$5:$H$1327</definedName>
    <definedName name="Z_214C8788_499F_4B68_B90E_0D51FDAF9B30_.wvu.FilterData" localSheetId="2" hidden="1">'Հ 17 Այլընտրանքներ'!$A$5:$H$1328</definedName>
    <definedName name="Z_2172A437_7217_4F32_9AF9_2F64595B32A1_.wvu.FilterData" localSheetId="1" hidden="1">'Հ 16 Առաջնահերթություններ'!$A$5:$H$1327</definedName>
    <definedName name="Z_2172A437_7217_4F32_9AF9_2F64595B32A1_.wvu.FilterData" localSheetId="2" hidden="1">'Հ 17 Այլընտրանքներ'!$A$5:$H$1328</definedName>
    <definedName name="Z_2174A2DB_EC6E_40F8_9A63_CC1DC823E07F_.wvu.FilterData" localSheetId="1" hidden="1">'Հ 16 Առաջնահերթություններ'!$A$5:$H$1327</definedName>
    <definedName name="Z_2174A2DB_EC6E_40F8_9A63_CC1DC823E07F_.wvu.FilterData" localSheetId="2" hidden="1">'Հ 17 Այլընտրանքներ'!$A$6:$H$1328</definedName>
    <definedName name="Z_218FB105_FCF2_43E8_88DB_BD885046786E_.wvu.FilterData" localSheetId="1" hidden="1">'Հ 16 Առաջնահերթություններ'!$A$5:$H$1327</definedName>
    <definedName name="Z_218FB105_FCF2_43E8_88DB_BD885046786E_.wvu.FilterData" localSheetId="2" hidden="1">'Հ 17 Այլընտրանքներ'!$A$5:$H$1328</definedName>
    <definedName name="Z_21C212EE_BE1F_47F3_9E1C_7087D4D64B68_.wvu.FilterData" localSheetId="1" hidden="1">'Հ 16 Առաջնահերթություններ'!$A$5:$H$1327</definedName>
    <definedName name="Z_21C212EE_BE1F_47F3_9E1C_7087D4D64B68_.wvu.FilterData" localSheetId="2" hidden="1">'Հ 17 Այլընտրանքներ'!$A$5:$H$1328</definedName>
    <definedName name="Z_2210E901_C987_49ED_B79F_E99433956C95_.wvu.FilterData" localSheetId="1" hidden="1">'Հ 16 Առաջնահերթություններ'!$A$5:$H$1327</definedName>
    <definedName name="Z_2210E901_C987_49ED_B79F_E99433956C95_.wvu.FilterData" localSheetId="2" hidden="1">'Հ 17 Այլընտրանքներ'!$A$5:$H$1328</definedName>
    <definedName name="Z_2212AED4_93E9_47DE_A63E_6C5ACD56743D_.wvu.FilterData" localSheetId="1" hidden="1">'Հ 16 Առաջնահերթություններ'!$A$5:$H$1327</definedName>
    <definedName name="Z_2212AED4_93E9_47DE_A63E_6C5ACD56743D_.wvu.FilterData" localSheetId="2" hidden="1">'Հ 17 Այլընտրանքներ'!$A$5:$H$1328</definedName>
    <definedName name="Z_221CCE29_654F_47D7_B9AD_B95817277566_.wvu.FilterData" localSheetId="1" hidden="1">'Հ 16 Առաջնահերթություններ'!$A$5:$H$1327</definedName>
    <definedName name="Z_221CCE29_654F_47D7_B9AD_B95817277566_.wvu.FilterData" localSheetId="2" hidden="1">'Հ 17 Այլընտրանքներ'!$A$5:$H$1328</definedName>
    <definedName name="Z_222857E5_88A9_4B64_AF95_8BC0DC15751B_.wvu.FilterData" localSheetId="1" hidden="1">'Հ 16 Առաջնահերթություններ'!$A$5:$H$1327</definedName>
    <definedName name="Z_222857E5_88A9_4B64_AF95_8BC0DC15751B_.wvu.FilterData" localSheetId="2" hidden="1">'Հ 17 Այլընտրանքներ'!$A$5:$H$1328</definedName>
    <definedName name="Z_223628BC_6EA4_4660_A78C_FCA5E7A9C11B_.wvu.FilterData" localSheetId="1" hidden="1">'Հ 16 Առաջնահերթություններ'!$A$5:$H$1327</definedName>
    <definedName name="Z_223628BC_6EA4_4660_A78C_FCA5E7A9C11B_.wvu.FilterData" localSheetId="2" hidden="1">'Հ 17 Այլընտրանքներ'!$A$6:$H$1328</definedName>
    <definedName name="Z_2236F680_930C_4343_B1BF_23F604AC4FCF_.wvu.FilterData" localSheetId="1" hidden="1">'Հ 16 Առաջնահերթություններ'!$A$5:$H$1327</definedName>
    <definedName name="Z_2236F680_930C_4343_B1BF_23F604AC4FCF_.wvu.FilterData" localSheetId="2" hidden="1">'Հ 17 Այլընտրանքներ'!$A$6:$H$1328</definedName>
    <definedName name="Z_2247C599_E3F3_4E15_8511_480A2C5A5DAB_.wvu.FilterData" localSheetId="1" hidden="1">'Հ 16 Առաջնահերթություններ'!$A$5:$H$1327</definedName>
    <definedName name="Z_2247C599_E3F3_4E15_8511_480A2C5A5DAB_.wvu.FilterData" localSheetId="2" hidden="1">'Հ 17 Այլընտրանքներ'!$A$5:$H$1328</definedName>
    <definedName name="Z_2247F876_12A3_4B97_BFFC_897CBF72D4BF_.wvu.FilterData" localSheetId="1" hidden="1">'Հ 16 Առաջնահերթություններ'!$A$5:$H$1327</definedName>
    <definedName name="Z_2247F876_12A3_4B97_BFFC_897CBF72D4BF_.wvu.FilterData" localSheetId="2" hidden="1">'Հ 17 Այլընտրանքներ'!$A$6:$H$1328</definedName>
    <definedName name="Z_227247B7_9A29_4B57_902A_8DE813B7F94B_.wvu.FilterData" localSheetId="1" hidden="1">'Հ 16 Առաջնահերթություններ'!$A$5:$H$1327</definedName>
    <definedName name="Z_227247B7_9A29_4B57_902A_8DE813B7F94B_.wvu.FilterData" localSheetId="2" hidden="1">'Հ 17 Այլընտրանքներ'!$A$6:$H$1328</definedName>
    <definedName name="Z_22A0D1FA_7313_47D6_B3E2_0B9EA71D578D_.wvu.FilterData" localSheetId="1" hidden="1">'Հ 16 Առաջնահերթություններ'!$A$5:$H$1327</definedName>
    <definedName name="Z_22A0D1FA_7313_47D6_B3E2_0B9EA71D578D_.wvu.FilterData" localSheetId="2" hidden="1">'Հ 17 Այլընտրանքներ'!$A$6:$H$1328</definedName>
    <definedName name="Z_22D6CE48_D257_4C1A_8A56_530ABE2C6B70_.wvu.FilterData" localSheetId="1" hidden="1">'Հ 16 Առաջնահերթություններ'!$A$5:$H$1327</definedName>
    <definedName name="Z_22D6CE48_D257_4C1A_8A56_530ABE2C6B70_.wvu.FilterData" localSheetId="2" hidden="1">'Հ 17 Այլընտրանքներ'!$A$5:$H$1328</definedName>
    <definedName name="Z_22E0223A_B323_436E_89CE_DB1C1A194E63_.wvu.FilterData" localSheetId="1" hidden="1">'Հ 16 Առաջնահերթություններ'!$A$5:$H$1327</definedName>
    <definedName name="Z_22E0223A_B323_436E_89CE_DB1C1A194E63_.wvu.FilterData" localSheetId="2" hidden="1">'Հ 17 Այլընտրանքներ'!$A$6:$H$1328</definedName>
    <definedName name="Z_2305125E_D59D_4B1D_950F_04C76CAD3BC2_.wvu.FilterData" localSheetId="1" hidden="1">'Հ 16 Առաջնահերթություններ'!$A$5:$H$1327</definedName>
    <definedName name="Z_2305125E_D59D_4B1D_950F_04C76CAD3BC2_.wvu.FilterData" localSheetId="2" hidden="1">'Հ 17 Այլընտրանքներ'!$A$5:$H$1328</definedName>
    <definedName name="Z_234E68C6_5E92_47F8_9209_0481C225C697_.wvu.FilterData" localSheetId="1" hidden="1">'Հ 16 Առաջնահերթություններ'!$A$5:$H$1327</definedName>
    <definedName name="Z_234E68C6_5E92_47F8_9209_0481C225C697_.wvu.FilterData" localSheetId="2" hidden="1">'Հ 17 Այլընտրանքներ'!$A$6:$H$1328</definedName>
    <definedName name="Z_2366F336_37BE_4222_BF80_7495004A4E56_.wvu.FilterData" localSheetId="1" hidden="1">'Հ 16 Առաջնահերթություններ'!$A$5:$H$1327</definedName>
    <definedName name="Z_2366F336_37BE_4222_BF80_7495004A4E56_.wvu.FilterData" localSheetId="2" hidden="1">'Հ 17 Այլընտրանքներ'!$A$5:$H$1328</definedName>
    <definedName name="Z_238C59E2_436F_4983_9C9B_11599659512E_.wvu.FilterData" localSheetId="1" hidden="1">'Հ 16 Առաջնահերթություններ'!$A$5:$H$1327</definedName>
    <definedName name="Z_238C59E2_436F_4983_9C9B_11599659512E_.wvu.FilterData" localSheetId="2" hidden="1">'Հ 17 Այլընտրանքներ'!$A$5:$H$1328</definedName>
    <definedName name="Z_23930636_E885_45E1_8EAA_B4D181CEE58D_.wvu.FilterData" localSheetId="1" hidden="1">'Հ 16 Առաջնահերթություններ'!$A$5:$H$1327</definedName>
    <definedName name="Z_23930636_E885_45E1_8EAA_B4D181CEE58D_.wvu.FilterData" localSheetId="2" hidden="1">'Հ 17 Այլընտրանքներ'!$A$5:$H$1328</definedName>
    <definedName name="Z_23AE7D6E_4164_4192_8C33_355AA7C76580_.wvu.FilterData" localSheetId="1" hidden="1">'Հ 16 Առաջնահերթություններ'!$A$5:$H$1327</definedName>
    <definedName name="Z_23AE7D6E_4164_4192_8C33_355AA7C76580_.wvu.FilterData" localSheetId="2" hidden="1">'Հ 17 Այլընտրանքներ'!$A$5:$H$1328</definedName>
    <definedName name="Z_242C3C96_2F37_4DB0_BB3E_8DD81A5FBF58_.wvu.FilterData" localSheetId="1" hidden="1">'Հ 16 Առաջնահերթություններ'!$A$5:$H$1327</definedName>
    <definedName name="Z_242C3C96_2F37_4DB0_BB3E_8DD81A5FBF58_.wvu.FilterData" localSheetId="2" hidden="1">'Հ 17 Այլընտրանքներ'!$A$6:$H$1328</definedName>
    <definedName name="Z_2457118F_0C7B_4D18_B7B2_FEA37AFBE16A_.wvu.FilterData" localSheetId="1" hidden="1">'Հ 16 Առաջնահերթություններ'!$A$5:$H$1327</definedName>
    <definedName name="Z_2457118F_0C7B_4D18_B7B2_FEA37AFBE16A_.wvu.FilterData" localSheetId="2" hidden="1">'Հ 17 Այլընտրանքներ'!$A$5:$H$1328</definedName>
    <definedName name="Z_246470AB_4E58_460C_9FA4_05655750FE2C_.wvu.FilterData" localSheetId="1" hidden="1">'Հ 16 Առաջնահերթություններ'!$A$5:$H$1327</definedName>
    <definedName name="Z_246470AB_4E58_460C_9FA4_05655750FE2C_.wvu.FilterData" localSheetId="2" hidden="1">'Հ 17 Այլընտրանքներ'!$A$6:$H$1328</definedName>
    <definedName name="Z_24D0E26B_1DD7_4261_9159_7EABED71F649_.wvu.FilterData" localSheetId="1" hidden="1">'Հ 16 Առաջնահերթություններ'!$A$5:$H$1327</definedName>
    <definedName name="Z_24D0E26B_1DD7_4261_9159_7EABED71F649_.wvu.FilterData" localSheetId="2" hidden="1">'Հ 17 Այլընտրանքներ'!$A$6:$H$1328</definedName>
    <definedName name="Z_251C8A88_F7CA_4055_B516_EE5740905EB9_.wvu.FilterData" localSheetId="1" hidden="1">'Հ 16 Առաջնահերթություններ'!$A$5:$H$1327</definedName>
    <definedName name="Z_251C8A88_F7CA_4055_B516_EE5740905EB9_.wvu.FilterData" localSheetId="2" hidden="1">'Հ 17 Այլընտրանքներ'!$A$5:$H$1328</definedName>
    <definedName name="Z_2543F70D_16F7_4DDA_B337_FE6ECADF9DEF_.wvu.FilterData" localSheetId="1" hidden="1">'Հ 16 Առաջնահերթություններ'!$A$5:$H$1327</definedName>
    <definedName name="Z_2543F70D_16F7_4DDA_B337_FE6ECADF9DEF_.wvu.FilterData" localSheetId="2" hidden="1">'Հ 17 Այլընտրանքներ'!$A$5:$H$1328</definedName>
    <definedName name="Z_25837E1F_84DE_4A89_8012_05FF011846FB_.wvu.FilterData" localSheetId="1" hidden="1">'Հ 16 Առաջնահերթություններ'!$A$5:$H$1327</definedName>
    <definedName name="Z_25837E1F_84DE_4A89_8012_05FF011846FB_.wvu.FilterData" localSheetId="2" hidden="1">'Հ 17 Այլընտրանքներ'!$A$5:$H$1328</definedName>
    <definedName name="Z_25924782_CB4F_474C_9BFE_B4973DFA594D_.wvu.FilterData" localSheetId="1" hidden="1">'Հ 16 Առաջնահերթություններ'!$A$5:$H$1327</definedName>
    <definedName name="Z_25924782_CB4F_474C_9BFE_B4973DFA594D_.wvu.FilterData" localSheetId="2" hidden="1">'Հ 17 Այլընտրանքներ'!$A$5:$H$1328</definedName>
    <definedName name="Z_25A95A96_8834_427F_848F_0519B952BF31_.wvu.FilterData" localSheetId="1" hidden="1">'Հ 16 Առաջնահերթություններ'!$A$5:$H$1327</definedName>
    <definedName name="Z_25A95A96_8834_427F_848F_0519B952BF31_.wvu.FilterData" localSheetId="2" hidden="1">'Հ 17 Այլընտրանքներ'!$A$5:$H$1328</definedName>
    <definedName name="Z_25FCBACF_6522_4A7E_860A_14982CAF052C_.wvu.FilterData" localSheetId="1" hidden="1">'Հ 16 Առաջնահերթություններ'!$A$5:$H$1327</definedName>
    <definedName name="Z_25FCBACF_6522_4A7E_860A_14982CAF052C_.wvu.FilterData" localSheetId="2" hidden="1">'Հ 17 Այլընտրանքներ'!$A$5:$H$1328</definedName>
    <definedName name="Z_260EBC7C_0B27_46C8_B290_8F80CF0145FE_.wvu.FilterData" localSheetId="1" hidden="1">'Հ 16 Առաջնահերթություններ'!$A$5:$H$1327</definedName>
    <definedName name="Z_260EBC7C_0B27_46C8_B290_8F80CF0145FE_.wvu.FilterData" localSheetId="2" hidden="1">'Հ 17 Այլընտրանքներ'!$A$5:$H$1328</definedName>
    <definedName name="Z_262D3DDD_0476_4E98_8DBA_7178B3B02D07_.wvu.FilterData" localSheetId="1" hidden="1">'Հ 16 Առաջնահերթություններ'!$A$5:$H$1327</definedName>
    <definedName name="Z_262D3DDD_0476_4E98_8DBA_7178B3B02D07_.wvu.FilterData" localSheetId="2" hidden="1">'Հ 17 Այլընտրանքներ'!$A$5:$H$1328</definedName>
    <definedName name="Z_268578B8_6A59_45A9_BB70_AFF56C09D140_.wvu.FilterData" localSheetId="1" hidden="1">'Հ 16 Առաջնահերթություններ'!$A$5:$H$1327</definedName>
    <definedName name="Z_268578B8_6A59_45A9_BB70_AFF56C09D140_.wvu.FilterData" localSheetId="2" hidden="1">'Հ 17 Այլընտրանքներ'!$A$5:$H$1328</definedName>
    <definedName name="Z_26D37B66_3EA5_452E_9759_533F03BE6C77_.wvu.FilterData" localSheetId="1" hidden="1">'Հ 16 Առաջնահերթություններ'!$A$5:$H$1327</definedName>
    <definedName name="Z_26D37B66_3EA5_452E_9759_533F03BE6C77_.wvu.FilterData" localSheetId="2" hidden="1">'Հ 17 Այլընտրանքներ'!$A$5:$H$1328</definedName>
    <definedName name="Z_26DDC97E_2584_4B63_848F_4FA153E6B7D3_.wvu.FilterData" localSheetId="1" hidden="1">'Հ 16 Առաջնահերթություններ'!$A$5:$H$1327</definedName>
    <definedName name="Z_26DDC97E_2584_4B63_848F_4FA153E6B7D3_.wvu.FilterData" localSheetId="2" hidden="1">'Հ 17 Այլընտրանքներ'!$A$5:$H$1328</definedName>
    <definedName name="Z_275A5508_70D9_4D46_853A_E41E463C8A8C_.wvu.FilterData" localSheetId="1" hidden="1">'Հ 16 Առաջնահերթություններ'!$A$5:$H$1327</definedName>
    <definedName name="Z_275A5508_70D9_4D46_853A_E41E463C8A8C_.wvu.FilterData" localSheetId="2" hidden="1">'Հ 17 Այլընտրանքներ'!$A$5:$H$1328</definedName>
    <definedName name="Z_27786F05_433C_4427_B83C_08CA0D1B95B3_.wvu.FilterData" localSheetId="1" hidden="1">'Հ 16 Առաջնահերթություններ'!$A$5:$H$1327</definedName>
    <definedName name="Z_27786F05_433C_4427_B83C_08CA0D1B95B3_.wvu.FilterData" localSheetId="2" hidden="1">'Հ 17 Այլընտրանքներ'!$A$5:$H$1328</definedName>
    <definedName name="Z_28001A8A_22BF_4610_9588_0B6D9F9C7139_.wvu.FilterData" localSheetId="1" hidden="1">'Հ 16 Առաջնահերթություններ'!$A$5:$H$1327</definedName>
    <definedName name="Z_28001A8A_22BF_4610_9588_0B6D9F9C7139_.wvu.FilterData" localSheetId="2" hidden="1">'Հ 17 Այլընտրանքներ'!$A$5:$H$1328</definedName>
    <definedName name="Z_2818370C_AD9D_4296_9686_69DA56EBAA55_.wvu.FilterData" localSheetId="1" hidden="1">'Հ 16 Առաջնահերթություններ'!$A$5:$H$1327</definedName>
    <definedName name="Z_2818370C_AD9D_4296_9686_69DA56EBAA55_.wvu.FilterData" localSheetId="2" hidden="1">'Հ 17 Այլընտրանքներ'!$A$5:$H$1328</definedName>
    <definedName name="Z_282405A4_C621_405E_92D5_F670A29B8C3B_.wvu.FilterData" localSheetId="1" hidden="1">'Հ 16 Առաջնահերթություններ'!$A$5:$H$1327</definedName>
    <definedName name="Z_282405A4_C621_405E_92D5_F670A29B8C3B_.wvu.FilterData" localSheetId="2" hidden="1">'Հ 17 Այլընտրանքներ'!$A$5:$H$1328</definedName>
    <definedName name="Z_282B923E_4F07_4054_845B_ABD43F466459_.wvu.FilterData" localSheetId="1" hidden="1">'Հ 16 Առաջնահերթություններ'!$A$5:$H$1327</definedName>
    <definedName name="Z_282B923E_4F07_4054_845B_ABD43F466459_.wvu.FilterData" localSheetId="2" hidden="1">'Հ 17 Այլընտրանքներ'!$A$5:$H$1328</definedName>
    <definedName name="Z_28A401DB_1A10_4524_9AA1_D3302F11CCEF_.wvu.FilterData" localSheetId="1" hidden="1">'Հ 16 Առաջնահերթություններ'!$A$5:$H$1327</definedName>
    <definedName name="Z_28A401DB_1A10_4524_9AA1_D3302F11CCEF_.wvu.FilterData" localSheetId="2" hidden="1">'Հ 17 Այլընտրանքներ'!$A$5:$H$1328</definedName>
    <definedName name="Z_28C8E1C6_85FF_42C7_A3BE_57E761B1F00A_.wvu.FilterData" localSheetId="1" hidden="1">'Հ 16 Առաջնահերթություններ'!$A$5:$H$1327</definedName>
    <definedName name="Z_28C8E1C6_85FF_42C7_A3BE_57E761B1F00A_.wvu.FilterData" localSheetId="2" hidden="1">'Հ 17 Այլընտրանքներ'!$A$6:$H$1328</definedName>
    <definedName name="Z_28CF9CFB_03F8_44D7_A47E_20677B3F8A70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Առաջնահերթություններ'!$K:$K</definedName>
    <definedName name="Z_28CF9CFB_03F8_44D7_A47E_20677B3F8A70_.wvu.Cols" localSheetId="2" hidden="1">'Հ 17 Այլընտրանքներ'!#REF!,'Հ 17 Այլընտրանքներ'!#REF!,'Հ 17 Այլընտրանքներ'!#REF!,'Հ 17 Այլընտրանքներ'!#REF!,'Հ 17 Այլընտրանքներ'!#REF!,'Հ 17 Այլընտրանքներ'!#REF!,'Հ 17 Այլընտրանքներ'!$I:$I</definedName>
    <definedName name="Z_28CF9CFB_03F8_44D7_A47E_20677B3F8A70_.wvu.FilterData" localSheetId="1" hidden="1">'Հ 16 Առաջնահերթություններ'!$A$5:$H$1327</definedName>
    <definedName name="Z_28CF9CFB_03F8_44D7_A47E_20677B3F8A70_.wvu.FilterData" localSheetId="2" hidden="1">'Հ 17 Այլընտրանքներ'!$A$5:$H$1328</definedName>
    <definedName name="Z_28CF9CFB_03F8_44D7_A47E_20677B3F8A70_.wvu.PrintArea" localSheetId="1" hidden="1">'Հ 16 Առաջնահերթություններ'!$A$3:$H$1327</definedName>
    <definedName name="Z_28CF9CFB_03F8_44D7_A47E_20677B3F8A70_.wvu.PrintArea" localSheetId="2" hidden="1">'Հ 17 Այլընտրանքներ'!$A$3:$H$1328</definedName>
    <definedName name="Z_28CF9CFB_03F8_44D7_A47E_20677B3F8A70_.wvu.PrintTitles" localSheetId="1" hidden="1">'Հ 16 Առաջնահերթություններ'!$3:$4</definedName>
    <definedName name="Z_28CF9CFB_03F8_44D7_A47E_20677B3F8A70_.wvu.PrintTitles" localSheetId="2" hidden="1">'Հ 17 Այլընտրանքներ'!$3:$4</definedName>
    <definedName name="Z_2905700C_7E77_496A_A157_242BF52C075F_.wvu.FilterData" localSheetId="1" hidden="1">'Հ 16 Առաջնահերթություններ'!$A$5:$H$1327</definedName>
    <definedName name="Z_2905700C_7E77_496A_A157_242BF52C075F_.wvu.FilterData" localSheetId="2" hidden="1">'Հ 17 Այլընտրանքներ'!$A$6:$H$1328</definedName>
    <definedName name="Z_29378AF8_1C7B_4D79_83DC_9B3EC3DCC689_.wvu.FilterData" localSheetId="1" hidden="1">'Հ 16 Առաջնահերթություններ'!$A$5:$H$1327</definedName>
    <definedName name="Z_29378AF8_1C7B_4D79_83DC_9B3EC3DCC689_.wvu.FilterData" localSheetId="2" hidden="1">'Հ 17 Այլընտրանքներ'!$A$5:$H$1328</definedName>
    <definedName name="Z_29460E6F_1CCE_4D0C_A1D6_517F20A85E42_.wvu.FilterData" localSheetId="1" hidden="1">'Հ 16 Առաջնահերթություններ'!$A$5:$H$1327</definedName>
    <definedName name="Z_29460E6F_1CCE_4D0C_A1D6_517F20A85E42_.wvu.FilterData" localSheetId="2" hidden="1">'Հ 17 Այլընտրանքներ'!$A$6:$H$1328</definedName>
    <definedName name="Z_2947BE83_E329_459C_ABA5_477CD0E77BF4_.wvu.FilterData" localSheetId="1" hidden="1">'Հ 16 Առաջնահերթություններ'!$A$5:$H$1327</definedName>
    <definedName name="Z_2947BE83_E329_459C_ABA5_477CD0E77BF4_.wvu.FilterData" localSheetId="2" hidden="1">'Հ 17 Այլընտրանքներ'!$A$6:$H$1328</definedName>
    <definedName name="Z_294F58A6_D872_4769_8605_5ED540FA39B2_.wvu.FilterData" localSheetId="1" hidden="1">'Հ 16 Առաջնահերթություններ'!$A$5:$H$1327</definedName>
    <definedName name="Z_294F58A6_D872_4769_8605_5ED540FA39B2_.wvu.FilterData" localSheetId="2" hidden="1">'Հ 17 Այլընտրանքներ'!$A$6:$H$1328</definedName>
    <definedName name="Z_2959BDE5_08FE_4132_B722_5CB0C7E29224_.wvu.FilterData" localSheetId="1" hidden="1">'Հ 16 Առաջնահերթություններ'!$A$5:$H$1327</definedName>
    <definedName name="Z_2959BDE5_08FE_4132_B722_5CB0C7E29224_.wvu.FilterData" localSheetId="2" hidden="1">'Հ 17 Այլընտրանքներ'!$A$5:$H$1328</definedName>
    <definedName name="Z_295D1894_24F9_43FC_9E6A_8CDF957D61CB_.wvu.FilterData" localSheetId="1" hidden="1">'Հ 16 Առաջնահերթություններ'!$A$5:$H$1327</definedName>
    <definedName name="Z_295D1894_24F9_43FC_9E6A_8CDF957D61CB_.wvu.FilterData" localSheetId="2" hidden="1">'Հ 17 Այլընտրանքներ'!$A$5:$H$1328</definedName>
    <definedName name="Z_296B484E_038E_4FD6_A2EF_7188DB0DC2A6_.wvu.FilterData" localSheetId="1" hidden="1">'Հ 16 Առաջնահերթություններ'!$A$5:$H$1327</definedName>
    <definedName name="Z_296B484E_038E_4FD6_A2EF_7188DB0DC2A6_.wvu.FilterData" localSheetId="2" hidden="1">'Հ 17 Այլընտրանքներ'!$A$5:$H$1328</definedName>
    <definedName name="Z_29810C02_8869_46BA_AC5A_8C384E85F443_.wvu.FilterData" localSheetId="1" hidden="1">'Հ 16 Առաջնահերթություններ'!$A$5:$H$1327</definedName>
    <definedName name="Z_29810C02_8869_46BA_AC5A_8C384E85F443_.wvu.FilterData" localSheetId="2" hidden="1">'Հ 17 Այլընտրանքներ'!$A$5:$H$1328</definedName>
    <definedName name="Z_29A8727B_0455_4591_A9F9_1B5C8044BAAF_.wvu.FilterData" localSheetId="1" hidden="1">'Հ 16 Առաջնահերթություններ'!$A$5:$H$1327</definedName>
    <definedName name="Z_29A8727B_0455_4591_A9F9_1B5C8044BAAF_.wvu.FilterData" localSheetId="2" hidden="1">'Հ 17 Այլընտրանքներ'!$A$6:$H$1328</definedName>
    <definedName name="Z_2A34179B_A2E3_454A_B300_D7F34CA57989_.wvu.FilterData" localSheetId="1" hidden="1">'Հ 16 Առաջնահերթություններ'!$A$5:$H$1327</definedName>
    <definedName name="Z_2A34179B_A2E3_454A_B300_D7F34CA57989_.wvu.FilterData" localSheetId="2" hidden="1">'Հ 17 Այլընտրանքներ'!$A$5:$H$1328</definedName>
    <definedName name="Z_2A36DE19_8B80_44F6_BB94_56FDD1672571_.wvu.FilterData" localSheetId="1" hidden="1">'Հ 16 Առաջնահերթություններ'!$A$5:$H$1327</definedName>
    <definedName name="Z_2A36DE19_8B80_44F6_BB94_56FDD1672571_.wvu.FilterData" localSheetId="2" hidden="1">'Հ 17 Այլընտրանքներ'!$A$5:$H$1328</definedName>
    <definedName name="Z_2A8B6FF8_850D_498C_92D6_65593BF86390_.wvu.FilterData" localSheetId="1" hidden="1">'Հ 16 Առաջնահերթություններ'!$A$5:$H$1327</definedName>
    <definedName name="Z_2A8B6FF8_850D_498C_92D6_65593BF86390_.wvu.FilterData" localSheetId="2" hidden="1">'Հ 17 Այլընտրանքներ'!$A$5:$H$1328</definedName>
    <definedName name="Z_2A9A92F7_D4DF_44D4_A7E1_5E509F37BB15_.wvu.FilterData" localSheetId="1" hidden="1">'Հ 16 Առաջնահերթություններ'!$A$5:$H$1327</definedName>
    <definedName name="Z_2A9A92F7_D4DF_44D4_A7E1_5E509F37BB15_.wvu.FilterData" localSheetId="2" hidden="1">'Հ 17 Այլընտրանքներ'!$A$6:$H$1328</definedName>
    <definedName name="Z_2AC8EDE0_0350_41DE_9AC4_AD8838CE5C75_.wvu.FilterData" localSheetId="1" hidden="1">'Հ 16 Առաջնահերթություններ'!$A$5:$H$1327</definedName>
    <definedName name="Z_2AC8EDE0_0350_41DE_9AC4_AD8838CE5C75_.wvu.FilterData" localSheetId="2" hidden="1">'Հ 17 Այլընտրանքներ'!$A$5:$H$1328</definedName>
    <definedName name="Z_2B0D454A_744A_426D_B0B9_EDE9E125D464_.wvu.FilterData" localSheetId="1" hidden="1">'Հ 16 Առաջնահերթություններ'!$A$5:$H$1327</definedName>
    <definedName name="Z_2B0D454A_744A_426D_B0B9_EDE9E125D464_.wvu.FilterData" localSheetId="2" hidden="1">'Հ 17 Այլընտրանքներ'!$A$6:$H$1328</definedName>
    <definedName name="Z_2B569854_15F1_42FA_9D0C_D16A3FE35B0C_.wvu.FilterData" localSheetId="1" hidden="1">'Հ 16 Առաջնահերթություններ'!$A$5:$H$1327</definedName>
    <definedName name="Z_2B569854_15F1_42FA_9D0C_D16A3FE35B0C_.wvu.FilterData" localSheetId="2" hidden="1">'Հ 17 Այլընտրանքներ'!$A$5:$H$1328</definedName>
    <definedName name="Z_2B5D383A_4215_446D_B8E3_248FF8A994EA_.wvu.FilterData" localSheetId="1" hidden="1">'Հ 16 Առաջնահերթություններ'!$A$5:$H$1327</definedName>
    <definedName name="Z_2B5D383A_4215_446D_B8E3_248FF8A994EA_.wvu.FilterData" localSheetId="2" hidden="1">'Հ 17 Այլընտրանքներ'!$A$5:$H$1328</definedName>
    <definedName name="Z_2B6CE652_A0D7_45E6_B3E5_08D988870483_.wvu.FilterData" localSheetId="1" hidden="1">'Հ 16 Առաջնահերթություններ'!$A$5:$H$1327</definedName>
    <definedName name="Z_2B6CE652_A0D7_45E6_B3E5_08D988870483_.wvu.FilterData" localSheetId="2" hidden="1">'Հ 17 Այլընտրանքներ'!$A$6:$H$1328</definedName>
    <definedName name="Z_2B9D9255_EB65_4296_8D2B_A0DF3C31BB98_.wvu.FilterData" localSheetId="1" hidden="1">'Հ 16 Առաջնահերթություններ'!$A$5:$H$1327</definedName>
    <definedName name="Z_2B9D9255_EB65_4296_8D2B_A0DF3C31BB98_.wvu.FilterData" localSheetId="2" hidden="1">'Հ 17 Այլընտրանքներ'!$A$5:$H$1328</definedName>
    <definedName name="Z_2BA02771_0E44_45ED_BC7A_1768BE116EF3_.wvu.FilterData" localSheetId="1" hidden="1">'Հ 16 Առաջնահերթություններ'!$A$5:$H$1327</definedName>
    <definedName name="Z_2BA02771_0E44_45ED_BC7A_1768BE116EF3_.wvu.FilterData" localSheetId="2" hidden="1">'Հ 17 Այլընտրանքներ'!$A$5:$H$1328</definedName>
    <definedName name="Z_2BABE218_ED59_4428_98C6_C0B19DE67C26_.wvu.FilterData" localSheetId="1" hidden="1">'Հ 16 Առաջնահերթություններ'!$A$5:$H$1327</definedName>
    <definedName name="Z_2BABE218_ED59_4428_98C6_C0B19DE67C26_.wvu.FilterData" localSheetId="2" hidden="1">'Հ 17 Այլընտրանքներ'!$A$5:$H$1328</definedName>
    <definedName name="Z_2BB96C20_81C7_4F0A_AD34_6AE9EDF9C611_.wvu.FilterData" localSheetId="1" hidden="1">'Հ 16 Առաջնահերթություններ'!$A$5:$H$1327</definedName>
    <definedName name="Z_2BB96C20_81C7_4F0A_AD34_6AE9EDF9C611_.wvu.FilterData" localSheetId="2" hidden="1">'Հ 17 Այլընտրանքներ'!$A$5:$H$1328</definedName>
    <definedName name="Z_2BC4316B_51B6_4A34_B983_587074AFD7B8_.wvu.FilterData" localSheetId="1" hidden="1">'Հ 16 Առաջնահերթություններ'!$A$5:$H$1327</definedName>
    <definedName name="Z_2BC4316B_51B6_4A34_B983_587074AFD7B8_.wvu.FilterData" localSheetId="2" hidden="1">'Հ 17 Այլընտրանքներ'!$A$6:$H$1328</definedName>
    <definedName name="Z_2BEF34D4_B8DD_4272_A1B9_A9BAC88D8D4C_.wvu.FilterData" localSheetId="1" hidden="1">'Հ 16 Առաջնահերթություններ'!$A$5:$H$1327</definedName>
    <definedName name="Z_2BEF34D4_B8DD_4272_A1B9_A9BAC88D8D4C_.wvu.FilterData" localSheetId="2" hidden="1">'Հ 17 Այլընտրանքներ'!$A$5:$H$1328</definedName>
    <definedName name="Z_2BF2BF2C_412E_4DFF_8912_F0575CEEA6E9_.wvu.FilterData" localSheetId="1" hidden="1">'Հ 16 Առաջնահերթություններ'!$A$5:$H$1327</definedName>
    <definedName name="Z_2BF2BF2C_412E_4DFF_8912_F0575CEEA6E9_.wvu.FilterData" localSheetId="2" hidden="1">'Հ 17 Այլընտրանքներ'!$A$5:$H$1328</definedName>
    <definedName name="Z_2C0F3E33_D05E_4C7B_B551_18778A54E5F2_.wvu.FilterData" localSheetId="1" hidden="1">'Հ 16 Առաջնահերթություններ'!$A$5:$H$1327</definedName>
    <definedName name="Z_2C0F3E33_D05E_4C7B_B551_18778A54E5F2_.wvu.FilterData" localSheetId="2" hidden="1">'Հ 17 Այլընտրանքներ'!$A$5:$H$1328</definedName>
    <definedName name="Z_2C169F1D_4A00_4475_B3BB_A9083E6E0CFD_.wvu.FilterData" localSheetId="1" hidden="1">'Հ 16 Առաջնահերթություններ'!$A$5:$H$1327</definedName>
    <definedName name="Z_2C169F1D_4A00_4475_B3BB_A9083E6E0CFD_.wvu.FilterData" localSheetId="2" hidden="1">'Հ 17 Այլընտրանքներ'!$A$5:$H$1328</definedName>
    <definedName name="Z_2C68F7D3_BA3A_44F4_954A_67510D8B371B_.wvu.FilterData" localSheetId="1" hidden="1">'Հ 16 Առաջնահերթություններ'!$A$5:$H$1327</definedName>
    <definedName name="Z_2C68F7D3_BA3A_44F4_954A_67510D8B371B_.wvu.FilterData" localSheetId="2" hidden="1">'Հ 17 Այլընտրանքներ'!$A$6:$H$1328</definedName>
    <definedName name="Z_2C94828A_FA8D_45A7_B667_D51B7EF607FA_.wvu.FilterData" localSheetId="1" hidden="1">'Հ 16 Առաջնահերթություններ'!$A$5:$H$1327</definedName>
    <definedName name="Z_2C94828A_FA8D_45A7_B667_D51B7EF607FA_.wvu.FilterData" localSheetId="2" hidden="1">'Հ 17 Այլընտրանքներ'!$A$5:$H$1328</definedName>
    <definedName name="Z_2CD206BA_B9A9_44B9_A8ED_FD9E273EA5BF_.wvu.FilterData" localSheetId="1" hidden="1">'Հ 16 Առաջնահերթություններ'!$A$5:$H$1327</definedName>
    <definedName name="Z_2CD206BA_B9A9_44B9_A8ED_FD9E273EA5BF_.wvu.FilterData" localSheetId="2" hidden="1">'Հ 17 Այլընտրանքներ'!$A$5:$H$1328</definedName>
    <definedName name="Z_2D01ADC9_CF99_4A7C_AA8D_672264B462A8_.wvu.FilterData" localSheetId="1" hidden="1">'Հ 16 Առաջնահերթություններ'!$A$5:$H$1327</definedName>
    <definedName name="Z_2D01ADC9_CF99_4A7C_AA8D_672264B462A8_.wvu.FilterData" localSheetId="2" hidden="1">'Հ 17 Այլընտրանքներ'!$A$5:$H$1328</definedName>
    <definedName name="Z_2D2CCA5F_7CEA_4DDA_BE9B_1E6F379C03C2_.wvu.FilterData" localSheetId="1" hidden="1">'Հ 16 Առաջնահերթություններ'!$A$5:$H$1327</definedName>
    <definedName name="Z_2D2CCA5F_7CEA_4DDA_BE9B_1E6F379C03C2_.wvu.FilterData" localSheetId="2" hidden="1">'Հ 17 Այլընտրանքներ'!$A$5:$H$1328</definedName>
    <definedName name="Z_2D6B4146_6ABF_465A_B042_53BB0303ECE8_.wvu.FilterData" localSheetId="1" hidden="1">'Հ 16 Առաջնահերթություններ'!$A$5:$H$1327</definedName>
    <definedName name="Z_2D6B4146_6ABF_465A_B042_53BB0303ECE8_.wvu.FilterData" localSheetId="2" hidden="1">'Հ 17 Այլընտրանքներ'!$A$5:$H$1328</definedName>
    <definedName name="Z_2D9F99B2_C2F2_4F85_8AFB_EC68928CAF6B_.wvu.FilterData" localSheetId="1" hidden="1">'Հ 16 Առաջնահերթություններ'!$A$5:$H$1327</definedName>
    <definedName name="Z_2D9F99B2_C2F2_4F85_8AFB_EC68928CAF6B_.wvu.FilterData" localSheetId="2" hidden="1">'Հ 17 Այլընտրանքներ'!$A$5:$H$1328</definedName>
    <definedName name="Z_2DF948DC_0E57_4AE6_80CF_6113897E1680_.wvu.FilterData" localSheetId="1" hidden="1">'Հ 16 Առաջնահերթություններ'!$A$5:$H$1327</definedName>
    <definedName name="Z_2DF948DC_0E57_4AE6_80CF_6113897E1680_.wvu.FilterData" localSheetId="2" hidden="1">'Հ 17 Այլընտրանքներ'!$A$6:$H$1328</definedName>
    <definedName name="Z_2E26DE01_F900_46AE_A053_AF7ACD61EA55_.wvu.Cols" localSheetId="1" hidden="1">'Հ 16 Առաջնահերթություններ'!#REF!,'Հ 16 Առաջնահերթություններ'!#REF!</definedName>
    <definedName name="Z_2E26DE01_F900_46AE_A053_AF7ACD61EA55_.wvu.Cols" localSheetId="2" hidden="1">'Հ 17 Այլընտրանքներ'!#REF!,'Հ 17 Այլընտրանքներ'!#REF!</definedName>
    <definedName name="Z_2E26DE01_F900_46AE_A053_AF7ACD61EA55_.wvu.FilterData" localSheetId="1" hidden="1">'Հ 16 Առաջնահերթություններ'!$A$5:$H$1327</definedName>
    <definedName name="Z_2E26DE01_F900_46AE_A053_AF7ACD61EA55_.wvu.FilterData" localSheetId="2" hidden="1">'Հ 17 Այլընտրանքներ'!$A$5:$H$1328</definedName>
    <definedName name="Z_2E2FC6D6_CC98_4CB3_89F6_ADB0278F9827_.wvu.FilterData" localSheetId="1" hidden="1">'Հ 16 Առաջնահերթություններ'!$A$5:$H$1327</definedName>
    <definedName name="Z_2E2FC6D6_CC98_4CB3_89F6_ADB0278F9827_.wvu.FilterData" localSheetId="2" hidden="1">'Հ 17 Այլընտրանքներ'!$A$6:$H$1328</definedName>
    <definedName name="Z_2E512D94_1BBA_46A8_8EE0_7E8D2D4D5675_.wvu.FilterData" localSheetId="1" hidden="1">'Հ 16 Առաջնահերթություններ'!$A$5:$H$1327</definedName>
    <definedName name="Z_2E512D94_1BBA_46A8_8EE0_7E8D2D4D5675_.wvu.FilterData" localSheetId="2" hidden="1">'Հ 17 Այլընտրանքներ'!$A$5:$H$1328</definedName>
    <definedName name="Z_2F17D161_8D9D_4312_A47B_9575F5C94C2E_.wvu.FilterData" localSheetId="1" hidden="1">'Հ 16 Առաջնահերթություններ'!$A$5:$H$1327</definedName>
    <definedName name="Z_2F17D161_8D9D_4312_A47B_9575F5C94C2E_.wvu.FilterData" localSheetId="2" hidden="1">'Հ 17 Այլընտրանքներ'!$A$6:$H$1328</definedName>
    <definedName name="Z_2F1CDF24_F00E_468D_BF8C_E665B4656EDB_.wvu.FilterData" localSheetId="1" hidden="1">'Հ 16 Առաջնահերթություններ'!$A$5:$H$1327</definedName>
    <definedName name="Z_2F1CDF24_F00E_468D_BF8C_E665B4656EDB_.wvu.FilterData" localSheetId="2" hidden="1">'Հ 17 Այլընտրանքներ'!$A$5:$H$1328</definedName>
    <definedName name="Z_2F1FF616_AEA7_4E6F_9F88_105F11B1AB90_.wvu.FilterData" localSheetId="1" hidden="1">'Հ 16 Առաջնահերթություններ'!$A$5:$H$1327</definedName>
    <definedName name="Z_2F1FF616_AEA7_4E6F_9F88_105F11B1AB90_.wvu.FilterData" localSheetId="2" hidden="1">'Հ 17 Այլընտրանքներ'!$A$5:$H$1328</definedName>
    <definedName name="Z_2F266110_5753_41DF_A14F_D9CDE97800CD_.wvu.FilterData" localSheetId="1" hidden="1">'Հ 16 Առաջնահերթություններ'!$A$5:$H$1327</definedName>
    <definedName name="Z_2F266110_5753_41DF_A14F_D9CDE97800CD_.wvu.FilterData" localSheetId="2" hidden="1">'Հ 17 Այլընտրանքներ'!$A$6:$H$1328</definedName>
    <definedName name="Z_2F2F190B_A52F_4A33_B82A_C751F0215AD1_.wvu.FilterData" localSheetId="1" hidden="1">'Հ 16 Առաջնահերթություններ'!$A$5:$H$1327</definedName>
    <definedName name="Z_2F2F190B_A52F_4A33_B82A_C751F0215AD1_.wvu.FilterData" localSheetId="2" hidden="1">'Հ 17 Այլընտրանքներ'!$A$5:$H$1328</definedName>
    <definedName name="Z_2F4234AA_1FA8_43F7_A0A4_50368BC1F247_.wvu.FilterData" localSheetId="1" hidden="1">'Հ 16 Առաջնահերթություններ'!$A$5:$H$1327</definedName>
    <definedName name="Z_2F4234AA_1FA8_43F7_A0A4_50368BC1F247_.wvu.FilterData" localSheetId="2" hidden="1">'Հ 17 Այլընտրանքներ'!$A$5:$H$1328</definedName>
    <definedName name="Z_304A97B4_ADA2_42EF_BA4D_E91DA6BC758E_.wvu.FilterData" localSheetId="1" hidden="1">'Հ 16 Առաջնահերթություններ'!$A$5:$H$1327</definedName>
    <definedName name="Z_304A97B4_ADA2_42EF_BA4D_E91DA6BC758E_.wvu.FilterData" localSheetId="2" hidden="1">'Հ 17 Այլընտրանքներ'!$A$5:$H$1328</definedName>
    <definedName name="Z_3062E1B4_7F66_4757_83C9_9078B0616B04_.wvu.FilterData" localSheetId="1" hidden="1">'Հ 16 Առաջնահերթություններ'!$A$5:$H$1327</definedName>
    <definedName name="Z_3062E1B4_7F66_4757_83C9_9078B0616B04_.wvu.FilterData" localSheetId="2" hidden="1">'Հ 17 Այլընտրանքներ'!$A$5:$H$1328</definedName>
    <definedName name="Z_306D0F47_A9D4_4977_B7AF_EF7AA01D3643_.wvu.FilterData" localSheetId="1" hidden="1">'Հ 16 Առաջնահերթություններ'!$A$5:$H$1327</definedName>
    <definedName name="Z_306D0F47_A9D4_4977_B7AF_EF7AA01D3643_.wvu.FilterData" localSheetId="2" hidden="1">'Հ 17 Այլընտրանքներ'!$A$6:$H$1328</definedName>
    <definedName name="Z_308BA402_DE2F_4B16_A1F7_FE0B9241DEFF_.wvu.FilterData" localSheetId="1" hidden="1">'Հ 16 Առաջնահերթություններ'!$A$5:$L$1327</definedName>
    <definedName name="Z_308BA402_DE2F_4B16_A1F7_FE0B9241DEFF_.wvu.FilterData" localSheetId="2" hidden="1">'Հ 17 Այլընտրանքներ'!$A$6:$J$1328</definedName>
    <definedName name="Z_3092221F_1608_4A5A_A52B_E72FC74B14A8_.wvu.FilterData" localSheetId="1" hidden="1">'Հ 16 Առաջնահերթություններ'!$A$5:$H$1327</definedName>
    <definedName name="Z_3092221F_1608_4A5A_A52B_E72FC74B14A8_.wvu.FilterData" localSheetId="2" hidden="1">'Հ 17 Այլընտրանքներ'!$A$5:$H$1328</definedName>
    <definedName name="Z_30C00F42_58DA_45EB_8839_24B921B5F56A_.wvu.FilterData" localSheetId="1" hidden="1">'Հ 16 Առաջնահերթություններ'!$A$5:$H$1327</definedName>
    <definedName name="Z_30C00F42_58DA_45EB_8839_24B921B5F56A_.wvu.FilterData" localSheetId="2" hidden="1">'Հ 17 Այլընտրանքներ'!$A$6:$H$1328</definedName>
    <definedName name="Z_311E851E_EF99_4D2E_A09A_F7924E264EAA_.wvu.FilterData" localSheetId="1" hidden="1">'Հ 16 Առաջնահերթություններ'!$A$5:$H$1327</definedName>
    <definedName name="Z_311E851E_EF99_4D2E_A09A_F7924E264EAA_.wvu.FilterData" localSheetId="2" hidden="1">'Հ 17 Այլընտրանքներ'!$A$5:$H$1328</definedName>
    <definedName name="Z_31302D30_57F5_4C9D_8DD6_C5D81859EE04_.wvu.FilterData" localSheetId="1" hidden="1">'Հ 16 Առաջնահերթություններ'!$A$5:$H$1327</definedName>
    <definedName name="Z_31302D30_57F5_4C9D_8DD6_C5D81859EE04_.wvu.FilterData" localSheetId="2" hidden="1">'Հ 17 Այլընտրանքներ'!$A$5:$H$1328</definedName>
    <definedName name="Z_313EB3BA_F0FC_4D5D_9D50_DEEC5D7121CC_.wvu.FilterData" localSheetId="1" hidden="1">'Հ 16 Առաջնահերթություններ'!$A$5:$L$1327</definedName>
    <definedName name="Z_313EB3BA_F0FC_4D5D_9D50_DEEC5D7121CC_.wvu.FilterData" localSheetId="2" hidden="1">'Հ 17 Այլընտրանքներ'!$A$6:$J$1328</definedName>
    <definedName name="Z_315377F1_5211_4F40_A55A_CE40B6D71E8E_.wvu.FilterData" localSheetId="1" hidden="1">'Հ 16 Առաջնահերթություններ'!$A$5:$H$1327</definedName>
    <definedName name="Z_315377F1_5211_4F40_A55A_CE40B6D71E8E_.wvu.FilterData" localSheetId="2" hidden="1">'Հ 17 Այլընտրանքներ'!$A$5:$H$1328</definedName>
    <definedName name="Z_3177D669_040E_49F2_A6F5_C54A3E4CA0D6_.wvu.FilterData" localSheetId="1" hidden="1">'Հ 16 Առաջնահերթություններ'!$A$5:$H$1327</definedName>
    <definedName name="Z_3177D669_040E_49F2_A6F5_C54A3E4CA0D6_.wvu.FilterData" localSheetId="2" hidden="1">'Հ 17 Այլընտրանքներ'!$A$5:$H$1328</definedName>
    <definedName name="Z_31820FB0_FBDD_42DB_A074_1AA036348C71_.wvu.FilterData" localSheetId="1" hidden="1">'Հ 16 Առաջնահերթություններ'!$A$5:$H$1327</definedName>
    <definedName name="Z_31820FB0_FBDD_42DB_A074_1AA036348C71_.wvu.FilterData" localSheetId="2" hidden="1">'Հ 17 Այլընտրանքներ'!$A$5:$H$1328</definedName>
    <definedName name="Z_31B69429_BE69_4D28_BD5C_F89F3088B1AB_.wvu.FilterData" localSheetId="1" hidden="1">'Հ 16 Առաջնահերթություններ'!$A$5:$H$1327</definedName>
    <definedName name="Z_31B69429_BE69_4D28_BD5C_F89F3088B1AB_.wvu.FilterData" localSheetId="2" hidden="1">'Հ 17 Այլընտրանքներ'!$A$6:$H$1328</definedName>
    <definedName name="Z_31FEA0CA_265A_4491_B000_608DB121AF1E_.wvu.FilterData" localSheetId="1" hidden="1">'Հ 16 Առաջնահերթություններ'!$A$5:$H$1327</definedName>
    <definedName name="Z_31FEA0CA_265A_4491_B000_608DB121AF1E_.wvu.FilterData" localSheetId="2" hidden="1">'Հ 17 Այլընտրանքներ'!$A$6:$H$1328</definedName>
    <definedName name="Z_32949B10_45E9_49B7_A2B3_DAE81E68E76A_.wvu.FilterData" localSheetId="1" hidden="1">'Հ 16 Առաջնահերթություններ'!$A$5:$H$1327</definedName>
    <definedName name="Z_32949B10_45E9_49B7_A2B3_DAE81E68E76A_.wvu.FilterData" localSheetId="2" hidden="1">'Հ 17 Այլընտրանքներ'!$A$5:$H$1328</definedName>
    <definedName name="Z_329F5F52_3C4F_4480_9122_4FF5EE7B5152_.wvu.FilterData" localSheetId="1" hidden="1">'Հ 16 Առաջնահերթություններ'!$A$5:$H$1327</definedName>
    <definedName name="Z_329F5F52_3C4F_4480_9122_4FF5EE7B5152_.wvu.FilterData" localSheetId="2" hidden="1">'Հ 17 Այլընտրանքներ'!$A$6:$H$1328</definedName>
    <definedName name="Z_3359B0B5_5790_4056_8141_FBC22825BB62_.wvu.FilterData" localSheetId="1" hidden="1">'Հ 16 Առաջնահերթություններ'!$A$5:$H$1327</definedName>
    <definedName name="Z_3359B0B5_5790_4056_8141_FBC22825BB62_.wvu.FilterData" localSheetId="2" hidden="1">'Հ 17 Այլընտրանքներ'!$A$5:$H$1328</definedName>
    <definedName name="Z_337B9C4F_FD21_4D4D_A505_594B89228754_.wvu.FilterData" localSheetId="1" hidden="1">'Հ 16 Առաջնահերթություններ'!$A$5:$H$1327</definedName>
    <definedName name="Z_337B9C4F_FD21_4D4D_A505_594B89228754_.wvu.FilterData" localSheetId="2" hidden="1">'Հ 17 Այլընտրանքներ'!$A$5:$H$1328</definedName>
    <definedName name="Z_3394017F_A3AE_4F0A_9F3A_3BC60AD6730E_.wvu.FilterData" localSheetId="1" hidden="1">'Հ 16 Առաջնահերթություններ'!$A$5:$H$1327</definedName>
    <definedName name="Z_3394017F_A3AE_4F0A_9F3A_3BC60AD6730E_.wvu.FilterData" localSheetId="2" hidden="1">'Հ 17 Այլընտրանքներ'!$A$5:$H$1328</definedName>
    <definedName name="Z_33AF3AF6_B692_4021_A9F7_C7E21D6CDEA1_.wvu.FilterData" localSheetId="1" hidden="1">'Հ 16 Առաջնահերթություններ'!$A$5:$H$1327</definedName>
    <definedName name="Z_33AF3AF6_B692_4021_A9F7_C7E21D6CDEA1_.wvu.FilterData" localSheetId="2" hidden="1">'Հ 17 Այլընտրանքներ'!$A$5:$H$1328</definedName>
    <definedName name="Z_33BFD877_2CE5_4DA3_AE2A_D3C63237FBAA_.wvu.FilterData" localSheetId="1" hidden="1">'Հ 16 Առաջնահերթություններ'!$A$5:$H$1327</definedName>
    <definedName name="Z_33BFD877_2CE5_4DA3_AE2A_D3C63237FBAA_.wvu.FilterData" localSheetId="2" hidden="1">'Հ 17 Այլընտրանքներ'!$A$5:$H$1328</definedName>
    <definedName name="Z_33C036A0_FBB3_4A3E_A0FD_CA0DA26005AA_.wvu.FilterData" localSheetId="1" hidden="1">'Հ 16 Առաջնահերթություններ'!$A$5:$H$1327</definedName>
    <definedName name="Z_33C036A0_FBB3_4A3E_A0FD_CA0DA26005AA_.wvu.FilterData" localSheetId="2" hidden="1">'Հ 17 Այլընտրանքներ'!$A$5:$H$1328</definedName>
    <definedName name="Z_33F6A4E6_B95A_490B_ABA0_5929AD0C0BBA_.wvu.FilterData" localSheetId="1" hidden="1">'Հ 16 Առաջնահերթություններ'!$A$5:$H$1327</definedName>
    <definedName name="Z_33F6A4E6_B95A_490B_ABA0_5929AD0C0BBA_.wvu.FilterData" localSheetId="2" hidden="1">'Հ 17 Այլընտրանքներ'!$A$6:$H$1328</definedName>
    <definedName name="Z_33FCB6A4_F6AC_4749_8CC3_5120A549927D_.wvu.FilterData" localSheetId="1" hidden="1">'Հ 16 Առաջնահերթություններ'!$A$5:$H$1327</definedName>
    <definedName name="Z_33FCB6A4_F6AC_4749_8CC3_5120A549927D_.wvu.FilterData" localSheetId="2" hidden="1">'Հ 17 Այլընտրանքներ'!$A$6:$H$1328</definedName>
    <definedName name="Z_3403047A_85D6_42FC_9701_6D2477B9D85A_.wvu.FilterData" localSheetId="1" hidden="1">'Հ 16 Առաջնահերթություններ'!$A$5:$H$1327</definedName>
    <definedName name="Z_3403047A_85D6_42FC_9701_6D2477B9D85A_.wvu.FilterData" localSheetId="2" hidden="1">'Հ 17 Այլընտրանքներ'!$A$5:$H$1328</definedName>
    <definedName name="Z_342070B1_5B26_417A_AE9B_31C560655218_.wvu.FilterData" localSheetId="1" hidden="1">'Հ 16 Առաջնահերթություններ'!$A$5:$H$1327</definedName>
    <definedName name="Z_342070B1_5B26_417A_AE9B_31C560655218_.wvu.FilterData" localSheetId="2" hidden="1">'Հ 17 Այլընտրանքներ'!$A$5:$H$1328</definedName>
    <definedName name="Z_34217446_DDBF_40F4_8A39_20C4D8A0C979_.wvu.FilterData" localSheetId="1" hidden="1">'Հ 16 Առաջնահերթություններ'!$A$5:$H$1327</definedName>
    <definedName name="Z_34217446_DDBF_40F4_8A39_20C4D8A0C979_.wvu.FilterData" localSheetId="2" hidden="1">'Հ 17 Այլընտրանքներ'!$A$5:$H$1328</definedName>
    <definedName name="Z_342E1CEE_2875_4753_818D_30CF95D50C59_.wvu.FilterData" localSheetId="1" hidden="1">'Հ 16 Առաջնահերթություններ'!$A$5:$H$1327</definedName>
    <definedName name="Z_342E1CEE_2875_4753_818D_30CF95D50C59_.wvu.FilterData" localSheetId="2" hidden="1">'Հ 17 Այլընտրանքներ'!$A$5:$H$1328</definedName>
    <definedName name="Z_34346E3A_9C97_4CE3_86B7_453072E0F815_.wvu.FilterData" localSheetId="1" hidden="1">'Հ 16 Առաջնահերթություններ'!$A$5:$H$1327</definedName>
    <definedName name="Z_34346E3A_9C97_4CE3_86B7_453072E0F815_.wvu.FilterData" localSheetId="2" hidden="1">'Հ 17 Այլընտրանքներ'!$A$5:$H$1328</definedName>
    <definedName name="Z_344FCF6F_30AB_42A2_8704_3E7FB7FBF752_.wvu.FilterData" localSheetId="1" hidden="1">'Հ 16 Առաջնահերթություններ'!$A$5:$H$1327</definedName>
    <definedName name="Z_344FCF6F_30AB_42A2_8704_3E7FB7FBF752_.wvu.FilterData" localSheetId="2" hidden="1">'Հ 17 Այլընտրանքներ'!$A$6:$H$1328</definedName>
    <definedName name="Z_34736A7B_2372_418C_B3C5_BE69FA90D15E_.wvu.Cols" localSheetId="1" hidden="1">'Հ 16 Առաջնահերթություններ'!#REF!,'Հ 16 Առաջնահերթություններ'!#REF!,'Հ 16 Առաջնահերթություններ'!#REF!,'Հ 16 Առաջնահերթություններ'!$D:$E,'Հ 16 Առաջնահերթություններ'!#REF!</definedName>
    <definedName name="Z_34736A7B_2372_418C_B3C5_BE69FA90D15E_.wvu.Cols" localSheetId="2" hidden="1">'Հ 17 Այլընտրանքներ'!#REF!,'Հ 17 Այլընտրանքներ'!#REF!,'Հ 17 Այլընտրանքներ'!#REF!,'Հ 17 Այլընտրանքներ'!$D:$E,'Հ 17 Այլընտրանքներ'!#REF!</definedName>
    <definedName name="Z_34736A7B_2372_418C_B3C5_BE69FA90D15E_.wvu.FilterData" localSheetId="1" hidden="1">'Հ 16 Առաջնահերթություններ'!$A$5:$H$1327</definedName>
    <definedName name="Z_34736A7B_2372_418C_B3C5_BE69FA90D15E_.wvu.FilterData" localSheetId="2" hidden="1">'Հ 17 Այլընտրանքներ'!$A$6:$H$1328</definedName>
    <definedName name="Z_34736A7B_2372_418C_B3C5_BE69FA90D15E_.wvu.PrintArea" localSheetId="1" hidden="1">'Հ 16 Առաջնահերթություններ'!$A$3:$H$1327</definedName>
    <definedName name="Z_34736A7B_2372_418C_B3C5_BE69FA90D15E_.wvu.PrintArea" localSheetId="2" hidden="1">'Հ 17 Այլընտրանքներ'!$A$3:$H$1328</definedName>
    <definedName name="Z_34736A7B_2372_418C_B3C5_BE69FA90D15E_.wvu.PrintTitles" localSheetId="1" hidden="1">'Հ 16 Առաջնահերթություններ'!$3:$4</definedName>
    <definedName name="Z_34736A7B_2372_418C_B3C5_BE69FA90D15E_.wvu.PrintTitles" localSheetId="2" hidden="1">'Հ 17 Այլընտրանքներ'!$3:$4</definedName>
    <definedName name="Z_34736A7B_2372_418C_B3C5_BE69FA90D15E_.wvu.Rows" localSheetId="1" hidden="1">'Հ 16 Առաջնահերթություններ'!$1328:$1352,'Հ 16 Առաջնահերթություններ'!$1355:$1360</definedName>
    <definedName name="Z_34736A7B_2372_418C_B3C5_BE69FA90D15E_.wvu.Rows" localSheetId="2" hidden="1">'Հ 17 Այլընտրանքներ'!$1329:$1353,'Հ 17 Այլընտրանքներ'!$1356:$1361</definedName>
    <definedName name="Z_347B1C3B_8CFA_44E1_A9F0_4D6E7DD80CE8_.wvu.Cols" localSheetId="1" hidden="1">'Հ 16 Առաջնահերթություններ'!#REF!,'Հ 16 Առաջնահերթություններ'!#REF!,'Հ 16 Առաջնահերթություններ'!#REF!</definedName>
    <definedName name="Z_347B1C3B_8CFA_44E1_A9F0_4D6E7DD80CE8_.wvu.Cols" localSheetId="2" hidden="1">'Հ 17 Այլընտրանքներ'!#REF!,'Հ 17 Այլընտրանքներ'!#REF!,'Հ 17 Այլընտրանքներ'!#REF!</definedName>
    <definedName name="Z_347B1C3B_8CFA_44E1_A9F0_4D6E7DD80CE8_.wvu.FilterData" localSheetId="1" hidden="1">'Հ 16 Առաջնահերթություններ'!$A$5:$H$1327</definedName>
    <definedName name="Z_347B1C3B_8CFA_44E1_A9F0_4D6E7DD80CE8_.wvu.FilterData" localSheetId="2" hidden="1">'Հ 17 Այլընտրանքներ'!$A$6:$H$1328</definedName>
    <definedName name="Z_347B1C3B_8CFA_44E1_A9F0_4D6E7DD80CE8_.wvu.PrintArea" localSheetId="1" hidden="1">'Հ 16 Առաջնահերթություններ'!$A$3:$H$1327</definedName>
    <definedName name="Z_347B1C3B_8CFA_44E1_A9F0_4D6E7DD80CE8_.wvu.PrintArea" localSheetId="2" hidden="1">'Հ 17 Այլընտրանքներ'!$A$3:$H$1328</definedName>
    <definedName name="Z_347B1C3B_8CFA_44E1_A9F0_4D6E7DD80CE8_.wvu.PrintTitles" localSheetId="1" hidden="1">'Հ 16 Առաջնահերթություններ'!$3:$4</definedName>
    <definedName name="Z_347B1C3B_8CFA_44E1_A9F0_4D6E7DD80CE8_.wvu.PrintTitles" localSheetId="2" hidden="1">'Հ 17 Այլընտրանքներ'!$3:$4</definedName>
    <definedName name="Z_347B1C3B_8CFA_44E1_A9F0_4D6E7DD80CE8_.wvu.Rows" localSheetId="1" hidden="1">'Հ 16 Առաջնահերթություններ'!$1328:$1352,'Հ 16 Առաջնահերթություններ'!$1355:$1360</definedName>
    <definedName name="Z_347B1C3B_8CFA_44E1_A9F0_4D6E7DD80CE8_.wvu.Rows" localSheetId="2" hidden="1">'Հ 17 Այլընտրանքներ'!$1329:$1353,'Հ 17 Այլընտրանքներ'!$1356:$1361</definedName>
    <definedName name="Z_34803F56_93B6_4296_A152_B00EB92047C8_.wvu.FilterData" localSheetId="1" hidden="1">'Հ 16 Առաջնահերթություններ'!$A$5:$H$1327</definedName>
    <definedName name="Z_34803F56_93B6_4296_A152_B00EB92047C8_.wvu.FilterData" localSheetId="2" hidden="1">'Հ 17 Այլընտրանքներ'!$A$5:$H$1328</definedName>
    <definedName name="Z_34849357_A1AC_4FF4_AC67_F2539AB3CA91_.wvu.FilterData" localSheetId="1" hidden="1">'Հ 16 Առաջնահերթություններ'!$A$5:$H$1327</definedName>
    <definedName name="Z_34849357_A1AC_4FF4_AC67_F2539AB3CA91_.wvu.FilterData" localSheetId="2" hidden="1">'Հ 17 Այլընտրանքներ'!$A$6:$H$1328</definedName>
    <definedName name="Z_34B0FA95_4BC0_42E2_85C4_91844D0C8557_.wvu.FilterData" localSheetId="1" hidden="1">'Հ 16 Առաջնահերթություններ'!$A$5:$H$1327</definedName>
    <definedName name="Z_34B0FA95_4BC0_42E2_85C4_91844D0C8557_.wvu.FilterData" localSheetId="2" hidden="1">'Հ 17 Այլընտրանքներ'!$A$5:$H$1328</definedName>
    <definedName name="Z_34D18DD2_6683_4EC9_9AF7_D923E2C3D4CD_.wvu.FilterData" localSheetId="1" hidden="1">'Հ 16 Առաջնահերթություններ'!$A$5:$H$1327</definedName>
    <definedName name="Z_34D18DD2_6683_4EC9_9AF7_D923E2C3D4CD_.wvu.FilterData" localSheetId="2" hidden="1">'Հ 17 Այլընտրանքներ'!$A$5:$H$1328</definedName>
    <definedName name="Z_350F36A9_2C45_41AD_B8FA_787E7A8876CD_.wvu.FilterData" localSheetId="1" hidden="1">'Հ 16 Առաջնահերթություններ'!$A$5:$H$1327</definedName>
    <definedName name="Z_350F36A9_2C45_41AD_B8FA_787E7A8876CD_.wvu.FilterData" localSheetId="2" hidden="1">'Հ 17 Այլընտրանքներ'!$A$5:$H$1328</definedName>
    <definedName name="Z_355A63BA_5403_4CE5_95ED_2F661F0B37BE_.wvu.FilterData" localSheetId="1" hidden="1">'Հ 16 Առաջնահերթություններ'!$A$5:$H$1327</definedName>
    <definedName name="Z_355A63BA_5403_4CE5_95ED_2F661F0B37BE_.wvu.FilterData" localSheetId="2" hidden="1">'Հ 17 Այլընտրանքներ'!$A$5:$H$1328</definedName>
    <definedName name="Z_357F15BF_EDBF_4572_BDA0_74E416BB3214_.wvu.FilterData" localSheetId="1" hidden="1">'Հ 16 Առաջնահերթություններ'!$A$5:$H$1327</definedName>
    <definedName name="Z_357F15BF_EDBF_4572_BDA0_74E416BB3214_.wvu.FilterData" localSheetId="2" hidden="1">'Հ 17 Այլընտրանքներ'!$A$6:$H$1328</definedName>
    <definedName name="Z_359761A1_21E5_4A14_8BC0_AD5F53A82902_.wvu.FilterData" localSheetId="1" hidden="1">'Հ 16 Առաջնահերթություններ'!$A$5:$H$1327</definedName>
    <definedName name="Z_359761A1_21E5_4A14_8BC0_AD5F53A82902_.wvu.FilterData" localSheetId="2" hidden="1">'Հ 17 Այլընտրանքներ'!$A$6:$H$1328</definedName>
    <definedName name="Z_35A20855_8FCF_4D25_962D_EF1A35D21955_.wvu.FilterData" localSheetId="1" hidden="1">'Հ 16 Առաջնահերթություններ'!$A$5:$H$1327</definedName>
    <definedName name="Z_35A20855_8FCF_4D25_962D_EF1A35D21955_.wvu.FilterData" localSheetId="2" hidden="1">'Հ 17 Այլընտրանքներ'!$A$5:$H$1328</definedName>
    <definedName name="Z_35A992C9_1473_4AFF_8790_23A29CD589DA_.wvu.FilterData" localSheetId="1" hidden="1">'Հ 16 Առաջնահերթություններ'!$A$5:$H$1327</definedName>
    <definedName name="Z_35A992C9_1473_4AFF_8790_23A29CD589DA_.wvu.FilterData" localSheetId="2" hidden="1">'Հ 17 Այլընտրանքներ'!$A$5:$H$1328</definedName>
    <definedName name="Z_35CC6C82_4AA8_4045_B302_5D30A6768ADC_.wvu.FilterData" localSheetId="1" hidden="1">'Հ 16 Առաջնահերթություններ'!$A$5:$H$1327</definedName>
    <definedName name="Z_35CC6C82_4AA8_4045_B302_5D30A6768ADC_.wvu.FilterData" localSheetId="2" hidden="1">'Հ 17 Այլընտրանքներ'!$A$5:$H$1328</definedName>
    <definedName name="Z_36270836_4E30_437B_AC09_976306C21805_.wvu.FilterData" localSheetId="1" hidden="1">'Հ 16 Առաջնահերթություններ'!$A$5:$H$1327</definedName>
    <definedName name="Z_36270836_4E30_437B_AC09_976306C21805_.wvu.FilterData" localSheetId="2" hidden="1">'Հ 17 Այլընտրանքներ'!$A$6:$H$1328</definedName>
    <definedName name="Z_364C47CA_27C4_422B_8008_6A5A7743BA2C_.wvu.FilterData" localSheetId="1" hidden="1">'Հ 16 Առաջնահերթություններ'!$A$5:$H$1327</definedName>
    <definedName name="Z_364C47CA_27C4_422B_8008_6A5A7743BA2C_.wvu.FilterData" localSheetId="2" hidden="1">'Հ 17 Այլընտրանքներ'!$A$5:$H$1328</definedName>
    <definedName name="Z_3667383C_7EA2_4E25_A6B9_BB554B869704_.wvu.FilterData" localSheetId="1" hidden="1">'Հ 16 Առաջնահերթություններ'!$A$5:$H$1327</definedName>
    <definedName name="Z_3667383C_7EA2_4E25_A6B9_BB554B869704_.wvu.FilterData" localSheetId="2" hidden="1">'Հ 17 Այլընտրանքներ'!$A$6:$H$1328</definedName>
    <definedName name="Z_370EE1C9_B658_494E_8563_5965B9AB7B90_.wvu.FilterData" localSheetId="1" hidden="1">'Հ 16 Առաջնահերթություններ'!$A$5:$H$1327</definedName>
    <definedName name="Z_370EE1C9_B658_494E_8563_5965B9AB7B90_.wvu.FilterData" localSheetId="2" hidden="1">'Հ 17 Այլընտրանքներ'!$A$5:$H$1328</definedName>
    <definedName name="Z_3711F951_168D_420B_8E7F_51F71425506C_.wvu.FilterData" localSheetId="1" hidden="1">'Հ 16 Առաջնահերթություններ'!$A$5:$H$1327</definedName>
    <definedName name="Z_3711F951_168D_420B_8E7F_51F71425506C_.wvu.FilterData" localSheetId="2" hidden="1">'Հ 17 Այլընտրանքներ'!$A$5:$H$1328</definedName>
    <definedName name="Z_374C12BC_FFCA_4D27_9304_B73F915816A2_.wvu.FilterData" localSheetId="1" hidden="1">'Հ 16 Առաջնահերթություններ'!$A$5:$H$1327</definedName>
    <definedName name="Z_374C12BC_FFCA_4D27_9304_B73F915816A2_.wvu.FilterData" localSheetId="2" hidden="1">'Հ 17 Այլընտրանքներ'!$A$5:$H$1328</definedName>
    <definedName name="Z_3761ED15_3B83_4005_9671_7D871AF5A8D9_.wvu.FilterData" localSheetId="1" hidden="1">'Հ 16 Առաջնահերթություններ'!$A$5:$H$1327</definedName>
    <definedName name="Z_3761ED15_3B83_4005_9671_7D871AF5A8D9_.wvu.FilterData" localSheetId="2" hidden="1">'Հ 17 Այլընտրանքներ'!$A$6:$H$1328</definedName>
    <definedName name="Z_37B42134_3C82_40F0_97E2_6BB8551281D8_.wvu.FilterData" localSheetId="1" hidden="1">'Հ 16 Առաջնահերթություններ'!$A$5:$H$1327</definedName>
    <definedName name="Z_37B42134_3C82_40F0_97E2_6BB8551281D8_.wvu.FilterData" localSheetId="2" hidden="1">'Հ 17 Այլընտրանքներ'!$A$6:$H$1328</definedName>
    <definedName name="Z_37BACF3D_E0E8_4F6F_AECE_7B93345E73B0_.wvu.FilterData" localSheetId="1" hidden="1">'Հ 16 Առաջնահերթություններ'!$A$5:$H$1327</definedName>
    <definedName name="Z_37BACF3D_E0E8_4F6F_AECE_7B93345E73B0_.wvu.FilterData" localSheetId="2" hidden="1">'Հ 17 Այլընտրանքներ'!$A$5:$H$1328</definedName>
    <definedName name="Z_385EF996_0908_4047_8F75_6C751CF064B1_.wvu.FilterData" localSheetId="1" hidden="1">'Հ 16 Առաջնահերթություններ'!$A$5:$H$1327</definedName>
    <definedName name="Z_385EF996_0908_4047_8F75_6C751CF064B1_.wvu.FilterData" localSheetId="2" hidden="1">'Հ 17 Այլընտրանքներ'!$A$5:$H$1328</definedName>
    <definedName name="Z_385FCDB7_ABA8_4637_AE8F_B1152F021C26_.wvu.FilterData" localSheetId="1" hidden="1">'Հ 16 Առաջնահերթություններ'!$A$5:$H$1327</definedName>
    <definedName name="Z_385FCDB7_ABA8_4637_AE8F_B1152F021C26_.wvu.FilterData" localSheetId="2" hidden="1">'Հ 17 Այլընտրանքներ'!$A$6:$H$1328</definedName>
    <definedName name="Z_38B05617_C14F_48B8_B59E_423435F07D83_.wvu.FilterData" localSheetId="1" hidden="1">'Հ 16 Առաջնահերթություններ'!$A$5:$H$1327</definedName>
    <definedName name="Z_38B05617_C14F_48B8_B59E_423435F07D83_.wvu.FilterData" localSheetId="2" hidden="1">'Հ 17 Այլընտրանքներ'!$A$5:$H$1328</definedName>
    <definedName name="Z_38C1CAAE_0F8C_4B72_8D10_A69B29D55030_.wvu.FilterData" localSheetId="1" hidden="1">'Հ 16 Առաջնահերթություններ'!$A$5:$H$1327</definedName>
    <definedName name="Z_38C1CAAE_0F8C_4B72_8D10_A69B29D55030_.wvu.FilterData" localSheetId="2" hidden="1">'Հ 17 Այլընտրանքներ'!$A$6:$H$1328</definedName>
    <definedName name="Z_38F38686_5BF7_4895_9D61_EC5E406EB734_.wvu.FilterData" localSheetId="1" hidden="1">'Հ 16 Առաջնահերթություններ'!$A$5:$H$1327</definedName>
    <definedName name="Z_38F38686_5BF7_4895_9D61_EC5E406EB734_.wvu.FilterData" localSheetId="2" hidden="1">'Հ 17 Այլընտրանքներ'!$A$5:$H$1328</definedName>
    <definedName name="Z_392B1613_771A_477C_9AA9_BBD1E1368EF3_.wvu.FilterData" localSheetId="1" hidden="1">'Հ 16 Առաջնահերթություններ'!$A$5:$H$1327</definedName>
    <definedName name="Z_392B1613_771A_477C_9AA9_BBD1E1368EF3_.wvu.FilterData" localSheetId="2" hidden="1">'Հ 17 Այլընտրանքներ'!$A$5:$H$1328</definedName>
    <definedName name="Z_3933AC1C_CA69_48A2_882D_7B1953C1441A_.wvu.FilterData" localSheetId="1" hidden="1">'Հ 16 Առաջնահերթություններ'!$A$5:$H$1327</definedName>
    <definedName name="Z_3933AC1C_CA69_48A2_882D_7B1953C1441A_.wvu.FilterData" localSheetId="2" hidden="1">'Հ 17 Այլընտրանքներ'!$A$6:$H$1328</definedName>
    <definedName name="Z_39597044_6656_414F_8F94_B18866094CD9_.wvu.FilterData" localSheetId="1" hidden="1">'Հ 16 Առաջնահերթություններ'!$A$5:$H$1327</definedName>
    <definedName name="Z_39597044_6656_414F_8F94_B18866094CD9_.wvu.FilterData" localSheetId="2" hidden="1">'Հ 17 Այլընտրանքներ'!$A$5:$H$1328</definedName>
    <definedName name="Z_399D1C4F_A064_449B_AA0E_86B5965BA6BD_.wvu.FilterData" localSheetId="1" hidden="1">'Հ 16 Առաջնահերթություններ'!$A$5:$H$1327</definedName>
    <definedName name="Z_399D1C4F_A064_449B_AA0E_86B5965BA6BD_.wvu.FilterData" localSheetId="2" hidden="1">'Հ 17 Այլընտրանքներ'!$A$6:$H$1328</definedName>
    <definedName name="Z_39A14320_5877_455F_99DA_944B2FC555B1_.wvu.FilterData" localSheetId="1" hidden="1">'Հ 16 Առաջնահերթություններ'!$A$5:$H$1327</definedName>
    <definedName name="Z_39A14320_5877_455F_99DA_944B2FC555B1_.wvu.FilterData" localSheetId="2" hidden="1">'Հ 17 Այլընտրանքներ'!$A$5:$H$1328</definedName>
    <definedName name="Z_39C28715_BC7C_4A1D_82DA_F4AF793444C8_.wvu.FilterData" localSheetId="1" hidden="1">'Հ 16 Առաջնահերթություններ'!$A$5:$H$1327</definedName>
    <definedName name="Z_39C28715_BC7C_4A1D_82DA_F4AF793444C8_.wvu.FilterData" localSheetId="2" hidden="1">'Հ 17 Այլընտրանքներ'!$A$5:$H$1328</definedName>
    <definedName name="Z_39DB617A_EE79_43E9_9B83_974035CD2840_.wvu.FilterData" localSheetId="1" hidden="1">'Հ 16 Առաջնահերթություններ'!$A$5:$H$1327</definedName>
    <definedName name="Z_39DB617A_EE79_43E9_9B83_974035CD2840_.wvu.FilterData" localSheetId="2" hidden="1">'Հ 17 Այլընտրանքներ'!$A$5:$H$1328</definedName>
    <definedName name="Z_39E9CF9F_AE40_4C13_B46A_8DA0B7B85F20_.wvu.FilterData" localSheetId="1" hidden="1">'Հ 16 Առաջնահերթություններ'!$A$5:$H$1327</definedName>
    <definedName name="Z_39E9CF9F_AE40_4C13_B46A_8DA0B7B85F20_.wvu.FilterData" localSheetId="2" hidden="1">'Հ 17 Այլընտրանքներ'!$A$5:$H$1328</definedName>
    <definedName name="Z_39FFBC00_6094_4363_ABA3_8523950EC332_.wvu.FilterData" localSheetId="1" hidden="1">'Հ 16 Առաջնահերթություններ'!$A$5:$H$1327</definedName>
    <definedName name="Z_39FFBC00_6094_4363_ABA3_8523950EC332_.wvu.FilterData" localSheetId="2" hidden="1">'Հ 17 Այլընտրանքներ'!$A$5:$H$1328</definedName>
    <definedName name="Z_3A04C53C_5364_4E42_BE5D_271775677500_.wvu.FilterData" localSheetId="1" hidden="1">'Հ 16 Առաջնահերթություններ'!$A$5:$H$1327</definedName>
    <definedName name="Z_3A04C53C_5364_4E42_BE5D_271775677500_.wvu.FilterData" localSheetId="2" hidden="1">'Հ 17 Այլընտրանքներ'!$A$5:$H$1328</definedName>
    <definedName name="Z_3A255090_7148_4646_94EC_E4DB4372250B_.wvu.FilterData" localSheetId="1" hidden="1">'Հ 16 Առաջնահերթություններ'!$A$5:$H$1327</definedName>
    <definedName name="Z_3A255090_7148_4646_94EC_E4DB4372250B_.wvu.FilterData" localSheetId="2" hidden="1">'Հ 17 Այլընտրանքներ'!$A$5:$H$1328</definedName>
    <definedName name="Z_3A41CDD2_3500_48BC_AF39_91869B0A95FF_.wvu.FilterData" localSheetId="1" hidden="1">'Հ 16 Առաջնահերթություններ'!$A$5:$H$1327</definedName>
    <definedName name="Z_3A41CDD2_3500_48BC_AF39_91869B0A95FF_.wvu.FilterData" localSheetId="2" hidden="1">'Հ 17 Այլընտրանքներ'!$A$5:$H$1328</definedName>
    <definedName name="Z_3A47D519_FF0A_4C5E_AAD9_8C08906C2E50_.wvu.FilterData" localSheetId="1" hidden="1">'Հ 16 Առաջնահերթություններ'!$A$5:$H$1327</definedName>
    <definedName name="Z_3A47D519_FF0A_4C5E_AAD9_8C08906C2E50_.wvu.FilterData" localSheetId="2" hidden="1">'Հ 17 Այլընտրանքներ'!$A$5:$H$1328</definedName>
    <definedName name="Z_3A4D074B_515C_4741_9C72_D2AF08586F8A_.wvu.FilterData" localSheetId="1" hidden="1">'Հ 16 Առաջնահերթություններ'!$A$5:$H$1327</definedName>
    <definedName name="Z_3A4D074B_515C_4741_9C72_D2AF08586F8A_.wvu.FilterData" localSheetId="2" hidden="1">'Հ 17 Այլընտրանքներ'!$A$5:$H$1328</definedName>
    <definedName name="Z_3A685195_181C_451E_92A2_7C022D7E669C_.wvu.FilterData" localSheetId="1" hidden="1">'Հ 16 Առաջնահերթություններ'!$A$5:$H$1327</definedName>
    <definedName name="Z_3A685195_181C_451E_92A2_7C022D7E669C_.wvu.FilterData" localSheetId="2" hidden="1">'Հ 17 Այլընտրանքներ'!$A$5:$H$1328</definedName>
    <definedName name="Z_3A77EF65_E231_45D3_9B22_2BA85C53C4EA_.wvu.FilterData" localSheetId="1" hidden="1">'Հ 16 Առաջնահերթություններ'!$A$5:$H$1327</definedName>
    <definedName name="Z_3A77EF65_E231_45D3_9B22_2BA85C53C4EA_.wvu.FilterData" localSheetId="2" hidden="1">'Հ 17 Այլընտրանքներ'!$A$5:$H$1328</definedName>
    <definedName name="Z_3A89114E_ED93_4B01_89ED_F22A378E44D5_.wvu.FilterData" localSheetId="1" hidden="1">'Հ 16 Առաջնահերթություններ'!$A$5:$H$1327</definedName>
    <definedName name="Z_3A89114E_ED93_4B01_89ED_F22A378E44D5_.wvu.FilterData" localSheetId="2" hidden="1">'Հ 17 Այլընտրանքներ'!$A$6:$H$1328</definedName>
    <definedName name="Z_3B4E88C1_AE39_4FA0_AD08_27C73DDE3AD1_.wvu.FilterData" localSheetId="1" hidden="1">'Հ 16 Առաջնահերթություններ'!$A$5:$H$1327</definedName>
    <definedName name="Z_3B4E88C1_AE39_4FA0_AD08_27C73DDE3AD1_.wvu.FilterData" localSheetId="2" hidden="1">'Հ 17 Այլընտրանքներ'!$A$6:$H$1328</definedName>
    <definedName name="Z_3B85FEB5_0815_49ED_A0D6_24D9F1AAD0A7_.wvu.FilterData" localSheetId="1" hidden="1">'Հ 16 Առաջնահերթություններ'!$A$5:$H$1327</definedName>
    <definedName name="Z_3B85FEB5_0815_49ED_A0D6_24D9F1AAD0A7_.wvu.FilterData" localSheetId="2" hidden="1">'Հ 17 Այլընտրանքներ'!$A$6:$H$1328</definedName>
    <definedName name="Z_3B94DFB7_D720_4049_A983_36FF08003389_.wvu.FilterData" localSheetId="1" hidden="1">'Հ 16 Առաջնահերթություններ'!$A$5:$H$1327</definedName>
    <definedName name="Z_3B94DFB7_D720_4049_A983_36FF08003389_.wvu.FilterData" localSheetId="2" hidden="1">'Հ 17 Այլընտրանքներ'!$A$5:$H$1328</definedName>
    <definedName name="Z_3BDC87AB_FEE5_457A_891D_BF8E1C025983_.wvu.FilterData" localSheetId="1" hidden="1">'Հ 16 Առաջնահերթություններ'!$A$5:$H$1327</definedName>
    <definedName name="Z_3BDC87AB_FEE5_457A_891D_BF8E1C025983_.wvu.FilterData" localSheetId="2" hidden="1">'Հ 17 Այլընտրանքներ'!$A$5:$H$1328</definedName>
    <definedName name="Z_3BE28C24_41C6_4192_86BA_4AE9DA3AFB38_.wvu.FilterData" localSheetId="1" hidden="1">'Հ 16 Առաջնահերթություններ'!$A$5:$H$1327</definedName>
    <definedName name="Z_3BE28C24_41C6_4192_86BA_4AE9DA3AFB38_.wvu.FilterData" localSheetId="2" hidden="1">'Հ 17 Այլընտրանքներ'!$A$6:$H$1328</definedName>
    <definedName name="Z_3BFE6571_3090_41B9_ACAD_9431070404F4_.wvu.FilterData" localSheetId="1" hidden="1">'Հ 16 Առաջնահերթություններ'!$A$5:$H$1327</definedName>
    <definedName name="Z_3BFE6571_3090_41B9_ACAD_9431070404F4_.wvu.FilterData" localSheetId="2" hidden="1">'Հ 17 Այլընտրանքներ'!$A$5:$H$1328</definedName>
    <definedName name="Z_3C2F6C5C_DB5D_4C17_8553_166B29629BA9_.wvu.FilterData" localSheetId="1" hidden="1">'Հ 16 Առաջնահերթություններ'!$A$5:$H$1327</definedName>
    <definedName name="Z_3C2F6C5C_DB5D_4C17_8553_166B29629BA9_.wvu.FilterData" localSheetId="2" hidden="1">'Հ 17 Այլընտրանքներ'!$A$6:$H$1328</definedName>
    <definedName name="Z_3C4B46CF_5110_44B4_8C9C_C853A6884764_.wvu.FilterData" localSheetId="1" hidden="1">'Հ 16 Առաջնահերթություններ'!$A$5:$H$1327</definedName>
    <definedName name="Z_3C4B46CF_5110_44B4_8C9C_C853A6884764_.wvu.FilterData" localSheetId="2" hidden="1">'Հ 17 Այլընտրանքներ'!$A$5:$H$1328</definedName>
    <definedName name="Z_3C6A72C1_C4DE_4222_803D_858DE342B88A_.wvu.Cols" localSheetId="1" hidden="1">'Հ 16 Առաջնահերթություններ'!#REF!,'Հ 16 Առաջնահերթություններ'!$D:$E,'Հ 16 Առաջնահերթություններ'!#REF!,'Հ 16 Առաջնահերթություններ'!#REF!</definedName>
    <definedName name="Z_3C6A72C1_C4DE_4222_803D_858DE342B88A_.wvu.Cols" localSheetId="2" hidden="1">'Հ 17 Այլընտրանքներ'!#REF!,'Հ 17 Այլընտրանքներ'!$D:$E,'Հ 17 Այլընտրանքներ'!#REF!,'Հ 17 Այլընտրանքներ'!#REF!</definedName>
    <definedName name="Z_3C6A72C1_C4DE_4222_803D_858DE342B88A_.wvu.FilterData" localSheetId="1" hidden="1">'Հ 16 Առաջնահերթություններ'!#REF!</definedName>
    <definedName name="Z_3C6A72C1_C4DE_4222_803D_858DE342B88A_.wvu.FilterData" localSheetId="2" hidden="1">'Հ 17 Այլընտրանքներ'!#REF!</definedName>
    <definedName name="Z_3C6A72C1_C4DE_4222_803D_858DE342B88A_.wvu.PrintArea" localSheetId="1" hidden="1">'Հ 16 Առաջնահերթություններ'!$A$3:$H$1327</definedName>
    <definedName name="Z_3C6A72C1_C4DE_4222_803D_858DE342B88A_.wvu.PrintArea" localSheetId="2" hidden="1">'Հ 17 Այլընտրանքներ'!$A$3:$H$1328</definedName>
    <definedName name="Z_3C6A72C1_C4DE_4222_803D_858DE342B88A_.wvu.PrintTitles" localSheetId="1" hidden="1">'Հ 16 Առաջնահերթություններ'!$3:$4</definedName>
    <definedName name="Z_3C6A72C1_C4DE_4222_803D_858DE342B88A_.wvu.PrintTitles" localSheetId="2" hidden="1">'Հ 17 Այլընտրանքներ'!$3:$4</definedName>
    <definedName name="Z_3C6A72C1_C4DE_4222_803D_858DE342B88A_.wvu.Rows" localSheetId="1" hidden="1">'Հ 16 Առաջնահերթություններ'!$1346:$1346</definedName>
    <definedName name="Z_3C6A72C1_C4DE_4222_803D_858DE342B88A_.wvu.Rows" localSheetId="2" hidden="1">'Հ 17 Այլընտրանքներ'!$1347:$1347</definedName>
    <definedName name="Z_3C6FF371_3967_478D_ACBE_DBA7008B54BB_.wvu.FilterData" localSheetId="1" hidden="1">'Հ 16 Առաջնահերթություններ'!$A$5:$H$1327</definedName>
    <definedName name="Z_3C6FF371_3967_478D_ACBE_DBA7008B54BB_.wvu.FilterData" localSheetId="2" hidden="1">'Հ 17 Այլընտրանքներ'!$A$5:$H$1328</definedName>
    <definedName name="Z_3C7D9AC1_89E1_414C_971C_55059BE4A037_.wvu.FilterData" localSheetId="1" hidden="1">'Հ 16 Առաջնահերթություններ'!$A$5:$H$1327</definedName>
    <definedName name="Z_3C7D9AC1_89E1_414C_971C_55059BE4A037_.wvu.FilterData" localSheetId="2" hidden="1">'Հ 17 Այլընտրանքներ'!$A$5:$H$1328</definedName>
    <definedName name="Z_3C84589C_2FCF_4E41_966B_66F245E550FF_.wvu.FilterData" localSheetId="1" hidden="1">'Հ 16 Առաջնահերթություններ'!$A$5:$H$1327</definedName>
    <definedName name="Z_3C84589C_2FCF_4E41_966B_66F245E550FF_.wvu.FilterData" localSheetId="2" hidden="1">'Հ 17 Այլընտրանքներ'!$A$6:$H$1328</definedName>
    <definedName name="Z_3C91E64E_174C_45BF_902E_4C619DDE62DF_.wvu.FilterData" localSheetId="1" hidden="1">'Հ 16 Առաջնահերթություններ'!$A$5:$L$1327</definedName>
    <definedName name="Z_3C91E64E_174C_45BF_902E_4C619DDE62DF_.wvu.FilterData" localSheetId="2" hidden="1">'Հ 17 Այլընտրանքներ'!$A$6:$J$1328</definedName>
    <definedName name="Z_3CF633C5_6BC7_427F_BF76_AECDE97966FF_.wvu.Cols" localSheetId="1" hidden="1">'Հ 16 Առաջնահերթություններ'!#REF!,'Հ 16 Առաջնահերթություններ'!#REF!,'Հ 16 Առաջնահերթություններ'!#REF!,'Հ 16 Առաջնահերթություններ'!$D:$D,'Հ 16 Առաջնահերթություններ'!#REF!</definedName>
    <definedName name="Z_3CF633C5_6BC7_427F_BF76_AECDE97966FF_.wvu.Cols" localSheetId="2" hidden="1">'Հ 17 Այլընտրանքներ'!#REF!,'Հ 17 Այլընտրանքներ'!#REF!,'Հ 17 Այլընտրանքներ'!#REF!,'Հ 17 Այլընտրանքներ'!$D:$D,'Հ 17 Այլընտրանքներ'!#REF!</definedName>
    <definedName name="Z_3CF633C5_6BC7_427F_BF76_AECDE97966FF_.wvu.FilterData" localSheetId="1" hidden="1">'Հ 16 Առաջնահերթություններ'!$A$5:$H$1327</definedName>
    <definedName name="Z_3CF633C5_6BC7_427F_BF76_AECDE97966FF_.wvu.FilterData" localSheetId="2" hidden="1">'Հ 17 Այլընտրանքներ'!$A$6:$H$1328</definedName>
    <definedName name="Z_3CF633C5_6BC7_427F_BF76_AECDE97966FF_.wvu.PrintArea" localSheetId="1" hidden="1">'Հ 16 Առաջնահերթություններ'!$A$3:$H$1327</definedName>
    <definedName name="Z_3CF633C5_6BC7_427F_BF76_AECDE97966FF_.wvu.PrintArea" localSheetId="2" hidden="1">'Հ 17 Այլընտրանքներ'!$A$3:$H$1328</definedName>
    <definedName name="Z_3CF633C5_6BC7_427F_BF76_AECDE97966FF_.wvu.PrintTitles" localSheetId="1" hidden="1">'Հ 16 Առաջնահերթություններ'!$3:$4</definedName>
    <definedName name="Z_3CF633C5_6BC7_427F_BF76_AECDE97966FF_.wvu.PrintTitles" localSheetId="2" hidden="1">'Հ 17 Այլընտրանքներ'!$3:$4</definedName>
    <definedName name="Z_3CF633C5_6BC7_427F_BF76_AECDE97966FF_.wvu.Rows" localSheetId="1" hidden="1">'Հ 16 Առաջնահերթություններ'!$1346:$1346</definedName>
    <definedName name="Z_3CF633C5_6BC7_427F_BF76_AECDE97966FF_.wvu.Rows" localSheetId="2" hidden="1">'Հ 17 Այլընտրանքներ'!$1347:$1347</definedName>
    <definedName name="Z_3CF9EFF3_CE44_4FA8_B506_ECB9E93B67A3_.wvu.FilterData" localSheetId="1" hidden="1">'Հ 16 Առաջնահերթություններ'!$A$5:$H$1327</definedName>
    <definedName name="Z_3CF9EFF3_CE44_4FA8_B506_ECB9E93B67A3_.wvu.FilterData" localSheetId="2" hidden="1">'Հ 17 Այլընտրանքներ'!$A$5:$H$1328</definedName>
    <definedName name="Z_3CFFF10D_299B_4870_AE56_6D546532657E_.wvu.FilterData" localSheetId="1" hidden="1">'Հ 16 Առաջնահերթություններ'!$A$5:$H$1327</definedName>
    <definedName name="Z_3CFFF10D_299B_4870_AE56_6D546532657E_.wvu.FilterData" localSheetId="2" hidden="1">'Հ 17 Այլընտրանքներ'!$A$5:$H$1328</definedName>
    <definedName name="Z_3D0CEAFD_22CF_4FF2_9E41_668ECC588F4A_.wvu.FilterData" localSheetId="1" hidden="1">'Հ 16 Առաջնահերթություններ'!$A$5:$H$1327</definedName>
    <definedName name="Z_3D0CEAFD_22CF_4FF2_9E41_668ECC588F4A_.wvu.FilterData" localSheetId="2" hidden="1">'Հ 17 Այլընտրանքներ'!$A$5:$H$1328</definedName>
    <definedName name="Z_3D1372D5_969C_4531_A101_E6246C32C272_.wvu.FilterData" localSheetId="1" hidden="1">'Հ 16 Առաջնահերթություններ'!$A$5:$H$1327</definedName>
    <definedName name="Z_3D1372D5_969C_4531_A101_E6246C32C272_.wvu.FilterData" localSheetId="2" hidden="1">'Հ 17 Այլընտրանքներ'!$A$6:$H$1328</definedName>
    <definedName name="Z_3D18BED9_B362_45F6_9888_CD1DA3515791_.wvu.FilterData" localSheetId="1" hidden="1">'Հ 16 Առաջնահերթություններ'!$A$5:$H$1327</definedName>
    <definedName name="Z_3D18BED9_B362_45F6_9888_CD1DA3515791_.wvu.FilterData" localSheetId="2" hidden="1">'Հ 17 Այլընտրանքներ'!$A$6:$H$1328</definedName>
    <definedName name="Z_3D4707C1_782A_4459_AD60_F3C77FF330CB_.wvu.FilterData" localSheetId="1" hidden="1">'Հ 16 Առաջնահերթություններ'!$A$5:$H$1327</definedName>
    <definedName name="Z_3D4707C1_782A_4459_AD60_F3C77FF330CB_.wvu.FilterData" localSheetId="2" hidden="1">'Հ 17 Այլընտրանքներ'!$A$5:$H$1328</definedName>
    <definedName name="Z_3DAA541C_CC85_4D28_B62C_73D322EE8858_.wvu.FilterData" localSheetId="1" hidden="1">'Հ 16 Առաջնահերթություններ'!$A$5:$H$1327</definedName>
    <definedName name="Z_3DAA541C_CC85_4D28_B62C_73D322EE8858_.wvu.FilterData" localSheetId="2" hidden="1">'Հ 17 Այլընտրանքներ'!$A$5:$H$1328</definedName>
    <definedName name="Z_3DBB907D_6A2C_468B_B8EF_769BD2210787_.wvu.FilterData" localSheetId="1" hidden="1">'Հ 16 Առաջնահերթություններ'!$A$5:$H$1327</definedName>
    <definedName name="Z_3DBB907D_6A2C_468B_B8EF_769BD2210787_.wvu.FilterData" localSheetId="2" hidden="1">'Հ 17 Այլընտրանքներ'!$A$5:$H$1328</definedName>
    <definedName name="Z_3E160C47_4868_4CEF_99E2_497EB8F8499D_.wvu.FilterData" localSheetId="1" hidden="1">'Հ 16 Առաջնահերթություններ'!$A$5:$H$1327</definedName>
    <definedName name="Z_3E160C47_4868_4CEF_99E2_497EB8F8499D_.wvu.FilterData" localSheetId="2" hidden="1">'Հ 17 Այլընտրանքներ'!$A$5:$H$1328</definedName>
    <definedName name="Z_3E4CD67F_E8A2_4648_A75E_9EA7A7E89803_.wvu.FilterData" localSheetId="1" hidden="1">'Հ 16 Առաջնահերթություններ'!$A$5:$H$1327</definedName>
    <definedName name="Z_3E4CD67F_E8A2_4648_A75E_9EA7A7E89803_.wvu.FilterData" localSheetId="2" hidden="1">'Հ 17 Այլընտրանքներ'!$A$6:$H$1328</definedName>
    <definedName name="Z_3E68A652_82F9_419B_8238_8A2B06997EBD_.wvu.FilterData" localSheetId="1" hidden="1">'Հ 16 Առաջնահերթություններ'!$A$5:$H$1327</definedName>
    <definedName name="Z_3E68A652_82F9_419B_8238_8A2B06997EBD_.wvu.FilterData" localSheetId="2" hidden="1">'Հ 17 Այլընտրանքներ'!$A$6:$H$1328</definedName>
    <definedName name="Z_3EB3BBAA_85C7_4508_9018_FB9577649E4B_.wvu.FilterData" localSheetId="1" hidden="1">'Հ 16 Առաջնահերթություններ'!$A$5:$H$1327</definedName>
    <definedName name="Z_3EB3BBAA_85C7_4508_9018_FB9577649E4B_.wvu.FilterData" localSheetId="2" hidden="1">'Հ 17 Այլընտրանքներ'!$A$6:$H$1328</definedName>
    <definedName name="Z_3EC246AC_BFCB_4946_AC1A_1499A3E2A42A_.wvu.FilterData" localSheetId="1" hidden="1">'Հ 16 Առաջնահերթություններ'!$A$5:$H$1327</definedName>
    <definedName name="Z_3EC246AC_BFCB_4946_AC1A_1499A3E2A42A_.wvu.FilterData" localSheetId="2" hidden="1">'Հ 17 Այլընտրանքներ'!$A$6:$H$1328</definedName>
    <definedName name="Z_3EC3B04D_6092_4C00_A5DC_ACE374F05960_.wvu.FilterData" localSheetId="1" hidden="1">'Հ 16 Առաջնահերթություններ'!$A$5:$H$1327</definedName>
    <definedName name="Z_3EC3B04D_6092_4C00_A5DC_ACE374F05960_.wvu.FilterData" localSheetId="2" hidden="1">'Հ 17 Այլընտրանքներ'!$A$5:$H$1328</definedName>
    <definedName name="Z_3ECB07DC_2870_4AED_8508_541F9817DC91_.wvu.FilterData" localSheetId="1" hidden="1">'Հ 16 Առաջնահերթություններ'!$A$5:$H$1327</definedName>
    <definedName name="Z_3ECB07DC_2870_4AED_8508_541F9817DC91_.wvu.FilterData" localSheetId="2" hidden="1">'Հ 17 Այլընտրանքներ'!$A$5:$H$1328</definedName>
    <definedName name="Z_3F3BE487_DCA6_4262_A1F1_BB113F7CE798_.wvu.FilterData" localSheetId="1" hidden="1">'Հ 16 Առաջնահերթություններ'!$A$5:$H$1327</definedName>
    <definedName name="Z_3F3BE487_DCA6_4262_A1F1_BB113F7CE798_.wvu.FilterData" localSheetId="2" hidden="1">'Հ 17 Այլընտրանքներ'!$A$5:$H$1328</definedName>
    <definedName name="Z_3F65EBEC_63EB_48CD_835E_BFD078190A37_.wvu.FilterData" localSheetId="1" hidden="1">'Հ 16 Առաջնահերթություններ'!$A$5:$H$1327</definedName>
    <definedName name="Z_3F65EBEC_63EB_48CD_835E_BFD078190A37_.wvu.FilterData" localSheetId="2" hidden="1">'Հ 17 Այլընտրանքներ'!$A$5:$H$1328</definedName>
    <definedName name="Z_3F7DA772_7AB5_4C15_A241_0A181F9B0029_.wvu.FilterData" localSheetId="1" hidden="1">'Հ 16 Առաջնահերթություններ'!$A$5:$H$1327</definedName>
    <definedName name="Z_3F7DA772_7AB5_4C15_A241_0A181F9B0029_.wvu.FilterData" localSheetId="2" hidden="1">'Հ 17 Այլընտրանքներ'!$A$5:$H$1328</definedName>
    <definedName name="Z_3F9B4C97_3151_4219_9DE4_521BC1AD9C70_.wvu.FilterData" localSheetId="1" hidden="1">'Հ 16 Առաջնահերթություններ'!$A$5:$H$1327</definedName>
    <definedName name="Z_3F9B4C97_3151_4219_9DE4_521BC1AD9C70_.wvu.FilterData" localSheetId="2" hidden="1">'Հ 17 Այլընտրանքներ'!$A$6:$H$1328</definedName>
    <definedName name="Z_3F9C8AE8_0D3B_489B_BE63_79F56CFFCA1D_.wvu.FilterData" localSheetId="1" hidden="1">'Հ 16 Առաջնահերթություններ'!$A$5:$H$1327</definedName>
    <definedName name="Z_3F9C8AE8_0D3B_489B_BE63_79F56CFFCA1D_.wvu.FilterData" localSheetId="2" hidden="1">'Հ 17 Այլընտրանքներ'!$A$5:$H$1328</definedName>
    <definedName name="Z_404AE248_ACE2_41F3_9A81_F5A17BFFE8E9_.wvu.FilterData" localSheetId="1" hidden="1">'Հ 16 Առաջնահերթություններ'!$A$5:$H$1327</definedName>
    <definedName name="Z_404AE248_ACE2_41F3_9A81_F5A17BFFE8E9_.wvu.FilterData" localSheetId="2" hidden="1">'Հ 17 Այլընտրանքներ'!$A$5:$H$1328</definedName>
    <definedName name="Z_408E0BE9_A136_4BE7_B383_FDF0CA3FB403_.wvu.FilterData" localSheetId="1" hidden="1">'Հ 16 Առաջնահերթություններ'!$A$5:$H$1327</definedName>
    <definedName name="Z_408E0BE9_A136_4BE7_B383_FDF0CA3FB403_.wvu.FilterData" localSheetId="2" hidden="1">'Հ 17 Այլընտրանքներ'!$A$5:$H$1328</definedName>
    <definedName name="Z_40C235F3_3564_4A03_BAE3_D0C966ACA90E_.wvu.FilterData" localSheetId="1" hidden="1">'Հ 16 Առաջնահերթություններ'!$A$5:$H$1327</definedName>
    <definedName name="Z_40C235F3_3564_4A03_BAE3_D0C966ACA90E_.wvu.FilterData" localSheetId="2" hidden="1">'Հ 17 Այլընտրանքներ'!$A$6:$H$1328</definedName>
    <definedName name="Z_40CFCBC2_0CD4_447C_BEE7_4D2FBDA7EC32_.wvu.FilterData" localSheetId="1" hidden="1">'Հ 16 Առաջնահերթություններ'!$A$5:$H$1327</definedName>
    <definedName name="Z_40CFCBC2_0CD4_447C_BEE7_4D2FBDA7EC32_.wvu.FilterData" localSheetId="2" hidden="1">'Հ 17 Այլընտրանքներ'!$A$5:$H$1328</definedName>
    <definedName name="Z_4113E48B_8293_4593_92FE_AF971E214F63_.wvu.FilterData" localSheetId="1" hidden="1">'Հ 16 Առաջնահերթություններ'!$A$5:$H$1327</definedName>
    <definedName name="Z_4113E48B_8293_4593_92FE_AF971E214F63_.wvu.FilterData" localSheetId="2" hidden="1">'Հ 17 Այլընտրանքներ'!$A$6:$H$1328</definedName>
    <definedName name="Z_411F474F_8A4D_43B9_818D_55A1D54E686F_.wvu.FilterData" localSheetId="1" hidden="1">'Հ 16 Առաջնահերթություններ'!$A$5:$H$1327</definedName>
    <definedName name="Z_411F474F_8A4D_43B9_818D_55A1D54E686F_.wvu.FilterData" localSheetId="2" hidden="1">'Հ 17 Այլընտրանքներ'!$A$6:$H$1328</definedName>
    <definedName name="Z_41261F6F_EE31_4D51_8E5C_90B93462039D_.wvu.FilterData" localSheetId="1" hidden="1">'Հ 16 Առաջնահերթություններ'!$A$5:$H$1327</definedName>
    <definedName name="Z_41261F6F_EE31_4D51_8E5C_90B93462039D_.wvu.FilterData" localSheetId="2" hidden="1">'Հ 17 Այլընտրանքներ'!$A$6:$H$1328</definedName>
    <definedName name="Z_412884B0_AC44_41F0_83DB_2E36F729A0E0_.wvu.FilterData" localSheetId="1" hidden="1">'Հ 16 Առաջնահերթություններ'!$A$5:$H$1327</definedName>
    <definedName name="Z_412884B0_AC44_41F0_83DB_2E36F729A0E0_.wvu.FilterData" localSheetId="2" hidden="1">'Հ 17 Այլընտրանքներ'!$A$5:$H$1328</definedName>
    <definedName name="Z_418AABE4_A393_432C_8882_AB8487DE83A0_.wvu.FilterData" localSheetId="1" hidden="1">'Հ 16 Առաջնահերթություններ'!$A$5:$H$1327</definedName>
    <definedName name="Z_418AABE4_A393_432C_8882_AB8487DE83A0_.wvu.FilterData" localSheetId="2" hidden="1">'Հ 17 Այլընտրանքներ'!$A$6:$H$1328</definedName>
    <definedName name="Z_4194067E_4973_4590_9D8F_B83C0916A67C_.wvu.FilterData" localSheetId="1" hidden="1">'Հ 16 Առաջնահերթություններ'!$A$5:$H$1327</definedName>
    <definedName name="Z_4194067E_4973_4590_9D8F_B83C0916A67C_.wvu.FilterData" localSheetId="2" hidden="1">'Հ 17 Այլընտրանքներ'!$A$6:$H$1328</definedName>
    <definedName name="Z_41C0FAF9_DA01_4E73_8F2B_1522AAADBDEE_.wvu.FilterData" localSheetId="1" hidden="1">'Հ 16 Առաջնահերթություններ'!$A$5:$H$1327</definedName>
    <definedName name="Z_41C0FAF9_DA01_4E73_8F2B_1522AAADBDEE_.wvu.FilterData" localSheetId="2" hidden="1">'Հ 17 Այլընտրանքներ'!$A$6:$H$1328</definedName>
    <definedName name="Z_421D9FF2_3F54_4365_8C0C_3FC9399F8180_.wvu.FilterData" localSheetId="1" hidden="1">'Հ 16 Առաջնահերթություններ'!$A$5:$H$1327</definedName>
    <definedName name="Z_421D9FF2_3F54_4365_8C0C_3FC9399F8180_.wvu.FilterData" localSheetId="2" hidden="1">'Հ 17 Այլընտրանքներ'!$A$6:$H$1328</definedName>
    <definedName name="Z_425ECACA_DC2A_4538_AEE6_1F31FC0E0524_.wvu.Cols" localSheetId="1" hidden="1">'Հ 16 Առաջնահերթություններ'!#REF!,'Հ 16 Առաջնահերթություններ'!#REF!,'Հ 16 Առաջնահերթություններ'!$D:$D</definedName>
    <definedName name="Z_425ECACA_DC2A_4538_AEE6_1F31FC0E0524_.wvu.Cols" localSheetId="2" hidden="1">'Հ 17 Այլընտրանքներ'!#REF!,'Հ 17 Այլընտրանքներ'!#REF!,'Հ 17 Այլընտրանքներ'!$D:$D</definedName>
    <definedName name="Z_425ECACA_DC2A_4538_AEE6_1F31FC0E0524_.wvu.FilterData" localSheetId="1" hidden="1">'Հ 16 Առաջնահերթություններ'!#REF!</definedName>
    <definedName name="Z_425ECACA_DC2A_4538_AEE6_1F31FC0E0524_.wvu.FilterData" localSheetId="2" hidden="1">'Հ 17 Այլընտրանքներ'!#REF!</definedName>
    <definedName name="Z_425ECACA_DC2A_4538_AEE6_1F31FC0E0524_.wvu.PrintArea" localSheetId="1" hidden="1">'Հ 16 Առաջնահերթություններ'!$A$3:$H$1327</definedName>
    <definedName name="Z_425ECACA_DC2A_4538_AEE6_1F31FC0E0524_.wvu.PrintArea" localSheetId="2" hidden="1">'Հ 17 Այլընտրանքներ'!$A$3:$H$1328</definedName>
    <definedName name="Z_425ECACA_DC2A_4538_AEE6_1F31FC0E0524_.wvu.PrintTitles" localSheetId="1" hidden="1">'Հ 16 Առաջնահերթություններ'!$3:$4</definedName>
    <definedName name="Z_425ECACA_DC2A_4538_AEE6_1F31FC0E0524_.wvu.PrintTitles" localSheetId="2" hidden="1">'Հ 17 Այլընտրանքներ'!$3:$4</definedName>
    <definedName name="Z_425ECACA_DC2A_4538_AEE6_1F31FC0E0524_.wvu.Rows" localSheetId="1" hidden="1">'Հ 16 Առաջնահերթություններ'!$1346:$1346</definedName>
    <definedName name="Z_425ECACA_DC2A_4538_AEE6_1F31FC0E0524_.wvu.Rows" localSheetId="2" hidden="1">'Հ 17 Այլընտրանքներ'!$1347:$1347</definedName>
    <definedName name="Z_4262A317_5A85_4DF4_A544_1B1317F50D22_.wvu.FilterData" localSheetId="1" hidden="1">'Հ 16 Առաջնահերթություններ'!$A$5:$H$1327</definedName>
    <definedName name="Z_4262A317_5A85_4DF4_A544_1B1317F50D22_.wvu.FilterData" localSheetId="2" hidden="1">'Հ 17 Այլընտրանքներ'!$A$5:$H$1328</definedName>
    <definedName name="Z_4275967F_FC8F_4193_94FE_10533EA8E9DA_.wvu.FilterData" localSheetId="1" hidden="1">'Հ 16 Առաջնահերթություններ'!$A$5:$H$1327</definedName>
    <definedName name="Z_4275967F_FC8F_4193_94FE_10533EA8E9DA_.wvu.FilterData" localSheetId="2" hidden="1">'Հ 17 Այլընտրանքներ'!$A$6:$H$1328</definedName>
    <definedName name="Z_428C2DA9_41A3_4D10_A69E_0A6062DB9018_.wvu.FilterData" localSheetId="1" hidden="1">'Հ 16 Առաջնահերթություններ'!$A$5:$H$1327</definedName>
    <definedName name="Z_428C2DA9_41A3_4D10_A69E_0A6062DB9018_.wvu.FilterData" localSheetId="2" hidden="1">'Հ 17 Այլընտրանքներ'!$A$5:$H$1328</definedName>
    <definedName name="Z_42CADD4C_907D_410E_BC28_67B33EC727ED_.wvu.FilterData" localSheetId="1" hidden="1">'Հ 16 Առաջնահերթություններ'!$A$5:$H$1327</definedName>
    <definedName name="Z_42CADD4C_907D_410E_BC28_67B33EC727ED_.wvu.FilterData" localSheetId="2" hidden="1">'Հ 17 Այլընտրանքներ'!$A$5:$H$1328</definedName>
    <definedName name="Z_42CB5D0A_B09F_421B_AE41_C8B2E202139D_.wvu.FilterData" localSheetId="1" hidden="1">'Հ 16 Առաջնահերթություններ'!$A$5:$H$1327</definedName>
    <definedName name="Z_42CB5D0A_B09F_421B_AE41_C8B2E202139D_.wvu.FilterData" localSheetId="2" hidden="1">'Հ 17 Այլընտրանքներ'!$A$5:$H$1328</definedName>
    <definedName name="Z_42D4CB43_7202_4F6B_AEB5_A2039844E5E5_.wvu.FilterData" localSheetId="1" hidden="1">'Հ 16 Առաջնահերթություններ'!$A$5:$H$1327</definedName>
    <definedName name="Z_42D4CB43_7202_4F6B_AEB5_A2039844E5E5_.wvu.FilterData" localSheetId="2" hidden="1">'Հ 17 Այլընտրանքներ'!$A$5:$H$1328</definedName>
    <definedName name="Z_42ED4457_C00D_41A5_A00F_C42891D2BB29_.wvu.FilterData" localSheetId="1" hidden="1">'Հ 16 Առաջնահերթություններ'!$A$5:$H$1327</definedName>
    <definedName name="Z_42ED4457_C00D_41A5_A00F_C42891D2BB29_.wvu.FilterData" localSheetId="2" hidden="1">'Հ 17 Այլընտրանքներ'!$A$6:$H$1328</definedName>
    <definedName name="Z_42EFF88F_2D0F_414F_8B7E_70AD41DE0B80_.wvu.FilterData" localSheetId="1" hidden="1">'Հ 16 Առաջնահերթություններ'!$A$5:$H$1327</definedName>
    <definedName name="Z_42EFF88F_2D0F_414F_8B7E_70AD41DE0B80_.wvu.FilterData" localSheetId="2" hidden="1">'Հ 17 Այլընտրանքներ'!$A$5:$H$1328</definedName>
    <definedName name="Z_4331BB10_39CD_426B_9599_642161FA1D6E_.wvu.FilterData" localSheetId="1" hidden="1">'Հ 16 Առաջնահերթություններ'!$A$5:$H$1327</definedName>
    <definedName name="Z_4331BB10_39CD_426B_9599_642161FA1D6E_.wvu.FilterData" localSheetId="2" hidden="1">'Հ 17 Այլընտրանքներ'!$A$5:$H$1328</definedName>
    <definedName name="Z_434618B6_B11D_45A8_B639_B40E5C726DE8_.wvu.FilterData" localSheetId="1" hidden="1">'Հ 16 Առաջնահերթություններ'!$A$5:$H$1327</definedName>
    <definedName name="Z_434618B6_B11D_45A8_B639_B40E5C726DE8_.wvu.FilterData" localSheetId="2" hidden="1">'Հ 17 Այլընտրանքներ'!$A$5:$H$1328</definedName>
    <definedName name="Z_4378FF85_99E7_471C_AF94_FBA6CE884928_.wvu.FilterData" localSheetId="1" hidden="1">'Հ 16 Առաջնահերթություններ'!$A$5:$H$1327</definedName>
    <definedName name="Z_4378FF85_99E7_471C_AF94_FBA6CE884928_.wvu.FilterData" localSheetId="2" hidden="1">'Հ 17 Այլընտրանքներ'!$A$5:$H$1328</definedName>
    <definedName name="Z_43A90537_38A9_4023_8D29_021662EDEA21_.wvu.FilterData" localSheetId="1" hidden="1">'Հ 16 Առաջնահերթություններ'!$A$5:$H$1327</definedName>
    <definedName name="Z_43A90537_38A9_4023_8D29_021662EDEA21_.wvu.FilterData" localSheetId="2" hidden="1">'Հ 17 Այլընտրանքներ'!$A$6:$H$1328</definedName>
    <definedName name="Z_43BC8B1E_A5C4_416B_A93C_D7789C928709_.wvu.FilterData" localSheetId="1" hidden="1">'Հ 16 Առաջնահերթություններ'!$A$5:$H$1327</definedName>
    <definedName name="Z_43BC8B1E_A5C4_416B_A93C_D7789C928709_.wvu.FilterData" localSheetId="2" hidden="1">'Հ 17 Այլընտրանքներ'!$A$6:$H$1328</definedName>
    <definedName name="Z_43C2702E_62EA_4A8D_803D_7C22CDF6E537_.wvu.FilterData" localSheetId="1" hidden="1">'Հ 16 Առաջնահերթություններ'!$A$5:$H$1327</definedName>
    <definedName name="Z_43C2702E_62EA_4A8D_803D_7C22CDF6E537_.wvu.FilterData" localSheetId="2" hidden="1">'Հ 17 Այլընտրանքներ'!$A$5:$H$1328</definedName>
    <definedName name="Z_43C5804D_295C_4F3D_8335_A472FA5331AF_.wvu.FilterData" localSheetId="1" hidden="1">'Հ 16 Առաջնահերթություններ'!$A$5:$H$1327</definedName>
    <definedName name="Z_43C5804D_295C_4F3D_8335_A472FA5331AF_.wvu.FilterData" localSheetId="2" hidden="1">'Հ 17 Այլընտրանքներ'!$A$6:$H$1328</definedName>
    <definedName name="Z_4402E6A9_D26D_4245_969B_975692052595_.wvu.FilterData" localSheetId="1" hidden="1">'Հ 16 Առաջնահերթություններ'!$A$5:$H$1327</definedName>
    <definedName name="Z_4402E6A9_D26D_4245_969B_975692052595_.wvu.FilterData" localSheetId="2" hidden="1">'Հ 17 Այլընտրանքներ'!$A$6:$H$1328</definedName>
    <definedName name="Z_4424B07B_C11A_4608_AA36_4CCBDE73E2B7_.wvu.FilterData" localSheetId="1" hidden="1">'Հ 16 Առաջնահերթություններ'!$A$5:$H$1327</definedName>
    <definedName name="Z_4424B07B_C11A_4608_AA36_4CCBDE73E2B7_.wvu.FilterData" localSheetId="2" hidden="1">'Հ 17 Այլընտրանքներ'!$A$6:$H$1328</definedName>
    <definedName name="Z_44AA3040_2CF7_49E2_909D_A89895E9D665_.wvu.FilterData" localSheetId="1" hidden="1">'Հ 16 Առաջնահերթություններ'!$A$5:$H$1327</definedName>
    <definedName name="Z_44AA3040_2CF7_49E2_909D_A89895E9D665_.wvu.FilterData" localSheetId="2" hidden="1">'Հ 17 Այլընտրանքներ'!$A$6:$H$1328</definedName>
    <definedName name="Z_44B1DC11_C55A_4D2D_80BD_BB53F563CB50_.wvu.FilterData" localSheetId="1" hidden="1">'Հ 16 Առաջնահերթություններ'!$A$5:$H$1327</definedName>
    <definedName name="Z_44B1DC11_C55A_4D2D_80BD_BB53F563CB50_.wvu.FilterData" localSheetId="2" hidden="1">'Հ 17 Այլընտրանքներ'!$A$5:$H$1328</definedName>
    <definedName name="Z_44BB6CF2_1979_46B0_B2B6_E529C5F80793_.wvu.FilterData" localSheetId="1" hidden="1">'Հ 16 Առաջնահերթություններ'!$A$5:$H$1327</definedName>
    <definedName name="Z_44BB6CF2_1979_46B0_B2B6_E529C5F80793_.wvu.FilterData" localSheetId="2" hidden="1">'Հ 17 Այլընտրանքներ'!$A$5:$H$1328</definedName>
    <definedName name="Z_451D11D4_2F4E_4B14_8986_070A06A782B4_.wvu.FilterData" localSheetId="1" hidden="1">'Հ 16 Առաջնահերթություններ'!$A$5:$H$1327</definedName>
    <definedName name="Z_451D11D4_2F4E_4B14_8986_070A06A782B4_.wvu.FilterData" localSheetId="2" hidden="1">'Հ 17 Այլընտրանքներ'!$A$5:$H$1328</definedName>
    <definedName name="Z_452BD9F6_BF64_46F1_B68A_C3E1C26F0446_.wvu.FilterData" localSheetId="1" hidden="1">'Հ 16 Առաջնահերթություններ'!$A$5:$H$1327</definedName>
    <definedName name="Z_452BD9F6_BF64_46F1_B68A_C3E1C26F0446_.wvu.FilterData" localSheetId="2" hidden="1">'Հ 17 Այլընտրանքներ'!$A$5:$H$1328</definedName>
    <definedName name="Z_45818ECF_E7A1_4DBA_8323_77778156C415_.wvu.FilterData" localSheetId="1" hidden="1">'Հ 16 Առաջնահերթություններ'!$A$5:$H$1327</definedName>
    <definedName name="Z_45818ECF_E7A1_4DBA_8323_77778156C415_.wvu.FilterData" localSheetId="2" hidden="1">'Հ 17 Այլընտրանքներ'!$A$6:$H$1328</definedName>
    <definedName name="Z_4584EC2E_CCF7_48D6_ABDF_1C2CD909C74B_.wvu.FilterData" localSheetId="1" hidden="1">'Հ 16 Առաջնահերթություններ'!$A$5:$H$1327</definedName>
    <definedName name="Z_4584EC2E_CCF7_48D6_ABDF_1C2CD909C74B_.wvu.FilterData" localSheetId="2" hidden="1">'Հ 17 Այլընտրանքներ'!$A$5:$H$1328</definedName>
    <definedName name="Z_4585A42C_9FAC_4B2C_8439_A16F22322CA8_.wvu.FilterData" localSheetId="1" hidden="1">'Հ 16 Առաջնահերթություններ'!$A$5:$H$1327</definedName>
    <definedName name="Z_4585A42C_9FAC_4B2C_8439_A16F22322CA8_.wvu.FilterData" localSheetId="2" hidden="1">'Հ 17 Այլընտրանքներ'!$A$5:$H$1328</definedName>
    <definedName name="Z_45F05A09_F78A_4B73_B3E4_92CB936310D6_.wvu.FilterData" localSheetId="1" hidden="1">'Հ 16 Առաջնահերթություններ'!$A$5:$H$1327</definedName>
    <definedName name="Z_45F05A09_F78A_4B73_B3E4_92CB936310D6_.wvu.FilterData" localSheetId="2" hidden="1">'Հ 17 Այլընտրանքներ'!$A$6:$H$1328</definedName>
    <definedName name="Z_45FD43F5_EDFA_4499_8C85_A9D812C12D02_.wvu.FilterData" localSheetId="1" hidden="1">'Հ 16 Առաջնահերթություններ'!$A$5:$L$1327</definedName>
    <definedName name="Z_45FD43F5_EDFA_4499_8C85_A9D812C12D02_.wvu.FilterData" localSheetId="2" hidden="1">'Հ 17 Այլընտրանքներ'!$A$6:$J$1328</definedName>
    <definedName name="Z_461A5F09_07DF_4DD9_9EC1_8BF5AD61B31C_.wvu.FilterData" localSheetId="1" hidden="1">'Հ 16 Առաջնահերթություններ'!$A$5:$H$1327</definedName>
    <definedName name="Z_461A5F09_07DF_4DD9_9EC1_8BF5AD61B31C_.wvu.FilterData" localSheetId="2" hidden="1">'Հ 17 Այլընտրանքներ'!$A$6:$H$1328</definedName>
    <definedName name="Z_469D9501_FEB0_4DE4_9AEA_8CF178525708_.wvu.FilterData" localSheetId="1" hidden="1">'Հ 16 Առաջնահերթություններ'!$A$5:$H$1327</definedName>
    <definedName name="Z_469D9501_FEB0_4DE4_9AEA_8CF178525708_.wvu.FilterData" localSheetId="2" hidden="1">'Հ 17 Այլընտրանքներ'!$A$5:$H$1328</definedName>
    <definedName name="Z_46AD36E8_AEBB_4CB7_BC3B_5E2E63950854_.wvu.FilterData" localSheetId="1" hidden="1">'Հ 16 Առաջնահերթություններ'!$A$5:$H$1327</definedName>
    <definedName name="Z_46AD36E8_AEBB_4CB7_BC3B_5E2E63950854_.wvu.FilterData" localSheetId="2" hidden="1">'Հ 17 Այլընտրանքներ'!$A$5:$H$1328</definedName>
    <definedName name="Z_46ED596F_D654_402A_B054_E946B9CB11E2_.wvu.FilterData" localSheetId="1" hidden="1">'Հ 16 Առաջնահերթություններ'!$A$5:$H$1327</definedName>
    <definedName name="Z_46ED596F_D654_402A_B054_E946B9CB11E2_.wvu.FilterData" localSheetId="2" hidden="1">'Հ 17 Այլընտրանքներ'!$A$6:$H$1328</definedName>
    <definedName name="Z_46EDA6ED_3AC8_42CA_A53D_94D422F14422_.wvu.FilterData" localSheetId="1" hidden="1">'Հ 16 Առաջնահերթություններ'!$A$5:$H$1327</definedName>
    <definedName name="Z_46EDA6ED_3AC8_42CA_A53D_94D422F14422_.wvu.FilterData" localSheetId="2" hidden="1">'Հ 17 Այլընտրանքներ'!$A$5:$H$1328</definedName>
    <definedName name="Z_46EDB6BA_1075_426C_AC3C_FD1F3E38ACB7_.wvu.FilterData" localSheetId="1" hidden="1">'Հ 16 Առաջնահերթություններ'!$A$5:$H$1327</definedName>
    <definedName name="Z_46EDB6BA_1075_426C_AC3C_FD1F3E38ACB7_.wvu.FilterData" localSheetId="2" hidden="1">'Հ 17 Այլընտրանքներ'!$A$5:$H$1328</definedName>
    <definedName name="Z_46FA8409_991A_4878_9848_339CAC24F750_.wvu.FilterData" localSheetId="1" hidden="1">'Հ 16 Առաջնահերթություններ'!$A$5:$H$1327</definedName>
    <definedName name="Z_46FA8409_991A_4878_9848_339CAC24F750_.wvu.FilterData" localSheetId="2" hidden="1">'Հ 17 Այլընտրանքներ'!$A$6:$H$1328</definedName>
    <definedName name="Z_472C1653_B587_4A3A_9A41_65B14A53AAFD_.wvu.FilterData" localSheetId="1" hidden="1">'Հ 16 Առաջնահերթություններ'!$A$5:$H$1327</definedName>
    <definedName name="Z_472C1653_B587_4A3A_9A41_65B14A53AAFD_.wvu.FilterData" localSheetId="2" hidden="1">'Հ 17 Այլընտրանքներ'!$A$5:$H$1328</definedName>
    <definedName name="Z_47333178_7B75_405F_B655_A08DC0C37C67_.wvu.FilterData" localSheetId="1" hidden="1">'Հ 16 Առաջնահերթություններ'!$A$5:$H$1327</definedName>
    <definedName name="Z_47333178_7B75_405F_B655_A08DC0C37C67_.wvu.FilterData" localSheetId="2" hidden="1">'Հ 17 Այլընտրանքներ'!$A$6:$H$1328</definedName>
    <definedName name="Z_475A03E1_7F0F_4F0E_838D_C54E3A2849D8_.wvu.FilterData" localSheetId="1" hidden="1">'Հ 16 Առաջնահերթություններ'!$A$5:$H$1327</definedName>
    <definedName name="Z_475A03E1_7F0F_4F0E_838D_C54E3A2849D8_.wvu.FilterData" localSheetId="2" hidden="1">'Հ 17 Այլընտրանքներ'!$A$5:$H$1328</definedName>
    <definedName name="Z_4792B931_9A1B_4FC3_BA5D_E0DC77715944_.wvu.FilterData" localSheetId="1" hidden="1">'Հ 16 Առաջնահերթություններ'!$A$5:$H$1327</definedName>
    <definedName name="Z_4792B931_9A1B_4FC3_BA5D_E0DC77715944_.wvu.FilterData" localSheetId="2" hidden="1">'Հ 17 Այլընտրանքներ'!$A$5:$H$1328</definedName>
    <definedName name="Z_47CADEB5_1A7F_4B9C_A2B4_F84A1E272E65_.wvu.FilterData" localSheetId="1" hidden="1">'Հ 16 Առաջնահերթություններ'!$A$5:$H$1327</definedName>
    <definedName name="Z_47CADEB5_1A7F_4B9C_A2B4_F84A1E272E65_.wvu.FilterData" localSheetId="2" hidden="1">'Հ 17 Այլընտրանքներ'!$A$6:$H$1328</definedName>
    <definedName name="Z_4800C4AA_25AF_404C_8BBA_22A67E56F013_.wvu.FilterData" localSheetId="1" hidden="1">'Հ 16 Առաջնահերթություններ'!$A$5:$H$1327</definedName>
    <definedName name="Z_4800C4AA_25AF_404C_8BBA_22A67E56F013_.wvu.FilterData" localSheetId="2" hidden="1">'Հ 17 Այլընտրանքներ'!$A$5:$H$1328</definedName>
    <definedName name="Z_481A9A58_F4F5_4E56_AC3E_01D4CA0CC150_.wvu.FilterData" localSheetId="1" hidden="1">'Հ 16 Առաջնահերթություններ'!$A$5:$H$1327</definedName>
    <definedName name="Z_481A9A58_F4F5_4E56_AC3E_01D4CA0CC150_.wvu.FilterData" localSheetId="2" hidden="1">'Հ 17 Այլընտրանքներ'!$A$5:$H$1328</definedName>
    <definedName name="Z_482D42D2_EE9F_403D_A824_D8E98A356A85_.wvu.FilterData" localSheetId="1" hidden="1">'Հ 16 Առաջնահերթություններ'!$A$5:$H$1327</definedName>
    <definedName name="Z_482D42D2_EE9F_403D_A824_D8E98A356A85_.wvu.FilterData" localSheetId="2" hidden="1">'Հ 17 Այլընտրանքներ'!$A$6:$H$1328</definedName>
    <definedName name="Z_48AB6F2E_6032_45D5_B70E_E4A3E1BB579C_.wvu.FilterData" localSheetId="1" hidden="1">'Հ 16 Առաջնահերթություններ'!$A$5:$H$1327</definedName>
    <definedName name="Z_48AB6F2E_6032_45D5_B70E_E4A3E1BB579C_.wvu.FilterData" localSheetId="2" hidden="1">'Հ 17 Այլընտրանքներ'!$A$6:$H$1328</definedName>
    <definedName name="Z_48AE2F13_099F_4431_8CF8_7236C26853C8_.wvu.FilterData" localSheetId="1" hidden="1">'Հ 16 Առաջնահերթություններ'!$A$5:$H$1327</definedName>
    <definedName name="Z_48AE2F13_099F_4431_8CF8_7236C26853C8_.wvu.FilterData" localSheetId="2" hidden="1">'Հ 17 Այլընտրանքներ'!$A$6:$H$1328</definedName>
    <definedName name="Z_493855F0_F734_4644_A2BA_88BA71120A2E_.wvu.FilterData" localSheetId="1" hidden="1">'Հ 16 Առաջնահերթություններ'!$A$5:$H$1327</definedName>
    <definedName name="Z_493855F0_F734_4644_A2BA_88BA71120A2E_.wvu.FilterData" localSheetId="2" hidden="1">'Հ 17 Այլընտրանքներ'!$A$5:$H$1328</definedName>
    <definedName name="Z_4959150B_25F6_4D2B_AFD5_5263F5D37C77_.wvu.Cols" localSheetId="1" hidden="1">'Հ 16 Առաջնահերթություններ'!#REF!,'Հ 16 Առաջնահերթություններ'!#REF!,'Հ 16 Առաջնահերթություններ'!#REF!</definedName>
    <definedName name="Z_4959150B_25F6_4D2B_AFD5_5263F5D37C77_.wvu.Cols" localSheetId="2" hidden="1">'Հ 17 Այլընտրանքներ'!#REF!,'Հ 17 Այլընտրանքներ'!#REF!,'Հ 17 Այլընտրանքներ'!#REF!</definedName>
    <definedName name="Z_4959150B_25F6_4D2B_AFD5_5263F5D37C77_.wvu.FilterData" localSheetId="1" hidden="1">'Հ 16 Առաջնահերթություններ'!$A$3:$H$1327</definedName>
    <definedName name="Z_4959150B_25F6_4D2B_AFD5_5263F5D37C77_.wvu.FilterData" localSheetId="2" hidden="1">'Հ 17 Այլընտրանքներ'!$A$3:$H$1328</definedName>
    <definedName name="Z_4959150B_25F6_4D2B_AFD5_5263F5D37C77_.wvu.PrintArea" localSheetId="1" hidden="1">'Հ 16 Առաջնահերթություններ'!$A$3:$H$1327</definedName>
    <definedName name="Z_4959150B_25F6_4D2B_AFD5_5263F5D37C77_.wvu.PrintArea" localSheetId="2" hidden="1">'Հ 17 Այլընտրանքներ'!$A$3:$H$1328</definedName>
    <definedName name="Z_4959150B_25F6_4D2B_AFD5_5263F5D37C77_.wvu.PrintTitles" localSheetId="1" hidden="1">'Հ 16 Առաջնահերթություններ'!$3:$4</definedName>
    <definedName name="Z_4959150B_25F6_4D2B_AFD5_5263F5D37C77_.wvu.PrintTitles" localSheetId="2" hidden="1">'Հ 17 Այլընտրանքներ'!$3:$4</definedName>
    <definedName name="Z_4959150B_25F6_4D2B_AFD5_5263F5D37C77_.wvu.Rows" localSheetId="1" hidden="1">'Հ 16 Առաջնահերթություններ'!$1328:$1360</definedName>
    <definedName name="Z_4959150B_25F6_4D2B_AFD5_5263F5D37C77_.wvu.Rows" localSheetId="2" hidden="1">'Հ 17 Այլընտրանքներ'!$1329:$1361</definedName>
    <definedName name="Z_4980289F_B9B5_42AC_978C_11F2804B0D9E_.wvu.FilterData" localSheetId="1" hidden="1">'Հ 16 Առաջնահերթություններ'!$A$5:$H$1327</definedName>
    <definedName name="Z_4980289F_B9B5_42AC_978C_11F2804B0D9E_.wvu.FilterData" localSheetId="2" hidden="1">'Հ 17 Այլընտրանքներ'!$A$5:$H$1328</definedName>
    <definedName name="Z_498BBBDC_6ADF_474A_943F_857F6C90937A_.wvu.FilterData" localSheetId="1" hidden="1">'Հ 16 Առաջնահերթություններ'!$A$5:$H$1327</definedName>
    <definedName name="Z_498BBBDC_6ADF_474A_943F_857F6C90937A_.wvu.FilterData" localSheetId="2" hidden="1">'Հ 17 Այլընտրանքներ'!$A$6:$H$1328</definedName>
    <definedName name="Z_498D853A_4C6F_4FFC_9CE3_F0EC994EBB75_.wvu.FilterData" localSheetId="1" hidden="1">'Հ 16 Առաջնահերթություններ'!$A$5:$H$1327</definedName>
    <definedName name="Z_498D853A_4C6F_4FFC_9CE3_F0EC994EBB75_.wvu.FilterData" localSheetId="2" hidden="1">'Հ 17 Այլընտրանքներ'!$A$5:$H$1328</definedName>
    <definedName name="Z_49FB2FD8_28A9_4202_9377_ED892E2900E3_.wvu.FilterData" localSheetId="1" hidden="1">'Հ 16 Առաջնահերթություններ'!$A$5:$H$1327</definedName>
    <definedName name="Z_49FB2FD8_28A9_4202_9377_ED892E2900E3_.wvu.FilterData" localSheetId="2" hidden="1">'Հ 17 Այլընտրանքներ'!$A$5:$H$1328</definedName>
    <definedName name="Z_4A4E38DB_EA78_4B48_95EC_6613018F1DB7_.wvu.FilterData" localSheetId="1" hidden="1">'Հ 16 Առաջնահերթություններ'!$A$5:$H$1327</definedName>
    <definedName name="Z_4A4E38DB_EA78_4B48_95EC_6613018F1DB7_.wvu.FilterData" localSheetId="2" hidden="1">'Հ 17 Այլընտրանքներ'!$A$5:$H$1328</definedName>
    <definedName name="Z_4A546E63_9924_4005_AC11_EF1EDC69CEFF_.wvu.FilterData" localSheetId="1" hidden="1">'Հ 16 Առաջնահերթություններ'!$A$5:$H$1327</definedName>
    <definedName name="Z_4A546E63_9924_4005_AC11_EF1EDC69CEFF_.wvu.FilterData" localSheetId="2" hidden="1">'Հ 17 Այլընտրանքներ'!$A$6:$H$1328</definedName>
    <definedName name="Z_4A563E63_C8CA_4592_ADC3_5ED16AC66406_.wvu.FilterData" localSheetId="1" hidden="1">'Հ 16 Առաջնահերթություններ'!$A$5:$H$1327</definedName>
    <definedName name="Z_4A563E63_C8CA_4592_ADC3_5ED16AC66406_.wvu.FilterData" localSheetId="2" hidden="1">'Հ 17 Այլընտրանքներ'!$A$5:$H$1328</definedName>
    <definedName name="Z_4A78DE2A_4F72_4668_BA75_8BA45D366CD0_.wvu.FilterData" localSheetId="1" hidden="1">'Հ 16 Առաջնահերթություններ'!$A$5:$H$1327</definedName>
    <definedName name="Z_4A78DE2A_4F72_4668_BA75_8BA45D366CD0_.wvu.FilterData" localSheetId="2" hidden="1">'Հ 17 Այլընտրանքներ'!$A$5:$H$1328</definedName>
    <definedName name="Z_4A7F1D76_3F48_41AF_81C6_4E1CC8D89D63_.wvu.FilterData" localSheetId="1" hidden="1">'Հ 16 Առաջնահերթություններ'!$A$5:$H$1327</definedName>
    <definedName name="Z_4A7F1D76_3F48_41AF_81C6_4E1CC8D89D63_.wvu.FilterData" localSheetId="2" hidden="1">'Հ 17 Այլընտրանքներ'!$A$5:$H$1328</definedName>
    <definedName name="Z_4A954B02_B550_4AA7_896D_2EBCB03C1BE5_.wvu.FilterData" localSheetId="1" hidden="1">'Հ 16 Առաջնահերթություններ'!$A$5:$H$1327</definedName>
    <definedName name="Z_4A954B02_B550_4AA7_896D_2EBCB03C1BE5_.wvu.FilterData" localSheetId="2" hidden="1">'Հ 17 Այլընտրանքներ'!$A$6:$H$1328</definedName>
    <definedName name="Z_4AA862B8_AD2A_4C53_8CB2_24815D970453_.wvu.FilterData" localSheetId="1" hidden="1">'Հ 16 Առաջնահերթություններ'!$A$5:$H$1327</definedName>
    <definedName name="Z_4AA862B8_AD2A_4C53_8CB2_24815D970453_.wvu.FilterData" localSheetId="2" hidden="1">'Հ 17 Այլընտրանքներ'!$A$6:$H$1328</definedName>
    <definedName name="Z_4AE9ADC3_F515_4311_A907_8485126E7BD2_.wvu.FilterData" localSheetId="1" hidden="1">'Հ 16 Առաջնահերթություններ'!$A$5:$H$1327</definedName>
    <definedName name="Z_4AE9ADC3_F515_4311_A907_8485126E7BD2_.wvu.FilterData" localSheetId="2" hidden="1">'Հ 17 Այլընտրանքներ'!$A$5:$H$1328</definedName>
    <definedName name="Z_4B15FF5B_237A_42F3_82F4_F9BA1876F52B_.wvu.Cols" localSheetId="1" hidden="1">'Հ 16 Առաջնահերթություններ'!#REF!,'Հ 16 Առաջնահերթություններ'!#REF!,'Հ 16 Առաջնահերթություններ'!$D:$D</definedName>
    <definedName name="Z_4B15FF5B_237A_42F3_82F4_F9BA1876F52B_.wvu.Cols" localSheetId="2" hidden="1">'Հ 17 Այլընտրանքներ'!#REF!,'Հ 17 Այլընտրանքներ'!#REF!,'Հ 17 Այլընտրանքներ'!$D:$D</definedName>
    <definedName name="Z_4B15FF5B_237A_42F3_82F4_F9BA1876F52B_.wvu.FilterData" localSheetId="1" hidden="1">'Հ 16 Առաջնահերթություններ'!#REF!</definedName>
    <definedName name="Z_4B15FF5B_237A_42F3_82F4_F9BA1876F52B_.wvu.FilterData" localSheetId="2" hidden="1">'Հ 17 Այլընտրանքներ'!#REF!</definedName>
    <definedName name="Z_4B15FF5B_237A_42F3_82F4_F9BA1876F52B_.wvu.PrintArea" localSheetId="1" hidden="1">'Հ 16 Առաջնահերթություններ'!$A$3:$H$1327</definedName>
    <definedName name="Z_4B15FF5B_237A_42F3_82F4_F9BA1876F52B_.wvu.PrintArea" localSheetId="2" hidden="1">'Հ 17 Այլընտրանքներ'!$A$3:$H$1328</definedName>
    <definedName name="Z_4B15FF5B_237A_42F3_82F4_F9BA1876F52B_.wvu.PrintTitles" localSheetId="1" hidden="1">'Հ 16 Առաջնահերթություններ'!$3:$4</definedName>
    <definedName name="Z_4B15FF5B_237A_42F3_82F4_F9BA1876F52B_.wvu.PrintTitles" localSheetId="2" hidden="1">'Հ 17 Այլընտրանքներ'!$3:$4</definedName>
    <definedName name="Z_4B15FF5B_237A_42F3_82F4_F9BA1876F52B_.wvu.Rows" localSheetId="1" hidden="1">'Հ 16 Առաջնահերթություններ'!$1346:$1346</definedName>
    <definedName name="Z_4B15FF5B_237A_42F3_82F4_F9BA1876F52B_.wvu.Rows" localSheetId="2" hidden="1">'Հ 17 Այլընտրանքներ'!$1347:$1347</definedName>
    <definedName name="Z_4BA89B86_B3BC_48B1_A4D0_5EBB3F5C4C2E_.wvu.FilterData" localSheetId="1" hidden="1">'Հ 16 Առաջնահերթություններ'!$A$5:$H$1327</definedName>
    <definedName name="Z_4BA89B86_B3BC_48B1_A4D0_5EBB3F5C4C2E_.wvu.FilterData" localSheetId="2" hidden="1">'Հ 17 Այլընտրանքներ'!$A$5:$H$1328</definedName>
    <definedName name="Z_4BAEFB04_270A_4CDB_B378_4E52FCC9CCC3_.wvu.FilterData" localSheetId="1" hidden="1">'Հ 16 Առաջնահերթություններ'!$A$5:$H$1327</definedName>
    <definedName name="Z_4BAEFB04_270A_4CDB_B378_4E52FCC9CCC3_.wvu.FilterData" localSheetId="2" hidden="1">'Հ 17 Այլընտրանքներ'!$A$6:$H$1328</definedName>
    <definedName name="Z_4BAFB8FB_9CE7_4B82_AEAE_E0184F01F919_.wvu.FilterData" localSheetId="1" hidden="1">'Հ 16 Առաջնահերթություններ'!$A$5:$H$1327</definedName>
    <definedName name="Z_4BAFB8FB_9CE7_4B82_AEAE_E0184F01F919_.wvu.FilterData" localSheetId="2" hidden="1">'Հ 17 Այլընտրանքներ'!$A$5:$H$1328</definedName>
    <definedName name="Z_4BC9ED6B_37A2_4B22_A890_333F8382EA86_.wvu.Cols" localSheetId="1" hidden="1">'Հ 16 Առաջնահերթություններ'!#REF!,'Հ 16 Առաջնահերթություններ'!#REF!,'Հ 16 Առաջնահերթություններ'!#REF!,'Հ 16 Առաջնահերթություններ'!#REF!</definedName>
    <definedName name="Z_4BC9ED6B_37A2_4B22_A890_333F8382EA86_.wvu.Cols" localSheetId="2" hidden="1">'Հ 17 Այլընտրանքներ'!#REF!,'Հ 17 Այլընտրանքներ'!#REF!,'Հ 17 Այլընտրանքներ'!#REF!,'Հ 17 Այլընտրանքներ'!#REF!</definedName>
    <definedName name="Z_4BC9ED6B_37A2_4B22_A890_333F8382EA86_.wvu.FilterData" localSheetId="1" hidden="1">'Հ 16 Առաջնահերթություններ'!$A$5:$H$1327</definedName>
    <definedName name="Z_4BC9ED6B_37A2_4B22_A890_333F8382EA86_.wvu.FilterData" localSheetId="2" hidden="1">'Հ 17 Այլընտրանքներ'!$A$6:$H$1328</definedName>
    <definedName name="Z_4BC9ED6B_37A2_4B22_A890_333F8382EA86_.wvu.PrintArea" localSheetId="1" hidden="1">'Հ 16 Առաջնահերթություններ'!$A$3:$H$1327</definedName>
    <definedName name="Z_4BC9ED6B_37A2_4B22_A890_333F8382EA86_.wvu.PrintArea" localSheetId="2" hidden="1">'Հ 17 Այլընտրանքներ'!$A$3:$H$1328</definedName>
    <definedName name="Z_4BC9ED6B_37A2_4B22_A890_333F8382EA86_.wvu.PrintTitles" localSheetId="1" hidden="1">'Հ 16 Առաջնահերթություններ'!$3:$4</definedName>
    <definedName name="Z_4BC9ED6B_37A2_4B22_A890_333F8382EA86_.wvu.PrintTitles" localSheetId="2" hidden="1">'Հ 17 Այլընտրանքներ'!$3:$4</definedName>
    <definedName name="Z_4BC9ED6B_37A2_4B22_A890_333F8382EA86_.wvu.Rows" localSheetId="1" hidden="1">'Հ 16 Առաջնահերթություններ'!$1346:$1346</definedName>
    <definedName name="Z_4BC9ED6B_37A2_4B22_A890_333F8382EA86_.wvu.Rows" localSheetId="2" hidden="1">'Հ 17 Այլընտրանքներ'!$1347:$1347</definedName>
    <definedName name="Z_4BE14D86_5AB3_4E73_B5A6_B7FDC21653C8_.wvu.FilterData" localSheetId="1" hidden="1">'Հ 16 Առաջնահերթություններ'!$A$5:$H$1327</definedName>
    <definedName name="Z_4BE14D86_5AB3_4E73_B5A6_B7FDC21653C8_.wvu.FilterData" localSheetId="2" hidden="1">'Հ 17 Այլընտրանքներ'!$A$6:$H$1328</definedName>
    <definedName name="Z_4BF95AF2_0DFE_49A8_9516_B1DBAEC30BF0_.wvu.FilterData" localSheetId="1" hidden="1">'Հ 16 Առաջնահերթություններ'!$A$5:$H$1327</definedName>
    <definedName name="Z_4BF95AF2_0DFE_49A8_9516_B1DBAEC30BF0_.wvu.FilterData" localSheetId="2" hidden="1">'Հ 17 Այլընտրանքներ'!$A$6:$H$1328</definedName>
    <definedName name="Z_4C0217F4_D67D_4342_AF63_D8B710D7E1C5_.wvu.FilterData" localSheetId="1" hidden="1">'Հ 16 Առաջնահերթություններ'!$A$5:$H$1327</definedName>
    <definedName name="Z_4C0217F4_D67D_4342_AF63_D8B710D7E1C5_.wvu.FilterData" localSheetId="2" hidden="1">'Հ 17 Այլընտրանքներ'!$A$6:$H$1328</definedName>
    <definedName name="Z_4C3E9F90_CE8D_43E5_985C_28D97CEFE1FE_.wvu.FilterData" localSheetId="1" hidden="1">'Հ 16 Առաջնահերթություններ'!$A$5:$H$1327</definedName>
    <definedName name="Z_4C3E9F90_CE8D_43E5_985C_28D97CEFE1FE_.wvu.FilterData" localSheetId="2" hidden="1">'Հ 17 Այլընտրանքներ'!$A$6:$H$1328</definedName>
    <definedName name="Z_4CDAF97B_0555_4EE0_8C16_DC1009CE9D36_.wvu.FilterData" localSheetId="1" hidden="1">'Հ 16 Առաջնահերթություններ'!$A$5:$H$1327</definedName>
    <definedName name="Z_4CDAF97B_0555_4EE0_8C16_DC1009CE9D36_.wvu.FilterData" localSheetId="2" hidden="1">'Հ 17 Այլընտրանքներ'!$A$5:$H$1328</definedName>
    <definedName name="Z_4CDC6B6F_D64F_49B7_855D_16E48F14F76A_.wvu.FilterData" localSheetId="1" hidden="1">'Հ 16 Առաջնահերթություններ'!$A$5:$H$1327</definedName>
    <definedName name="Z_4CDC6B6F_D64F_49B7_855D_16E48F14F76A_.wvu.FilterData" localSheetId="2" hidden="1">'Հ 17 Այլընտրանքներ'!$A$6:$H$1328</definedName>
    <definedName name="Z_4CE5D8A0_38A3_40E0_89AA_3744C34963FE_.wvu.FilterData" localSheetId="1" hidden="1">'Հ 16 Առաջնահերթություններ'!$A$5:$H$1327</definedName>
    <definedName name="Z_4CE5D8A0_38A3_40E0_89AA_3744C34963FE_.wvu.FilterData" localSheetId="2" hidden="1">'Հ 17 Այլընտրանքներ'!$A$5:$H$1328</definedName>
    <definedName name="Z_4D0583FE_E33F_4ECF_B81E_ED8DA30D6F16_.wvu.FilterData" localSheetId="1" hidden="1">'Հ 16 Առաջնահերթություններ'!$A$5:$H$1327</definedName>
    <definedName name="Z_4D0583FE_E33F_4ECF_B81E_ED8DA30D6F16_.wvu.FilterData" localSheetId="2" hidden="1">'Հ 17 Այլընտրանքներ'!$A$5:$H$1328</definedName>
    <definedName name="Z_4D16E724_272B_4A73_9087_90C9CF1C1C55_.wvu.FilterData" localSheetId="1" hidden="1">'Հ 16 Առաջնահերթություններ'!$A$5:$H$1327</definedName>
    <definedName name="Z_4D16E724_272B_4A73_9087_90C9CF1C1C55_.wvu.FilterData" localSheetId="2" hidden="1">'Հ 17 Այլընտրանքներ'!$A$5:$H$1328</definedName>
    <definedName name="Z_4D2A8DB1_3591_4F1E_B193_E4661EE91BC5_.wvu.FilterData" localSheetId="1" hidden="1">'Հ 16 Առաջնահերթություններ'!$A$5:$H$1327</definedName>
    <definedName name="Z_4D2A8DB1_3591_4F1E_B193_E4661EE91BC5_.wvu.FilterData" localSheetId="2" hidden="1">'Հ 17 Այլընտրանքներ'!$A$5:$H$1328</definedName>
    <definedName name="Z_4D335176_36DA_4574_A9D4_84DD598E8E58_.wvu.FilterData" localSheetId="1" hidden="1">'Հ 16 Առաջնահերթություններ'!$A$5:$H$1327</definedName>
    <definedName name="Z_4D335176_36DA_4574_A9D4_84DD598E8E58_.wvu.FilterData" localSheetId="2" hidden="1">'Հ 17 Այլընտրանքներ'!$A$5:$H$1328</definedName>
    <definedName name="Z_4D342D18_429D_40D1_A907_F40833FEA11C_.wvu.FilterData" localSheetId="1" hidden="1">'Հ 16 Առաջնահերթություններ'!$A$5:$H$1327</definedName>
    <definedName name="Z_4D342D18_429D_40D1_A907_F40833FEA11C_.wvu.FilterData" localSheetId="2" hidden="1">'Հ 17 Այլընտրանքներ'!$A$6:$H$1328</definedName>
    <definedName name="Z_4D6C8530_F9D7_4DD9_921C_5CFE5FE54C30_.wvu.FilterData" localSheetId="1" hidden="1">'Հ 16 Առաջնահերթություններ'!$A$5:$H$1327</definedName>
    <definedName name="Z_4D6C8530_F9D7_4DD9_921C_5CFE5FE54C30_.wvu.FilterData" localSheetId="2" hidden="1">'Հ 17 Այլընտրանքներ'!$A$6:$H$1328</definedName>
    <definedName name="Z_4D6F4647_D091_48A9_9FF9_B15C56EEB04A_.wvu.FilterData" localSheetId="1" hidden="1">'Հ 16 Առաջնահերթություններ'!$A$5:$H$1327</definedName>
    <definedName name="Z_4D6F4647_D091_48A9_9FF9_B15C56EEB04A_.wvu.FilterData" localSheetId="2" hidden="1">'Հ 17 Այլընտրանքներ'!$A$6:$H$1328</definedName>
    <definedName name="Z_4D9FAF2A_4B7F_4B19_9263_B6EACE7A9EEA_.wvu.FilterData" localSheetId="1" hidden="1">'Հ 16 Առաջնահերթություններ'!$A$5:$H$1327</definedName>
    <definedName name="Z_4D9FAF2A_4B7F_4B19_9263_B6EACE7A9EEA_.wvu.FilterData" localSheetId="2" hidden="1">'Հ 17 Այլընտրանքներ'!$A$5:$H$1328</definedName>
    <definedName name="Z_4DB26EC9_A053_4005_93D2_0D6294146EC7_.wvu.FilterData" localSheetId="1" hidden="1">'Հ 16 Առաջնահերթություններ'!$A$5:$H$1327</definedName>
    <definedName name="Z_4DB26EC9_A053_4005_93D2_0D6294146EC7_.wvu.FilterData" localSheetId="2" hidden="1">'Հ 17 Այլընտրանքներ'!$A$6:$H$1328</definedName>
    <definedName name="Z_4DCF540B_BF8C_4490_895B_84EA6179EB26_.wvu.Cols" localSheetId="1" hidden="1">'Հ 16 Առաջնահերթություններ'!#REF!,'Հ 16 Առաջնահերթություններ'!#REF!,'Հ 16 Առաջնահերթություններ'!#REF!,'Հ 16 Առաջնահերթություններ'!#REF!,'Հ 16 Առաջնահերթություններ'!$G:$H</definedName>
    <definedName name="Z_4DCF540B_BF8C_4490_895B_84EA6179EB26_.wvu.Cols" localSheetId="2" hidden="1">'Հ 17 Այլընտրանքներ'!#REF!,'Հ 17 Այլընտրանքներ'!#REF!,'Հ 17 Այլընտրանքներ'!#REF!,'Հ 17 Այլընտրանքներ'!#REF!,'Հ 17 Այլընտրանքներ'!$G:$H</definedName>
    <definedName name="Z_4DCF540B_BF8C_4490_895B_84EA6179EB26_.wvu.FilterData" localSheetId="1" hidden="1">'Հ 16 Առաջնահերթություններ'!#REF!</definedName>
    <definedName name="Z_4DCF540B_BF8C_4490_895B_84EA6179EB26_.wvu.FilterData" localSheetId="2" hidden="1">'Հ 17 Այլընտրանքներ'!#REF!</definedName>
    <definedName name="Z_4DCF540B_BF8C_4490_895B_84EA6179EB26_.wvu.PrintArea" localSheetId="1" hidden="1">'Հ 16 Առաջնահերթություններ'!$A$3:$H$1327</definedName>
    <definedName name="Z_4DCF540B_BF8C_4490_895B_84EA6179EB26_.wvu.PrintArea" localSheetId="2" hidden="1">'Հ 17 Այլընտրանքներ'!$A$3:$H$1328</definedName>
    <definedName name="Z_4DCF540B_BF8C_4490_895B_84EA6179EB26_.wvu.PrintTitles" localSheetId="1" hidden="1">'Հ 16 Առաջնահերթություններ'!$3:$4</definedName>
    <definedName name="Z_4DCF540B_BF8C_4490_895B_84EA6179EB26_.wvu.PrintTitles" localSheetId="2" hidden="1">'Հ 17 Այլընտրանքներ'!$3:$4</definedName>
    <definedName name="Z_4DCF540B_BF8C_4490_895B_84EA6179EB26_.wvu.Rows" localSheetId="1" hidden="1">'Հ 16 Առաջնահերթություններ'!$1328:$1337,'Հ 16 Առաջնահերթություններ'!$1346:$1346</definedName>
    <definedName name="Z_4DCF540B_BF8C_4490_895B_84EA6179EB26_.wvu.Rows" localSheetId="2" hidden="1">'Հ 17 Այլընտրանքներ'!$1329:$1338,'Հ 17 Այլընտրանքներ'!$1347:$1347</definedName>
    <definedName name="Z_4E18420E_6DB4_4EA2_8D33_F61D1F3F1CEC_.wvu.FilterData" localSheetId="1" hidden="1">'Հ 16 Առաջնահերթություններ'!$A$5:$H$1327</definedName>
    <definedName name="Z_4E18420E_6DB4_4EA2_8D33_F61D1F3F1CEC_.wvu.FilterData" localSheetId="2" hidden="1">'Հ 17 Այլընտրանքներ'!$A$5:$H$1328</definedName>
    <definedName name="Z_4E2BB4BE_E082_4F2B_8BEB_0004A299876A_.wvu.FilterData" localSheetId="1" hidden="1">'Հ 16 Առաջնահերթություններ'!$A$5:$H$1327</definedName>
    <definedName name="Z_4E2BB4BE_E082_4F2B_8BEB_0004A299876A_.wvu.FilterData" localSheetId="2" hidden="1">'Հ 17 Այլընտրանքներ'!$A$6:$H$1328</definedName>
    <definedName name="Z_4E7D5292_20FD_4459_8602_F0C33D77AC06_.wvu.FilterData" localSheetId="1" hidden="1">'Հ 16 Առաջնահերթություններ'!$A$5:$H$1327</definedName>
    <definedName name="Z_4E7D5292_20FD_4459_8602_F0C33D77AC06_.wvu.FilterData" localSheetId="2" hidden="1">'Հ 17 Այլընտրանքներ'!$A$5:$H$1328</definedName>
    <definedName name="Z_4ECA80CC_FBF4_49ED_933D_87F8D944AFF4_.wvu.FilterData" localSheetId="1" hidden="1">'Հ 16 Առաջնահերթություններ'!$A$5:$H$1327</definedName>
    <definedName name="Z_4ECA80CC_FBF4_49ED_933D_87F8D944AFF4_.wvu.FilterData" localSheetId="2" hidden="1">'Հ 17 Այլընտրանքներ'!$A$5:$H$1328</definedName>
    <definedName name="Z_4EE024D9_EE72_41E2_A1C6_689EA4FEF414_.wvu.FilterData" localSheetId="1" hidden="1">'Հ 16 Առաջնահերթություններ'!$A$5:$H$1327</definedName>
    <definedName name="Z_4EE024D9_EE72_41E2_A1C6_689EA4FEF414_.wvu.FilterData" localSheetId="2" hidden="1">'Հ 17 Այլընտրանքներ'!$A$5:$H$1328</definedName>
    <definedName name="Z_4F0AE1AE_3188_41F2_9324_15807D43917C_.wvu.FilterData" localSheetId="1" hidden="1">'Հ 16 Առաջնահերթություններ'!$A$5:$H$1327</definedName>
    <definedName name="Z_4F0AE1AE_3188_41F2_9324_15807D43917C_.wvu.FilterData" localSheetId="2" hidden="1">'Հ 17 Այլընտրանքներ'!$A$5:$H$1328</definedName>
    <definedName name="Z_4F187BCB_FF8C_4B7A_BBA5_A3AC9860CB8A_.wvu.FilterData" localSheetId="1" hidden="1">'Հ 16 Առաջնահերթություններ'!$A$5:$H$1327</definedName>
    <definedName name="Z_4F187BCB_FF8C_4B7A_BBA5_A3AC9860CB8A_.wvu.FilterData" localSheetId="2" hidden="1">'Հ 17 Այլընտրանքներ'!$A$5:$H$1328</definedName>
    <definedName name="Z_4F1BACF1_082A_4DC9_B906_F43D91FE43AD_.wvu.FilterData" localSheetId="1" hidden="1">'Հ 16 Առաջնահերթություններ'!$A$5:$H$1327</definedName>
    <definedName name="Z_4F1BACF1_082A_4DC9_B906_F43D91FE43AD_.wvu.FilterData" localSheetId="2" hidden="1">'Հ 17 Այլընտրանքներ'!$A$5:$H$1328</definedName>
    <definedName name="Z_4F569521_3B3E_451F_B463_83405CFB5B12_.wvu.FilterData" localSheetId="1" hidden="1">'Հ 16 Առաջնահերթություններ'!$A$5:$H$1327</definedName>
    <definedName name="Z_4F569521_3B3E_451F_B463_83405CFB5B12_.wvu.FilterData" localSheetId="2" hidden="1">'Հ 17 Այլընտրանքներ'!$A$5:$H$1328</definedName>
    <definedName name="Z_4F6169B4_B316_41D2_B8A8_418B8BBE20AB_.wvu.FilterData" localSheetId="1" hidden="1">'Հ 16 Առաջնահերթություններ'!$A$5:$H$1327</definedName>
    <definedName name="Z_4F6169B4_B316_41D2_B8A8_418B8BBE20AB_.wvu.FilterData" localSheetId="2" hidden="1">'Հ 17 Այլընտրանքներ'!$A$5:$H$1328</definedName>
    <definedName name="Z_4F97361D_9BFD_4B6D_BE2D_BB5C23720F1E_.wvu.FilterData" localSheetId="1" hidden="1">'Հ 16 Առաջնահերթություններ'!$A$5:$H$1327</definedName>
    <definedName name="Z_4F97361D_9BFD_4B6D_BE2D_BB5C23720F1E_.wvu.FilterData" localSheetId="2" hidden="1">'Հ 17 Այլընտրանքներ'!$A$5:$H$1328</definedName>
    <definedName name="Z_4FA45110_7747_430B_8FC1_83F7DC14AE10_.wvu.FilterData" localSheetId="1" hidden="1">'Հ 16 Առաջնահերթություններ'!$A$5:$H$1327</definedName>
    <definedName name="Z_4FA45110_7747_430B_8FC1_83F7DC14AE10_.wvu.FilterData" localSheetId="2" hidden="1">'Հ 17 Այլընտրանքներ'!$A$6:$H$1328</definedName>
    <definedName name="Z_4FA7A63F_640A_4C06_8665_BEBF5E352F75_.wvu.FilterData" localSheetId="1" hidden="1">'Հ 16 Առաջնահերթություններ'!$A$5:$H$1327</definedName>
    <definedName name="Z_4FA7A63F_640A_4C06_8665_BEBF5E352F75_.wvu.FilterData" localSheetId="2" hidden="1">'Հ 17 Այլընտրանքներ'!$A$5:$H$1328</definedName>
    <definedName name="Z_4FBCC223_69AA_432D_81D0_FA452213F247_.wvu.FilterData" localSheetId="1" hidden="1">'Հ 16 Առաջնահերթություններ'!$A$5:$H$1327</definedName>
    <definedName name="Z_4FBCC223_69AA_432D_81D0_FA452213F247_.wvu.FilterData" localSheetId="2" hidden="1">'Հ 17 Այլընտրանքներ'!$A$5:$H$1328</definedName>
    <definedName name="Z_4FD01EAC_FF56_42B2_BD1C_F2BE06B4A93E_.wvu.FilterData" localSheetId="1" hidden="1">'Հ 16 Առաջնահերթություններ'!$A$5:$H$1327</definedName>
    <definedName name="Z_4FD01EAC_FF56_42B2_BD1C_F2BE06B4A93E_.wvu.FilterData" localSheetId="2" hidden="1">'Հ 17 Այլընտրանքներ'!$A$6:$H$1328</definedName>
    <definedName name="Z_50012774_3020_4423_909A_42152B2BFA55_.wvu.FilterData" localSheetId="1" hidden="1">'Հ 16 Առաջնահերթություններ'!$A$5:$H$1327</definedName>
    <definedName name="Z_50012774_3020_4423_909A_42152B2BFA55_.wvu.FilterData" localSheetId="2" hidden="1">'Հ 17 Այլընտրանքներ'!$A$6:$H$1328</definedName>
    <definedName name="Z_504D51F1_4821_43E1_A81C_192098D2CFB6_.wvu.FilterData" localSheetId="1" hidden="1">'Հ 16 Առաջնահերթություններ'!$A$5:$H$1327</definedName>
    <definedName name="Z_504D51F1_4821_43E1_A81C_192098D2CFB6_.wvu.FilterData" localSheetId="2" hidden="1">'Հ 17 Այլընտրանքներ'!$A$6:$H$1328</definedName>
    <definedName name="Z_508E9D99_D8A8_4F33_B7CD_2522392529BA_.wvu.FilterData" localSheetId="1" hidden="1">'Հ 16 Առաջնահերթություններ'!#REF!</definedName>
    <definedName name="Z_508E9D99_D8A8_4F33_B7CD_2522392529BA_.wvu.FilterData" localSheetId="2" hidden="1">'Հ 17 Այլընտրանքներ'!#REF!</definedName>
    <definedName name="Z_5091DE34_6B8F_4EC8_9C61_11376EF0D1FE_.wvu.FilterData" localSheetId="1" hidden="1">'Հ 16 Առաջնահերթություններ'!$A$5:$H$1327</definedName>
    <definedName name="Z_5091DE34_6B8F_4EC8_9C61_11376EF0D1FE_.wvu.FilterData" localSheetId="2" hidden="1">'Հ 17 Այլընտրանքներ'!$A$5:$H$1328</definedName>
    <definedName name="Z_50A62B19_0664_4F0C_B0E0_DCEAA558D515_.wvu.FilterData" localSheetId="1" hidden="1">'Հ 16 Առաջնահերթություններ'!$A$5:$H$1327</definedName>
    <definedName name="Z_50A62B19_0664_4F0C_B0E0_DCEAA558D515_.wvu.FilterData" localSheetId="2" hidden="1">'Հ 17 Այլընտրանքներ'!$A$6:$H$1328</definedName>
    <definedName name="Z_50F5C129_D506_4DC4_8A61_0721DF5F3114_.wvu.FilterData" localSheetId="1" hidden="1">'Հ 16 Առաջնահերթություններ'!$A$5:$H$1327</definedName>
    <definedName name="Z_50F5C129_D506_4DC4_8A61_0721DF5F3114_.wvu.FilterData" localSheetId="2" hidden="1">'Հ 17 Այլընտրանքներ'!$A$5:$H$1328</definedName>
    <definedName name="Z_50F77E12_8EEC_4428_85EF_52FBDB657F88_.wvu.Cols" localSheetId="1" hidden="1">'Հ 16 Առաջնահերթություններ'!#REF!,'Հ 16 Առաջնահերթություններ'!#REF!,'Հ 16 Առաջնահերթություններ'!#REF!</definedName>
    <definedName name="Z_50F77E12_8EEC_4428_85EF_52FBDB657F88_.wvu.Cols" localSheetId="2" hidden="1">'Հ 17 Այլընտրանքներ'!#REF!,'Հ 17 Այլընտրանքներ'!#REF!,'Հ 17 Այլընտրանքներ'!#REF!</definedName>
    <definedName name="Z_50F77E12_8EEC_4428_85EF_52FBDB657F88_.wvu.FilterData" localSheetId="1" hidden="1">'Հ 16 Առաջնահերթություններ'!$A$5:$H$1327</definedName>
    <definedName name="Z_50F77E12_8EEC_4428_85EF_52FBDB657F88_.wvu.FilterData" localSheetId="2" hidden="1">'Հ 17 Այլընտրանքներ'!$A$6:$H$1328</definedName>
    <definedName name="Z_50F77E12_8EEC_4428_85EF_52FBDB657F88_.wvu.PrintArea" localSheetId="1" hidden="1">'Հ 16 Առաջնահերթություններ'!$A$3:$H$1327</definedName>
    <definedName name="Z_50F77E12_8EEC_4428_85EF_52FBDB657F88_.wvu.PrintArea" localSheetId="2" hidden="1">'Հ 17 Այլընտրանքներ'!$A$3:$H$1328</definedName>
    <definedName name="Z_50F77E12_8EEC_4428_85EF_52FBDB657F88_.wvu.PrintTitles" localSheetId="1" hidden="1">'Հ 16 Առաջնահերթություններ'!$3:$4</definedName>
    <definedName name="Z_50F77E12_8EEC_4428_85EF_52FBDB657F88_.wvu.PrintTitles" localSheetId="2" hidden="1">'Հ 17 Այլընտրանքներ'!$3:$4</definedName>
    <definedName name="Z_50FDF680_7A73_4D42_B60F_C4E88A70CC01_.wvu.FilterData" localSheetId="1" hidden="1">'Հ 16 Առաջնահերթություններ'!$A$5:$H$1327</definedName>
    <definedName name="Z_50FDF680_7A73_4D42_B60F_C4E88A70CC01_.wvu.FilterData" localSheetId="2" hidden="1">'Հ 17 Այլընտրանքներ'!$A$5:$H$1328</definedName>
    <definedName name="Z_5118AA21_BA30_43F5_A4A7_9CBA0CF64CC6_.wvu.FilterData" localSheetId="1" hidden="1">'Հ 16 Առաջնահերթություններ'!$A$5:$H$1327</definedName>
    <definedName name="Z_5118AA21_BA30_43F5_A4A7_9CBA0CF64CC6_.wvu.FilterData" localSheetId="2" hidden="1">'Հ 17 Այլընտրանքներ'!$A$5:$H$1328</definedName>
    <definedName name="Z_518E418F_5BE7_4A3D_86EC_CB06FFFF171B_.wvu.FilterData" localSheetId="1" hidden="1">'Հ 16 Առաջնահերթություններ'!$A$5:$H$1327</definedName>
    <definedName name="Z_518E418F_5BE7_4A3D_86EC_CB06FFFF171B_.wvu.FilterData" localSheetId="2" hidden="1">'Հ 17 Այլընտրանքներ'!$A$6:$H$1328</definedName>
    <definedName name="Z_5193CE75_D4F8_4FAE_81C1_368B1975BFD4_.wvu.FilterData" localSheetId="1" hidden="1">'Հ 16 Առաջնահերթություններ'!$A$5:$H$1327</definedName>
    <definedName name="Z_5193CE75_D4F8_4FAE_81C1_368B1975BFD4_.wvu.FilterData" localSheetId="2" hidden="1">'Հ 17 Այլընտրանքներ'!$A$6:$H$1328</definedName>
    <definedName name="Z_51D4C257_820B_417C_8884_3DCA60BED06F_.wvu.FilterData" localSheetId="1" hidden="1">'Հ 16 Առաջնահերթություններ'!$A$5:$H$1327</definedName>
    <definedName name="Z_51D4C257_820B_417C_8884_3DCA60BED06F_.wvu.FilterData" localSheetId="2" hidden="1">'Հ 17 Այլընտրանքներ'!$A$6:$H$1328</definedName>
    <definedName name="Z_51D55B7D_A2AA_45D9_A0E1_DA85855B0506_.wvu.FilterData" localSheetId="1" hidden="1">'Հ 16 Առաջնահերթություններ'!$A$5:$H$1327</definedName>
    <definedName name="Z_51D55B7D_A2AA_45D9_A0E1_DA85855B0506_.wvu.FilterData" localSheetId="2" hidden="1">'Հ 17 Այլընտրանքներ'!$A$5:$H$1328</definedName>
    <definedName name="Z_51D991C2_28BB_4277_A6D8_DDB5F62B75D7_.wvu.FilterData" localSheetId="1" hidden="1">'Հ 16 Առաջնահերթություններ'!$A$5:$H$1327</definedName>
    <definedName name="Z_51D991C2_28BB_4277_A6D8_DDB5F62B75D7_.wvu.FilterData" localSheetId="2" hidden="1">'Հ 17 Այլընտրանքներ'!$A$5:$H$1328</definedName>
    <definedName name="Z_51FB4310_9394_4D5D_A8FF_B7DC7821B336_.wvu.FilterData" localSheetId="1" hidden="1">'Հ 16 Առաջնահերթություններ'!$A$5:$H$1327</definedName>
    <definedName name="Z_51FB4310_9394_4D5D_A8FF_B7DC7821B336_.wvu.FilterData" localSheetId="2" hidden="1">'Հ 17 Այլընտրանքներ'!$A$5:$H$1328</definedName>
    <definedName name="Z_52149E58_A12A_4BEC_B677_D5968F138128_.wvu.FilterData" localSheetId="1" hidden="1">'Հ 16 Առաջնահերթություններ'!$A$5:$H$1327</definedName>
    <definedName name="Z_52149E58_A12A_4BEC_B677_D5968F138128_.wvu.FilterData" localSheetId="2" hidden="1">'Հ 17 Այլընտրանքներ'!$A$5:$H$1328</definedName>
    <definedName name="Z_523024C2_81E3_4566_9567_0556902907A7_.wvu.FilterData" localSheetId="1" hidden="1">'Հ 16 Առաջնահերթություններ'!$A$5:$H$1327</definedName>
    <definedName name="Z_523024C2_81E3_4566_9567_0556902907A7_.wvu.FilterData" localSheetId="2" hidden="1">'Հ 17 Այլընտրանքներ'!$A$5:$H$1328</definedName>
    <definedName name="Z_523AE39D_8A09_4739_8ABF_6083A9B6B3A6_.wvu.FilterData" localSheetId="1" hidden="1">'Հ 16 Առաջնահերթություններ'!$A$5:$H$1327</definedName>
    <definedName name="Z_523AE39D_8A09_4739_8ABF_6083A9B6B3A6_.wvu.FilterData" localSheetId="2" hidden="1">'Հ 17 Այլընտրանքներ'!$A$6:$H$1328</definedName>
    <definedName name="Z_5290CF51_06EF_420F_B6AD_1D363D3D57FC_.wvu.FilterData" localSheetId="1" hidden="1">'Հ 16 Առաջնահերթություններ'!$A$5:$H$1327</definedName>
    <definedName name="Z_5290CF51_06EF_420F_B6AD_1D363D3D57FC_.wvu.FilterData" localSheetId="2" hidden="1">'Հ 17 Այլընտրանքներ'!$A$6:$H$1328</definedName>
    <definedName name="Z_52B0B777_661C_475C_8B43_9BF7F36FC197_.wvu.FilterData" localSheetId="1" hidden="1">'Հ 16 Առաջնահերթություններ'!$A$5:$H$1327</definedName>
    <definedName name="Z_52B0B777_661C_475C_8B43_9BF7F36FC197_.wvu.FilterData" localSheetId="2" hidden="1">'Հ 17 Այլընտրանքներ'!$A$5:$H$1328</definedName>
    <definedName name="Z_52FA3ABD_F762_4742_A9DB_B97B3B641A16_.wvu.FilterData" localSheetId="1" hidden="1">'Հ 16 Առաջնահերթություններ'!$A$5:$H$1327</definedName>
    <definedName name="Z_52FA3ABD_F762_4742_A9DB_B97B3B641A16_.wvu.FilterData" localSheetId="2" hidden="1">'Հ 17 Այլընտրանքներ'!$A$5:$H$1328</definedName>
    <definedName name="Z_52FCC6CB_94BD_4C22_91E5_49134C78306E_.wvu.FilterData" localSheetId="1" hidden="1">'Հ 16 Առաջնահերթություններ'!$A$5:$H$1327</definedName>
    <definedName name="Z_52FCC6CB_94BD_4C22_91E5_49134C78306E_.wvu.FilterData" localSheetId="2" hidden="1">'Հ 17 Այլընտրանքներ'!$A$5:$H$1328</definedName>
    <definedName name="Z_535F4C86_E161_474E_8395_092F54BF9781_.wvu.FilterData" localSheetId="1" hidden="1">'Հ 16 Առաջնահերթություններ'!$A$5:$H$1327</definedName>
    <definedName name="Z_535F4C86_E161_474E_8395_092F54BF9781_.wvu.FilterData" localSheetId="2" hidden="1">'Հ 17 Այլընտրանքներ'!$A$5:$H$1328</definedName>
    <definedName name="Z_536F1C4C_0E03_4017_9E5B_59E4E4FE9FE6_.wvu.FilterData" localSheetId="1" hidden="1">'Հ 16 Առաջնահերթություններ'!$A$5:$H$1327</definedName>
    <definedName name="Z_536F1C4C_0E03_4017_9E5B_59E4E4FE9FE6_.wvu.FilterData" localSheetId="2" hidden="1">'Հ 17 Այլընտրանքներ'!$A$5:$H$1328</definedName>
    <definedName name="Z_537F280A_C72F_4E5C_91A5_E99D02F40AED_.wvu.FilterData" localSheetId="1" hidden="1">'Հ 16 Առաջնահերթություններ'!$A$5:$H$1327</definedName>
    <definedName name="Z_537F280A_C72F_4E5C_91A5_E99D02F40AED_.wvu.FilterData" localSheetId="2" hidden="1">'Հ 17 Այլընտրանքներ'!$A$6:$H$1328</definedName>
    <definedName name="Z_5381C865_0DA0_4FA8_9D9A_FB5C2D5054E5_.wvu.FilterData" localSheetId="1" hidden="1">'Հ 16 Առաջնահերթություններ'!$A$5:$H$1327</definedName>
    <definedName name="Z_5381C865_0DA0_4FA8_9D9A_FB5C2D5054E5_.wvu.FilterData" localSheetId="2" hidden="1">'Հ 17 Այլընտրանքներ'!$A$5:$H$1328</definedName>
    <definedName name="Z_539FF213_0E32_45E4_80D5_7F284FD091A6_.wvu.FilterData" localSheetId="1" hidden="1">'Հ 16 Առաջնահերթություններ'!$A$5:$H$1327</definedName>
    <definedName name="Z_539FF213_0E32_45E4_80D5_7F284FD091A6_.wvu.FilterData" localSheetId="2" hidden="1">'Հ 17 Այլընտրանքներ'!$A$5:$H$1328</definedName>
    <definedName name="Z_53BA6D07_57E5_4D59_BC0F_C17736127AFC_.wvu.FilterData" localSheetId="1" hidden="1">'Հ 16 Առաջնահերթություններ'!$A$5:$H$1327</definedName>
    <definedName name="Z_53BA6D07_57E5_4D59_BC0F_C17736127AFC_.wvu.FilterData" localSheetId="2" hidden="1">'Հ 17 Այլընտրանքներ'!$A$5:$H$1328</definedName>
    <definedName name="Z_53BDE6AE_3C76_41B7_B4EC_8FAF3833D95F_.wvu.FilterData" localSheetId="1" hidden="1">'Հ 16 Առաջնահերթություններ'!$A$5:$H$1327</definedName>
    <definedName name="Z_53BDE6AE_3C76_41B7_B4EC_8FAF3833D95F_.wvu.FilterData" localSheetId="2" hidden="1">'Հ 17 Այլընտրանքներ'!$A$5:$H$1328</definedName>
    <definedName name="Z_53F70E23_68ED_4982_92CE_9B2895AD248A_.wvu.FilterData" localSheetId="1" hidden="1">'Հ 16 Առաջնահերթություններ'!$A$5:$H$1327</definedName>
    <definedName name="Z_53F70E23_68ED_4982_92CE_9B2895AD248A_.wvu.FilterData" localSheetId="2" hidden="1">'Հ 17 Այլընտրանքներ'!$A$6:$H$1328</definedName>
    <definedName name="Z_541A8494_CC7F_452D_A479_C173AECE31CA_.wvu.FilterData" localSheetId="1" hidden="1">'Հ 16 Առաջնահերթություններ'!$A$5:$H$1327</definedName>
    <definedName name="Z_541A8494_CC7F_452D_A479_C173AECE31CA_.wvu.FilterData" localSheetId="2" hidden="1">'Հ 17 Այլընտրանքներ'!$A$5:$H$1328</definedName>
    <definedName name="Z_54541F29_7883_43E0_AAC4_E028FD8AF6C0_.wvu.FilterData" localSheetId="1" hidden="1">'Հ 16 Առաջնահերթություններ'!$A$5:$H$1327</definedName>
    <definedName name="Z_54541F29_7883_43E0_AAC4_E028FD8AF6C0_.wvu.FilterData" localSheetId="2" hidden="1">'Հ 17 Այլընտրանքներ'!$A$6:$H$1328</definedName>
    <definedName name="Z_54AD45E1_1B35_4EFD_A3B2_90A55C47DB1B_.wvu.FilterData" localSheetId="1" hidden="1">'Հ 16 Առաջնահերթություններ'!$A$5:$H$1327</definedName>
    <definedName name="Z_54AD45E1_1B35_4EFD_A3B2_90A55C47DB1B_.wvu.FilterData" localSheetId="2" hidden="1">'Հ 17 Այլընտրանքներ'!$A$6:$H$1328</definedName>
    <definedName name="Z_54AD5489_579D_474D_9F53_D88351F34653_.wvu.FilterData" localSheetId="1" hidden="1">'Հ 16 Առաջնահերթություններ'!$A$5:$H$1327</definedName>
    <definedName name="Z_54AD5489_579D_474D_9F53_D88351F34653_.wvu.FilterData" localSheetId="2" hidden="1">'Հ 17 Այլընտրանքներ'!$A$5:$H$1328</definedName>
    <definedName name="Z_54B3431D_1092_4B24_8E4A_E84001CE10E7_.wvu.FilterData" localSheetId="1" hidden="1">'Հ 16 Առաջնահերթություններ'!$A$5:$H$1327</definedName>
    <definedName name="Z_54B3431D_1092_4B24_8E4A_E84001CE10E7_.wvu.FilterData" localSheetId="2" hidden="1">'Հ 17 Այլընտրանքներ'!$A$5:$H$1328</definedName>
    <definedName name="Z_54CF5DB8_0B28_4E37_944C_6CA54447C441_.wvu.FilterData" localSheetId="1" hidden="1">'Հ 16 Առաջնահերթություններ'!$A$5:$H$1327</definedName>
    <definedName name="Z_54CF5DB8_0B28_4E37_944C_6CA54447C441_.wvu.FilterData" localSheetId="2" hidden="1">'Հ 17 Այլընտրանքներ'!$A$5:$H$1328</definedName>
    <definedName name="Z_54D3BC36_AC2E_4C33_B747_9ED2677A6F5C_.wvu.FilterData" localSheetId="1" hidden="1">'Հ 16 Առաջնահերթություններ'!$A$5:$H$1327</definedName>
    <definedName name="Z_54D3BC36_AC2E_4C33_B747_9ED2677A6F5C_.wvu.FilterData" localSheetId="2" hidden="1">'Հ 17 Այլընտրանքներ'!$A$5:$H$1328</definedName>
    <definedName name="Z_54E1B0CB_716F_4BE2_B67E_636969A88887_.wvu.Cols" localSheetId="1" hidden="1">'Հ 16 Առաջնահերթություններ'!#REF!,'Հ 16 Առաջնահերթություններ'!$D:$D,'Հ 16 Առաջնահերթություններ'!#REF!,'Հ 16 Առաջնահերթություններ'!#REF!,'Հ 16 Առաջնահերթություններ'!#REF!,'Հ 16 Առաջնահերթություններ'!#REF!</definedName>
    <definedName name="Z_54E1B0CB_716F_4BE2_B67E_636969A88887_.wvu.Cols" localSheetId="2" hidden="1">'Հ 17 Այլընտրանքներ'!#REF!,'Հ 17 Այլընտրանքներ'!$D:$D,'Հ 17 Այլընտրանքներ'!#REF!,'Հ 17 Այլընտրանքներ'!#REF!,'Հ 17 Այլընտրանքներ'!#REF!,'Հ 17 Այլընտրանքներ'!#REF!</definedName>
    <definedName name="Z_54E1B0CB_716F_4BE2_B67E_636969A88887_.wvu.FilterData" localSheetId="1" hidden="1">'Հ 16 Առաջնահերթություններ'!#REF!</definedName>
    <definedName name="Z_54E1B0CB_716F_4BE2_B67E_636969A88887_.wvu.FilterData" localSheetId="2" hidden="1">'Հ 17 Այլընտրանքներ'!#REF!</definedName>
    <definedName name="Z_54E1B0CB_716F_4BE2_B67E_636969A88887_.wvu.PrintArea" localSheetId="1" hidden="1">'Հ 16 Առաջնահերթություններ'!$A$3:$H$1327</definedName>
    <definedName name="Z_54E1B0CB_716F_4BE2_B67E_636969A88887_.wvu.PrintArea" localSheetId="2" hidden="1">'Հ 17 Այլընտրանքներ'!$A$3:$H$1328</definedName>
    <definedName name="Z_54E1B0CB_716F_4BE2_B67E_636969A88887_.wvu.PrintTitles" localSheetId="1" hidden="1">'Հ 16 Առաջնահերթություններ'!$3:$4</definedName>
    <definedName name="Z_54E1B0CB_716F_4BE2_B67E_636969A88887_.wvu.PrintTitles" localSheetId="2" hidden="1">'Հ 17 Այլընտրանքներ'!$3:$4</definedName>
    <definedName name="Z_54E1B0CB_716F_4BE2_B67E_636969A88887_.wvu.Rows" localSheetId="1" hidden="1">'Հ 16 Առաջնահերթություններ'!$1346:$1346</definedName>
    <definedName name="Z_54E1B0CB_716F_4BE2_B67E_636969A88887_.wvu.Rows" localSheetId="2" hidden="1">'Հ 17 Այլընտրանքներ'!$1347:$1347</definedName>
    <definedName name="Z_553DD952_8BC5_4002_AB32_F1C8B413C7B1_.wvu.FilterData" localSheetId="1" hidden="1">'Հ 16 Առաջնահերթություններ'!$A$5:$H$1327</definedName>
    <definedName name="Z_553DD952_8BC5_4002_AB32_F1C8B413C7B1_.wvu.FilterData" localSheetId="2" hidden="1">'Հ 17 Այլընտրանքներ'!$A$5:$H$1328</definedName>
    <definedName name="Z_55812D9C_7B3B_4272_9837_0C16C65EFBF9_.wvu.FilterData" localSheetId="1" hidden="1">'Հ 16 Առաջնահերթություններ'!$A$5:$H$1327</definedName>
    <definedName name="Z_55812D9C_7B3B_4272_9837_0C16C65EFBF9_.wvu.FilterData" localSheetId="2" hidden="1">'Հ 17 Այլընտրանքներ'!$A$5:$H$1328</definedName>
    <definedName name="Z_5583EA0C_ACFD_47C0_B2C8_72D48FB24D4F_.wvu.FilterData" localSheetId="1" hidden="1">'Հ 16 Առաջնահերթություններ'!$A$5:$H$1327</definedName>
    <definedName name="Z_5583EA0C_ACFD_47C0_B2C8_72D48FB24D4F_.wvu.FilterData" localSheetId="2" hidden="1">'Հ 17 Այլընտրանքներ'!$A$5:$H$1328</definedName>
    <definedName name="Z_56367321_889E_40A9_9AA3_6B7414E7EF8D_.wvu.FilterData" localSheetId="1" hidden="1">'Հ 16 Առաջնահերթություններ'!$A$5:$H$1327</definedName>
    <definedName name="Z_56367321_889E_40A9_9AA3_6B7414E7EF8D_.wvu.FilterData" localSheetId="2" hidden="1">'Հ 17 Այլընտրանքներ'!$A$6:$H$1328</definedName>
    <definedName name="Z_56FB0B6E_5B57_450A_8426_B2E36B2C874C_.wvu.FilterData" localSheetId="1" hidden="1">'Հ 16 Առաջնահերթություններ'!$A$5:$H$1327</definedName>
    <definedName name="Z_56FB0B6E_5B57_450A_8426_B2E36B2C874C_.wvu.FilterData" localSheetId="2" hidden="1">'Հ 17 Այլընտրանքներ'!$A$5:$H$1328</definedName>
    <definedName name="Z_57191133_6FAD_4EB6_BEE2_88AADDE68642_.wvu.FilterData" localSheetId="1" hidden="1">'Հ 16 Առաջնահերթություններ'!$A$5:$H$1327</definedName>
    <definedName name="Z_57191133_6FAD_4EB6_BEE2_88AADDE68642_.wvu.FilterData" localSheetId="2" hidden="1">'Հ 17 Այլընտրանքներ'!$A$5:$H$1328</definedName>
    <definedName name="Z_5719A68B_2412_485E_94C6_EA8E90834EAD_.wvu.FilterData" localSheetId="1" hidden="1">'Հ 16 Առաջնահերթություններ'!$A$5:$H$1327</definedName>
    <definedName name="Z_5719A68B_2412_485E_94C6_EA8E90834EAD_.wvu.FilterData" localSheetId="2" hidden="1">'Հ 17 Այլընտրանքներ'!$A$5:$H$1328</definedName>
    <definedName name="Z_5736B1D8_8C39_4A83_84F7_887DB96DC214_.wvu.FilterData" localSheetId="1" hidden="1">'Հ 16 Առաջնահերթություններ'!$A$5:$H$1327</definedName>
    <definedName name="Z_5736B1D8_8C39_4A83_84F7_887DB96DC214_.wvu.FilterData" localSheetId="2" hidden="1">'Հ 17 Այլընտրանքներ'!$A$6:$H$1328</definedName>
    <definedName name="Z_57551B70_992B_4DA0_9648_C1420A96196D_.wvu.FilterData" localSheetId="1" hidden="1">'Հ 16 Առաջնահերթություններ'!$A$5:$H$1327</definedName>
    <definedName name="Z_57551B70_992B_4DA0_9648_C1420A96196D_.wvu.FilterData" localSheetId="2" hidden="1">'Հ 17 Այլընտրանքներ'!$A$6:$H$1328</definedName>
    <definedName name="Z_57557A60_BFAF_481D_B4FF_C17F1511369E_.wvu.Cols" localSheetId="1" hidden="1">'Հ 16 Առաջնահերթություններ'!#REF!,'Հ 16 Առաջնահերթություններ'!#REF!,'Հ 16 Առաջնահերթություններ'!#REF!,'Հ 16 Առաջնահերթություններ'!#REF!,'Հ 16 Առաջնահերթություններ'!#REF!</definedName>
    <definedName name="Z_57557A60_BFAF_481D_B4FF_C17F1511369E_.wvu.Cols" localSheetId="2" hidden="1">'Հ 17 Այլընտրանքներ'!#REF!,'Հ 17 Այլընտրանքներ'!#REF!,'Հ 17 Այլընտրանքներ'!#REF!,'Հ 17 Այլընտրանքներ'!#REF!,'Հ 17 Այլընտրանքներ'!#REF!</definedName>
    <definedName name="Z_57557A60_BFAF_481D_B4FF_C17F1511369E_.wvu.FilterData" localSheetId="1" hidden="1">'Հ 16 Առաջնահերթություններ'!$A$5:$H$1327</definedName>
    <definedName name="Z_57557A60_BFAF_481D_B4FF_C17F1511369E_.wvu.FilterData" localSheetId="2" hidden="1">'Հ 17 Այլընտրանքներ'!$A$6:$H$1328</definedName>
    <definedName name="Z_57557A60_BFAF_481D_B4FF_C17F1511369E_.wvu.PrintArea" localSheetId="1" hidden="1">'Հ 16 Առաջնահերթություններ'!$A$3:$H$1327</definedName>
    <definedName name="Z_57557A60_BFAF_481D_B4FF_C17F1511369E_.wvu.PrintArea" localSheetId="2" hidden="1">'Հ 17 Այլընտրանքներ'!$A$3:$H$1328</definedName>
    <definedName name="Z_57557A60_BFAF_481D_B4FF_C17F1511369E_.wvu.PrintTitles" localSheetId="1" hidden="1">'Հ 16 Առաջնահերթություններ'!$3:$4</definedName>
    <definedName name="Z_57557A60_BFAF_481D_B4FF_C17F1511369E_.wvu.PrintTitles" localSheetId="2" hidden="1">'Հ 17 Այլընտրանքներ'!$3:$4</definedName>
    <definedName name="Z_57557A60_BFAF_481D_B4FF_C17F1511369E_.wvu.Rows" localSheetId="1" hidden="1">'Հ 16 Առաջնահերթություններ'!$1328:$1352,'Հ 16 Առաջնահերթություններ'!$1355:$1360</definedName>
    <definedName name="Z_57557A60_BFAF_481D_B4FF_C17F1511369E_.wvu.Rows" localSheetId="2" hidden="1">'Հ 17 Այլընտրանքներ'!$1329:$1353,'Հ 17 Այլընտրանքներ'!$1356:$1361</definedName>
    <definedName name="Z_575D179D_0C55_4B57_A462_3C5A084A58F3_.wvu.FilterData" localSheetId="1" hidden="1">'Հ 16 Առաջնահերթություններ'!$A$5:$H$1327</definedName>
    <definedName name="Z_575D179D_0C55_4B57_A462_3C5A084A58F3_.wvu.FilterData" localSheetId="2" hidden="1">'Հ 17 Այլընտրանքներ'!$A$5:$H$1328</definedName>
    <definedName name="Z_576E5D74_ABD6_4099_A8BB_5E20741784E8_.wvu.FilterData" localSheetId="1" hidden="1">'Հ 16 Առաջնահերթություններ'!$A$5:$H$1327</definedName>
    <definedName name="Z_576E5D74_ABD6_4099_A8BB_5E20741784E8_.wvu.FilterData" localSheetId="2" hidden="1">'Հ 17 Այլընտրանքներ'!$A$5:$H$1328</definedName>
    <definedName name="Z_579C2C77_5718_4AEC_BB32_2CF2C3BEFDDE_.wvu.FilterData" localSheetId="1" hidden="1">'Հ 16 Առաջնահերթություններ'!$A$5:$H$1327</definedName>
    <definedName name="Z_579C2C77_5718_4AEC_BB32_2CF2C3BEFDDE_.wvu.FilterData" localSheetId="2" hidden="1">'Հ 17 Այլընտրանքներ'!$A$5:$H$1328</definedName>
    <definedName name="Z_57CD753A_B629_4540_9382_398A5D8C6011_.wvu.FilterData" localSheetId="1" hidden="1">'Հ 16 Առաջնահերթություններ'!$A$5:$H$1327</definedName>
    <definedName name="Z_57CD753A_B629_4540_9382_398A5D8C6011_.wvu.FilterData" localSheetId="2" hidden="1">'Հ 17 Այլընտրանքներ'!$A$6:$H$1328</definedName>
    <definedName name="Z_5855722B_43C7_4612_BD6E_715BB95E274D_.wvu.FilterData" localSheetId="1" hidden="1">'Հ 16 Առաջնահերթություններ'!$A$5:$H$1327</definedName>
    <definedName name="Z_5855722B_43C7_4612_BD6E_715BB95E274D_.wvu.FilterData" localSheetId="2" hidden="1">'Հ 17 Այլընտրանքներ'!$A$6:$H$1328</definedName>
    <definedName name="Z_5879DE61_374F_4BA4_AD94_8965E1F8E02D_.wvu.FilterData" localSheetId="1" hidden="1">'Հ 16 Առաջնահերթություններ'!$A$5:$H$1327</definedName>
    <definedName name="Z_5879DE61_374F_4BA4_AD94_8965E1F8E02D_.wvu.FilterData" localSheetId="2" hidden="1">'Հ 17 Այլընտրանքներ'!$A$6:$H$1328</definedName>
    <definedName name="Z_58ABD06E_A096_4699_B9FF_2417B6F66F60_.wvu.FilterData" localSheetId="1" hidden="1">'Հ 16 Առաջնահերթություններ'!$A$5:$H$1327</definedName>
    <definedName name="Z_58ABD06E_A096_4699_B9FF_2417B6F66F60_.wvu.FilterData" localSheetId="2" hidden="1">'Հ 17 Այլընտրանքներ'!$A$5:$H$1328</definedName>
    <definedName name="Z_58EFF1A9_B39D_42A6_9B8C_6872C840A214_.wvu.FilterData" localSheetId="1" hidden="1">'Հ 16 Առաջնահերթություններ'!$A$5:$H$1327</definedName>
    <definedName name="Z_58EFF1A9_B39D_42A6_9B8C_6872C840A214_.wvu.FilterData" localSheetId="2" hidden="1">'Հ 17 Այլընտրանքներ'!$A$5:$H$1328</definedName>
    <definedName name="Z_58F077B6_D57E_47F7_8456_AEAA19BF8354_.wvu.FilterData" localSheetId="1" hidden="1">'Հ 16 Առաջնահերթություններ'!$A$5:$H$1327</definedName>
    <definedName name="Z_58F077B6_D57E_47F7_8456_AEAA19BF8354_.wvu.FilterData" localSheetId="2" hidden="1">'Հ 17 Այլընտրանքներ'!$A$5:$H$1328</definedName>
    <definedName name="Z_59000AE9_7867_4194_92FE_CEAB2B3446A0_.wvu.FilterData" localSheetId="1" hidden="1">'Հ 16 Առաջնահերթություններ'!$A$5:$H$1327</definedName>
    <definedName name="Z_59000AE9_7867_4194_92FE_CEAB2B3446A0_.wvu.FilterData" localSheetId="2" hidden="1">'Հ 17 Այլընտրանքներ'!$A$5:$H$1328</definedName>
    <definedName name="Z_591CD09D_57AB_4D2E_8FF2_F11E8F13851A_.wvu.FilterData" localSheetId="1" hidden="1">'Հ 16 Առաջնահերթություններ'!$A$5:$H$1327</definedName>
    <definedName name="Z_591CD09D_57AB_4D2E_8FF2_F11E8F13851A_.wvu.FilterData" localSheetId="2" hidden="1">'Հ 17 Այլընտրանքներ'!$A$5:$H$1328</definedName>
    <definedName name="Z_591FAA38_8CA8_47D3_91C3_D18764BAAE5A_.wvu.FilterData" localSheetId="1" hidden="1">'Հ 16 Առաջնահերթություններ'!$A$5:$H$1327</definedName>
    <definedName name="Z_591FAA38_8CA8_47D3_91C3_D18764BAAE5A_.wvu.FilterData" localSheetId="2" hidden="1">'Հ 17 Այլընտրանքներ'!$A$5:$H$1328</definedName>
    <definedName name="Z_5934501E_05C8_4CCB_BC98_DB0069E07C52_.wvu.FilterData" localSheetId="1" hidden="1">'Հ 16 Առաջնահերթություններ'!$A$5:$H$1327</definedName>
    <definedName name="Z_5934501E_05C8_4CCB_BC98_DB0069E07C52_.wvu.FilterData" localSheetId="2" hidden="1">'Հ 17 Այլընտրանքներ'!$A$5:$H$1328</definedName>
    <definedName name="Z_595EAFB7_B473_4937_89D9_05CA1E0F7D16_.wvu.Cols" localSheetId="1" hidden="1">'Հ 16 Առաջնահերթություններ'!$D:$D,'Հ 16 Առաջնահերթություններ'!#REF!,'Հ 16 Առաջնահերթություններ'!#REF!,'Հ 16 Առաջնահերթություններ'!#REF!</definedName>
    <definedName name="Z_595EAFB7_B473_4937_89D9_05CA1E0F7D16_.wvu.Cols" localSheetId="2" hidden="1">'Հ 17 Այլընտրանքներ'!$D:$D,'Հ 17 Այլընտրանքներ'!#REF!,'Հ 17 Այլընտրանքներ'!#REF!,'Հ 17 Այլընտրանքներ'!#REF!</definedName>
    <definedName name="Z_595EAFB7_B473_4937_89D9_05CA1E0F7D16_.wvu.FilterData" localSheetId="1" hidden="1">'Հ 16 Առաջնահերթություններ'!$A$5:$H$1327</definedName>
    <definedName name="Z_595EAFB7_B473_4937_89D9_05CA1E0F7D16_.wvu.FilterData" localSheetId="2" hidden="1">'Հ 17 Այլընտրանքներ'!$A$6:$H$1328</definedName>
    <definedName name="Z_595EAFB7_B473_4937_89D9_05CA1E0F7D16_.wvu.PrintArea" localSheetId="1" hidden="1">'Հ 16 Առաջնահերթություններ'!$A$3:$H$1327</definedName>
    <definedName name="Z_595EAFB7_B473_4937_89D9_05CA1E0F7D16_.wvu.PrintArea" localSheetId="2" hidden="1">'Հ 17 Այլընտրանքներ'!$A$3:$H$1328</definedName>
    <definedName name="Z_595EAFB7_B473_4937_89D9_05CA1E0F7D16_.wvu.PrintTitles" localSheetId="1" hidden="1">'Հ 16 Առաջնահերթություններ'!$3:$4</definedName>
    <definedName name="Z_595EAFB7_B473_4937_89D9_05CA1E0F7D16_.wvu.PrintTitles" localSheetId="2" hidden="1">'Հ 17 Այլընտրանքներ'!$3:$4</definedName>
    <definedName name="Z_595EAFB7_B473_4937_89D9_05CA1E0F7D16_.wvu.Rows" localSheetId="1" hidden="1">'Հ 16 Առաջնահերթություններ'!$1328:$1352,'Հ 16 Առաջնահերթություններ'!$1355:$1360</definedName>
    <definedName name="Z_595EAFB7_B473_4937_89D9_05CA1E0F7D16_.wvu.Rows" localSheetId="2" hidden="1">'Հ 17 Այլընտրանքներ'!$1329:$1353,'Հ 17 Այլընտրանքներ'!$1356:$1361</definedName>
    <definedName name="Z_5965650F_3C8D_4504_A8B3_A0D1464C1236_.wvu.FilterData" localSheetId="1" hidden="1">'Հ 16 Առաջնահերթություններ'!$A$5:$H$1327</definedName>
    <definedName name="Z_5965650F_3C8D_4504_A8B3_A0D1464C1236_.wvu.FilterData" localSheetId="2" hidden="1">'Հ 17 Այլընտրանքներ'!$A$5:$H$1328</definedName>
    <definedName name="Z_59862F85_A0B9_4CE7_B660_7B1F4872D0E8_.wvu.FilterData" localSheetId="1" hidden="1">'Հ 16 Առաջնահերթություններ'!$A$5:$H$1327</definedName>
    <definedName name="Z_59862F85_A0B9_4CE7_B660_7B1F4872D0E8_.wvu.FilterData" localSheetId="2" hidden="1">'Հ 17 Այլընտրանքներ'!$A$6:$H$1328</definedName>
    <definedName name="Z_5991D3C4_7C68_409A_B630_4D225078E10B_.wvu.FilterData" localSheetId="1" hidden="1">'Հ 16 Առաջնահերթություններ'!$A$5:$H$1327</definedName>
    <definedName name="Z_5991D3C4_7C68_409A_B630_4D225078E10B_.wvu.FilterData" localSheetId="2" hidden="1">'Հ 17 Այլընտրանքներ'!$A$6:$H$1328</definedName>
    <definedName name="Z_59BA9104_A989_4746_9159_20E3D20CF940_.wvu.FilterData" localSheetId="1" hidden="1">'Հ 16 Առաջնահերթություններ'!$A$5:$H$1327</definedName>
    <definedName name="Z_59BA9104_A989_4746_9159_20E3D20CF940_.wvu.FilterData" localSheetId="2" hidden="1">'Հ 17 Այլընտրանքներ'!$A$5:$H$1328</definedName>
    <definedName name="Z_5A33037E_3FC4_48EC_A486_FE9C4662555D_.wvu.FilterData" localSheetId="1" hidden="1">'Հ 16 Առաջնահերթություններ'!$A$5:$H$1327</definedName>
    <definedName name="Z_5A33037E_3FC4_48EC_A486_FE9C4662555D_.wvu.FilterData" localSheetId="2" hidden="1">'Հ 17 Այլընտրանքներ'!$A$5:$H$1328</definedName>
    <definedName name="Z_5A5E1560_6176_4429_B0C1_52D06EB84E92_.wvu.FilterData" localSheetId="1" hidden="1">'Հ 16 Առաջնահերթություններ'!$A$5:$H$1327</definedName>
    <definedName name="Z_5A5E1560_6176_4429_B0C1_52D06EB84E92_.wvu.FilterData" localSheetId="2" hidden="1">'Հ 17 Այլընտրանքներ'!$A$5:$H$1328</definedName>
    <definedName name="Z_5AB785A4_22BA_4716_905B_5991682D7021_.wvu.FilterData" localSheetId="1" hidden="1">'Հ 16 Առաջնահերթություններ'!$A$5:$H$1327</definedName>
    <definedName name="Z_5AB785A4_22BA_4716_905B_5991682D7021_.wvu.FilterData" localSheetId="2" hidden="1">'Հ 17 Այլընտրանքներ'!$A$6:$H$1328</definedName>
    <definedName name="Z_5B42D27A_6FC8_4564_804D_824395BFE59E_.wvu.FilterData" localSheetId="1" hidden="1">'Հ 16 Առաջնահերթություններ'!$A$5:$H$1327</definedName>
    <definedName name="Z_5B42D27A_6FC8_4564_804D_824395BFE59E_.wvu.FilterData" localSheetId="2" hidden="1">'Հ 17 Այլընտրանքներ'!$A$5:$H$1328</definedName>
    <definedName name="Z_5B601FFE_C06B_405B_9F9F_2BA7D7713F8F_.wvu.FilterData" localSheetId="1" hidden="1">'Հ 16 Առաջնահերթություններ'!$A$5:$H$1327</definedName>
    <definedName name="Z_5B601FFE_C06B_405B_9F9F_2BA7D7713F8F_.wvu.FilterData" localSheetId="2" hidden="1">'Հ 17 Այլընտրանքներ'!$A$5:$H$1328</definedName>
    <definedName name="Z_5B65A253_AB59_4B1D_A3A5_1ADBBD4A09BA_.wvu.FilterData" localSheetId="1" hidden="1">'Հ 16 Առաջնահերթություններ'!$A$5:$H$1327</definedName>
    <definedName name="Z_5B65A253_AB59_4B1D_A3A5_1ADBBD4A09BA_.wvu.FilterData" localSheetId="2" hidden="1">'Հ 17 Այլընտրանքներ'!$A$5:$H$1328</definedName>
    <definedName name="Z_5B7898FD_FB45_4307_A372_E4C16EB1CC41_.wvu.FilterData" localSheetId="1" hidden="1">'Հ 16 Առաջնահերթություններ'!$A$5:$H$1327</definedName>
    <definedName name="Z_5B7898FD_FB45_4307_A372_E4C16EB1CC41_.wvu.FilterData" localSheetId="2" hidden="1">'Հ 17 Այլընտրանքներ'!$A$6:$H$1328</definedName>
    <definedName name="Z_5BA1BBFE_E4A7_452E_A70C_7938E88F08BB_.wvu.FilterData" localSheetId="1" hidden="1">'Հ 16 Առաջնահերթություններ'!$A$5:$H$1327</definedName>
    <definedName name="Z_5BA1BBFE_E4A7_452E_A70C_7938E88F08BB_.wvu.FilterData" localSheetId="2" hidden="1">'Հ 17 Այլընտրանքներ'!$A$5:$H$1328</definedName>
    <definedName name="Z_5BDA44EB_F12C_433E_9F60_3A8174F198F5_.wvu.FilterData" localSheetId="1" hidden="1">'Հ 16 Առաջնահերթություններ'!$A$5:$H$1327</definedName>
    <definedName name="Z_5BDA44EB_F12C_433E_9F60_3A8174F198F5_.wvu.FilterData" localSheetId="2" hidden="1">'Հ 17 Այլընտրանքներ'!$A$5:$H$1328</definedName>
    <definedName name="Z_5C39AF81_E83A_46AB_B1CF_8C9F45785641_.wvu.Cols" localSheetId="1" hidden="1">'Հ 16 Առաջնահերթություններ'!#REF!,'Հ 16 Առաջնահերթություններ'!#REF!,'Հ 16 Առաջնահերթություններ'!#REF!,'Հ 16 Առաջնահերթություններ'!$D:$D</definedName>
    <definedName name="Z_5C39AF81_E83A_46AB_B1CF_8C9F45785641_.wvu.Cols" localSheetId="2" hidden="1">'Հ 17 Այլընտրանքներ'!#REF!,'Հ 17 Այլընտրանքներ'!#REF!,'Հ 17 Այլընտրանքներ'!#REF!,'Հ 17 Այլընտրանքներ'!$D:$D</definedName>
    <definedName name="Z_5C39AF81_E83A_46AB_B1CF_8C9F45785641_.wvu.FilterData" localSheetId="1" hidden="1">'Հ 16 Առաջնահերթություններ'!$A$5:$H$1327</definedName>
    <definedName name="Z_5C39AF81_E83A_46AB_B1CF_8C9F45785641_.wvu.FilterData" localSheetId="2" hidden="1">'Հ 17 Այլընտրանքներ'!$A$6:$H$1328</definedName>
    <definedName name="Z_5C39AF81_E83A_46AB_B1CF_8C9F45785641_.wvu.PrintArea" localSheetId="1" hidden="1">'Հ 16 Առաջնահերթություններ'!$A$3:$H$1327</definedName>
    <definedName name="Z_5C39AF81_E83A_46AB_B1CF_8C9F45785641_.wvu.PrintArea" localSheetId="2" hidden="1">'Հ 17 Այլընտրանքներ'!$A$3:$H$1328</definedName>
    <definedName name="Z_5C39AF81_E83A_46AB_B1CF_8C9F45785641_.wvu.PrintTitles" localSheetId="1" hidden="1">'Հ 16 Առաջնահերթություններ'!$3:$4</definedName>
    <definedName name="Z_5C39AF81_E83A_46AB_B1CF_8C9F45785641_.wvu.PrintTitles" localSheetId="2" hidden="1">'Հ 17 Այլընտրանքներ'!$3:$4</definedName>
    <definedName name="Z_5C39AF81_E83A_46AB_B1CF_8C9F45785641_.wvu.Rows" localSheetId="1" hidden="1">'Հ 16 Առաջնահերթություններ'!$1346:$1346</definedName>
    <definedName name="Z_5C39AF81_E83A_46AB_B1CF_8C9F45785641_.wvu.Rows" localSheetId="2" hidden="1">'Հ 17 Այլընտրանքներ'!$1347:$1347</definedName>
    <definedName name="Z_5C7A8485_DA2D_487D_844A_997B866D8569_.wvu.FilterData" localSheetId="1" hidden="1">'Հ 16 Առաջնահերթություններ'!$A$5:$H$1327</definedName>
    <definedName name="Z_5C7A8485_DA2D_487D_844A_997B866D8569_.wvu.FilterData" localSheetId="2" hidden="1">'Հ 17 Այլընտրանքներ'!$A$5:$H$1328</definedName>
    <definedName name="Z_5C94F554_3EE6_4147_92B7_0C2290409F54_.wvu.Cols" localSheetId="1" hidden="1">'Հ 16 Առաջնահերթություններ'!#REF!</definedName>
    <definedName name="Z_5C94F554_3EE6_4147_92B7_0C2290409F54_.wvu.Cols" localSheetId="2" hidden="1">'Հ 17 Այլընտրանքներ'!#REF!</definedName>
    <definedName name="Z_5C94F554_3EE6_4147_92B7_0C2290409F54_.wvu.FilterData" localSheetId="1" hidden="1">'Հ 16 Առաջնահերթություններ'!$A$5:$H$1327</definedName>
    <definedName name="Z_5C94F554_3EE6_4147_92B7_0C2290409F54_.wvu.FilterData" localSheetId="2" hidden="1">'Հ 17 Այլընտրանքներ'!$A$5:$H$1328</definedName>
    <definedName name="Z_5CA85A5F_043C_4DF6_A7AB_5D1F4A810C7B_.wvu.FilterData" localSheetId="1" hidden="1">'Հ 16 Առաջնահերթություններ'!$A$5:$H$1327</definedName>
    <definedName name="Z_5CA85A5F_043C_4DF6_A7AB_5D1F4A810C7B_.wvu.FilterData" localSheetId="2" hidden="1">'Հ 17 Այլընտրանքներ'!$A$5:$H$1328</definedName>
    <definedName name="Z_5CD81021_3321_478B_AD33_68C53A5623B8_.wvu.FilterData" localSheetId="1" hidden="1">'Հ 16 Առաջնահերթություններ'!$A$5:$H$1327</definedName>
    <definedName name="Z_5CD81021_3321_478B_AD33_68C53A5623B8_.wvu.FilterData" localSheetId="2" hidden="1">'Հ 17 Այլընտրանքներ'!$A$6:$H$1328</definedName>
    <definedName name="Z_5CE0ACA3_D333_458E_951C_B128CC205B90_.wvu.FilterData" localSheetId="1" hidden="1">'Հ 16 Առաջնահերթություններ'!$A$5:$H$1327</definedName>
    <definedName name="Z_5CE0ACA3_D333_458E_951C_B128CC205B90_.wvu.FilterData" localSheetId="2" hidden="1">'Հ 17 Այլընտրանքներ'!$A$5:$H$1328</definedName>
    <definedName name="Z_5D083D7E_D4BB_4E2C_9817_36BB0C0882C2_.wvu.FilterData" localSheetId="1" hidden="1">'Հ 16 Առաջնահերթություններ'!$A$5:$H$1327</definedName>
    <definedName name="Z_5D083D7E_D4BB_4E2C_9817_36BB0C0882C2_.wvu.FilterData" localSheetId="2" hidden="1">'Հ 17 Այլընտրանքներ'!$A$6:$H$1328</definedName>
    <definedName name="Z_5D47532C_8EEB_4DEB_875A_5E45C88AF471_.wvu.FilterData" localSheetId="1" hidden="1">'Հ 16 Առաջնահերթություններ'!$A$5:$H$1327</definedName>
    <definedName name="Z_5D47532C_8EEB_4DEB_875A_5E45C88AF471_.wvu.FilterData" localSheetId="2" hidden="1">'Հ 17 Այլընտրանքներ'!$A$5:$H$1328</definedName>
    <definedName name="Z_5DA9858A_C00D_4A69_978F_AC8150AA31DE_.wvu.FilterData" localSheetId="1" hidden="1">'Հ 16 Առաջնահերթություններ'!$A$5:$H$1327</definedName>
    <definedName name="Z_5DA9858A_C00D_4A69_978F_AC8150AA31DE_.wvu.FilterData" localSheetId="2" hidden="1">'Հ 17 Այլընտրանքներ'!$A$6:$H$1328</definedName>
    <definedName name="Z_5E00774D_AD59_4975_80B2_1D0BC9A66693_.wvu.FilterData" localSheetId="1" hidden="1">'Հ 16 Առաջնահերթություններ'!$A$5:$H$1327</definedName>
    <definedName name="Z_5E00774D_AD59_4975_80B2_1D0BC9A66693_.wvu.FilterData" localSheetId="2" hidden="1">'Հ 17 Այլընտրանքներ'!$A$5:$H$1328</definedName>
    <definedName name="Z_5E09C036_9717_4461_A15D_8561DE4B44A1_.wvu.FilterData" localSheetId="1" hidden="1">'Հ 16 Առաջնահերթություններ'!$A$5:$H$1327</definedName>
    <definedName name="Z_5E09C036_9717_4461_A15D_8561DE4B44A1_.wvu.FilterData" localSheetId="2" hidden="1">'Հ 17 Այլընտրանքներ'!$A$5:$H$1328</definedName>
    <definedName name="Z_5E0D1528_B4EE_4CDD_BC9D_2FDFC54F6B98_.wvu.FilterData" localSheetId="1" hidden="1">'Հ 16 Առաջնահերթություններ'!$A$5:$H$1327</definedName>
    <definedName name="Z_5E0D1528_B4EE_4CDD_BC9D_2FDFC54F6B98_.wvu.FilterData" localSheetId="2" hidden="1">'Հ 17 Այլընտրանքներ'!$A$6:$H$1328</definedName>
    <definedName name="Z_5E2174E1_8EE5_4A9E_AA58_39BB10B2198B_.wvu.FilterData" localSheetId="1" hidden="1">'Հ 16 Առաջնահերթություններ'!$A$5:$H$1327</definedName>
    <definedName name="Z_5E2174E1_8EE5_4A9E_AA58_39BB10B2198B_.wvu.FilterData" localSheetId="2" hidden="1">'Հ 17 Այլընտրանքներ'!$A$5:$H$1328</definedName>
    <definedName name="Z_5E3726FB_22B9_474C_89CC_9D299840057F_.wvu.FilterData" localSheetId="1" hidden="1">'Հ 16 Առաջնահերթություններ'!$A$5:$H$1327</definedName>
    <definedName name="Z_5E3726FB_22B9_474C_89CC_9D299840057F_.wvu.FilterData" localSheetId="2" hidden="1">'Հ 17 Այլընտրանքներ'!$A$5:$H$1328</definedName>
    <definedName name="Z_5E3AF768_2D09_434B_8FB2_11BA44F6248F_.wvu.FilterData" localSheetId="1" hidden="1">'Հ 16 Առաջնահերթություններ'!$A$5:$H$1327</definedName>
    <definedName name="Z_5E3AF768_2D09_434B_8FB2_11BA44F6248F_.wvu.FilterData" localSheetId="2" hidden="1">'Հ 17 Այլընտրանքներ'!$A$6:$H$1328</definedName>
    <definedName name="Z_5E4C2FAE_341D_4396_B029_FB70AED4A6D4_.wvu.FilterData" localSheetId="1" hidden="1">'Հ 16 Առաջնահերթություններ'!$A$5:$H$1327</definedName>
    <definedName name="Z_5E4C2FAE_341D_4396_B029_FB70AED4A6D4_.wvu.FilterData" localSheetId="2" hidden="1">'Հ 17 Այլընտրանքներ'!$A$6:$H$1328</definedName>
    <definedName name="Z_5E686BC4_2AE0_4F2A_93B4_EE6B16B6E884_.wvu.FilterData" localSheetId="1" hidden="1">'Հ 16 Առաջնահերթություններ'!$A$5:$H$1327</definedName>
    <definedName name="Z_5E686BC4_2AE0_4F2A_93B4_EE6B16B6E884_.wvu.FilterData" localSheetId="2" hidden="1">'Հ 17 Այլընտրանքներ'!$A$6:$H$1328</definedName>
    <definedName name="Z_5E687B0C_A1E2_479B_87F1_30C914995AC7_.wvu.FilterData" localSheetId="1" hidden="1">'Հ 16 Առաջնահերթություններ'!$A$5:$H$1327</definedName>
    <definedName name="Z_5E687B0C_A1E2_479B_87F1_30C914995AC7_.wvu.FilterData" localSheetId="2" hidden="1">'Հ 17 Այլընտրանքներ'!$A$5:$H$1328</definedName>
    <definedName name="Z_5E818506_A30B_4AE0_87BB_43FE84400B6F_.wvu.FilterData" localSheetId="1" hidden="1">'Հ 16 Առաջնահերթություններ'!$A$5:$H$1327</definedName>
    <definedName name="Z_5E818506_A30B_4AE0_87BB_43FE84400B6F_.wvu.FilterData" localSheetId="2" hidden="1">'Հ 17 Այլընտրանքներ'!$A$6:$H$1328</definedName>
    <definedName name="Z_5E845A41_2746_47B7_9C3C_32B58090BE23_.wvu.FilterData" localSheetId="1" hidden="1">'Հ 16 Առաջնահերթություններ'!$A$5:$H$1327</definedName>
    <definedName name="Z_5E845A41_2746_47B7_9C3C_32B58090BE23_.wvu.FilterData" localSheetId="2" hidden="1">'Հ 17 Այլընտրանքներ'!$A$5:$H$1328</definedName>
    <definedName name="Z_5EB47619_519E_478A_AFD9_60E7A44ACADD_.wvu.FilterData" localSheetId="1" hidden="1">'Հ 16 Առաջնահերթություններ'!$A$5:$H$1327</definedName>
    <definedName name="Z_5EB47619_519E_478A_AFD9_60E7A44ACADD_.wvu.FilterData" localSheetId="2" hidden="1">'Հ 17 Այլընտրանքներ'!$A$5:$H$1328</definedName>
    <definedName name="Z_5EBD94ED_D827_4360_AF41_1E868DE5F411_.wvu.FilterData" localSheetId="1" hidden="1">'Հ 16 Առաջնահերթություններ'!$A$5:$H$1327</definedName>
    <definedName name="Z_5EBD94ED_D827_4360_AF41_1E868DE5F411_.wvu.FilterData" localSheetId="2" hidden="1">'Հ 17 Այլընտրանքներ'!$A$6:$H$1328</definedName>
    <definedName name="Z_5EE1C9A8_11FE_4156_BDEB_C193E251927C_.wvu.FilterData" localSheetId="1" hidden="1">'Հ 16 Առաջնահերթություններ'!$A$5:$H$1327</definedName>
    <definedName name="Z_5EE1C9A8_11FE_4156_BDEB_C193E251927C_.wvu.FilterData" localSheetId="2" hidden="1">'Հ 17 Այլընտրանքներ'!$A$5:$H$1328</definedName>
    <definedName name="Z_5F15E4C1_9AAC_4082_A104_8E3DA8DCAB52_.wvu.FilterData" localSheetId="1" hidden="1">'Հ 16 Առաջնահերթություններ'!$A$5:$H$1327</definedName>
    <definedName name="Z_5F15E4C1_9AAC_4082_A104_8E3DA8DCAB52_.wvu.FilterData" localSheetId="2" hidden="1">'Հ 17 Այլընտրանքներ'!$A$5:$H$1328</definedName>
    <definedName name="Z_5F22CDB1_F01C_4A0D_BD5B_39334F756B19_.wvu.FilterData" localSheetId="1" hidden="1">'Հ 16 Առաջնահերթություններ'!$A$5:$H$1327</definedName>
    <definedName name="Z_5F22CDB1_F01C_4A0D_BD5B_39334F756B19_.wvu.FilterData" localSheetId="2" hidden="1">'Հ 17 Այլընտրանքներ'!$A$5:$H$1328</definedName>
    <definedName name="Z_5F4F5D0C_315A_4DBF_B354_FADAD4A9596E_.wvu.FilterData" localSheetId="1" hidden="1">'Հ 16 Առաջնահերթություններ'!$A$5:$H$1327</definedName>
    <definedName name="Z_5F4F5D0C_315A_4DBF_B354_FADAD4A9596E_.wvu.FilterData" localSheetId="2" hidden="1">'Հ 17 Այլընտրանքներ'!$A$5:$H$1328</definedName>
    <definedName name="Z_5F4FF98F_5A65_40EF_8B77_FA4758855F01_.wvu.FilterData" localSheetId="1" hidden="1">'Հ 16 Առաջնահերթություններ'!$A$5:$H$1327</definedName>
    <definedName name="Z_5F4FF98F_5A65_40EF_8B77_FA4758855F01_.wvu.FilterData" localSheetId="2" hidden="1">'Հ 17 Այլընտրանքներ'!$A$6:$H$1328</definedName>
    <definedName name="Z_5F6DC0C0_1E35_4F0E_A67A_DD18A97147C8_.wvu.FilterData" localSheetId="1" hidden="1">'Հ 16 Առաջնահերթություններ'!$A$5:$H$1327</definedName>
    <definedName name="Z_5F6DC0C0_1E35_4F0E_A67A_DD18A97147C8_.wvu.FilterData" localSheetId="2" hidden="1">'Հ 17 Այլընտրանքներ'!$A$5:$H$1328</definedName>
    <definedName name="Z_5F9929D8_AEFC_4C64_99F3_078278A36D0C_.wvu.FilterData" localSheetId="1" hidden="1">'Հ 16 Առաջնահերթություններ'!$A$5:$H$1327</definedName>
    <definedName name="Z_5F9929D8_AEFC_4C64_99F3_078278A36D0C_.wvu.FilterData" localSheetId="2" hidden="1">'Հ 17 Այլընտրանքներ'!$A$6:$H$1328</definedName>
    <definedName name="Z_5F99D3FF_D97C_4F15_92D3_06145CF003A4_.wvu.FilterData" localSheetId="1" hidden="1">'Հ 16 Առաջնահերթություններ'!$A$5:$H$1327</definedName>
    <definedName name="Z_5F99D3FF_D97C_4F15_92D3_06145CF003A4_.wvu.FilterData" localSheetId="2" hidden="1">'Հ 17 Այլընտրանքներ'!$A$6:$H$1328</definedName>
    <definedName name="Z_5FCCD8C2_C810_47CA_885B_1F3EEC50A1B4_.wvu.FilterData" localSheetId="1" hidden="1">'Հ 16 Առաջնահերթություններ'!$A$5:$H$1327</definedName>
    <definedName name="Z_5FCCD8C2_C810_47CA_885B_1F3EEC50A1B4_.wvu.FilterData" localSheetId="2" hidden="1">'Հ 17 Այլընտրանքներ'!$A$5:$H$1328</definedName>
    <definedName name="Z_5FD98CDD_15BE_4551_94F0_E0496DA968E3_.wvu.Cols" localSheetId="1" hidden="1">'Հ 16 Առաջնահերթություններ'!#REF!,'Հ 16 Առաջնահերթություններ'!#REF!,'Հ 16 Առաջնահերթություններ'!$D:$D,'Հ 16 Առաջնահերթություններ'!#REF!</definedName>
    <definedName name="Z_5FD98CDD_15BE_4551_94F0_E0496DA968E3_.wvu.Cols" localSheetId="2" hidden="1">'Հ 17 Այլընտրանքներ'!#REF!,'Հ 17 Այլընտրանքներ'!#REF!,'Հ 17 Այլընտրանքներ'!$D:$D,'Հ 17 Այլընտրանքներ'!#REF!</definedName>
    <definedName name="Z_5FD98CDD_15BE_4551_94F0_E0496DA968E3_.wvu.FilterData" localSheetId="1" hidden="1">'Հ 16 Առաջնահերթություններ'!#REF!</definedName>
    <definedName name="Z_5FD98CDD_15BE_4551_94F0_E0496DA968E3_.wvu.FilterData" localSheetId="2" hidden="1">'Հ 17 Այլընտրանքներ'!#REF!</definedName>
    <definedName name="Z_5FD98CDD_15BE_4551_94F0_E0496DA968E3_.wvu.PrintArea" localSheetId="1" hidden="1">'Հ 16 Առաջնահերթություններ'!$A$3:$H$1327</definedName>
    <definedName name="Z_5FD98CDD_15BE_4551_94F0_E0496DA968E3_.wvu.PrintArea" localSheetId="2" hidden="1">'Հ 17 Այլընտրանքներ'!$A$3:$H$1328</definedName>
    <definedName name="Z_5FD98CDD_15BE_4551_94F0_E0496DA968E3_.wvu.PrintTitles" localSheetId="1" hidden="1">'Հ 16 Առաջնահերթություններ'!$3:$4</definedName>
    <definedName name="Z_5FD98CDD_15BE_4551_94F0_E0496DA968E3_.wvu.PrintTitles" localSheetId="2" hidden="1">'Հ 17 Այլընտրանքներ'!$3:$4</definedName>
    <definedName name="Z_5FD98CDD_15BE_4551_94F0_E0496DA968E3_.wvu.Rows" localSheetId="1" hidden="1">'Հ 16 Առաջնահերթություններ'!#REF!,'Հ 16 Առաջնահերթություններ'!$1346:$1346</definedName>
    <definedName name="Z_5FD98CDD_15BE_4551_94F0_E0496DA968E3_.wvu.Rows" localSheetId="2" hidden="1">'Հ 17 Այլընտրանքներ'!#REF!,'Հ 17 Այլընտրանքներ'!$1347:$1347</definedName>
    <definedName name="Z_5FF79C46_7EB8_4DDA_BDA8_420A1B8FA750_.wvu.FilterData" localSheetId="1" hidden="1">'Հ 16 Առաջնահերթություններ'!$A$5:$H$1327</definedName>
    <definedName name="Z_5FF79C46_7EB8_4DDA_BDA8_420A1B8FA750_.wvu.FilterData" localSheetId="2" hidden="1">'Հ 17 Այլընտրանքներ'!$A$5:$H$1328</definedName>
    <definedName name="Z_6013734F_75F3_4D56_87BE_AB8BD23F6DEB_.wvu.FilterData" localSheetId="1" hidden="1">'Հ 16 Առաջնահերթություններ'!$A$5:$H$1327</definedName>
    <definedName name="Z_6013734F_75F3_4D56_87BE_AB8BD23F6DEB_.wvu.FilterData" localSheetId="2" hidden="1">'Հ 17 Այլընտրանքներ'!$A$5:$H$1328</definedName>
    <definedName name="Z_60279782_9E8C_4BD6_B0FD_A28BEA76C564_.wvu.FilterData" localSheetId="1" hidden="1">'Հ 16 Առաջնահերթություններ'!$A$5:$H$1327</definedName>
    <definedName name="Z_60279782_9E8C_4BD6_B0FD_A28BEA76C564_.wvu.FilterData" localSheetId="2" hidden="1">'Հ 17 Այլընտրանքներ'!$A$6:$H$1328</definedName>
    <definedName name="Z_6032600B_EC25_44D2_8190_4BACF4A4FFFA_.wvu.FilterData" localSheetId="1" hidden="1">'Հ 16 Առաջնահերթություններ'!$A$5:$H$1327</definedName>
    <definedName name="Z_6032600B_EC25_44D2_8190_4BACF4A4FFFA_.wvu.FilterData" localSheetId="2" hidden="1">'Հ 17 Այլընտրանքներ'!$A$5:$H$1328</definedName>
    <definedName name="Z_6096DB16_6A45_4B6B_83C7_4B1937EFC659_.wvu.FilterData" localSheetId="1" hidden="1">'Հ 16 Առաջնահերթություններ'!$A$5:$H$1327</definedName>
    <definedName name="Z_6096DB16_6A45_4B6B_83C7_4B1937EFC659_.wvu.FilterData" localSheetId="2" hidden="1">'Հ 17 Այլընտրանքներ'!$A$5:$H$1328</definedName>
    <definedName name="Z_610347F6_4CEC_4844_9702_0F341EF42151_.wvu.FilterData" localSheetId="1" hidden="1">'Հ 16 Առաջնահերթություններ'!$A$5:$H$1327</definedName>
    <definedName name="Z_610347F6_4CEC_4844_9702_0F341EF42151_.wvu.FilterData" localSheetId="2" hidden="1">'Հ 17 Այլընտրանքներ'!$A$5:$H$1328</definedName>
    <definedName name="Z_613CB17A_B510_4E92_8B14_C8D057C685D9_.wvu.FilterData" localSheetId="1" hidden="1">'Հ 16 Առաջնահերթություններ'!$A$5:$H$1327</definedName>
    <definedName name="Z_613CB17A_B510_4E92_8B14_C8D057C685D9_.wvu.FilterData" localSheetId="2" hidden="1">'Հ 17 Այլընտրանքներ'!$A$6:$H$1328</definedName>
    <definedName name="Z_61C1D904_F41C_422A_87C4_ED60D3927FB7_.wvu.FilterData" localSheetId="1" hidden="1">'Հ 16 Առաջնահերթություններ'!$A$5:$H$1327</definedName>
    <definedName name="Z_61C1D904_F41C_422A_87C4_ED60D3927FB7_.wvu.FilterData" localSheetId="2" hidden="1">'Հ 17 Այլընտրանքներ'!$A$5:$H$1328</definedName>
    <definedName name="Z_622F0624_D312_4BA7_B5BC_D524416C5718_.wvu.FilterData" localSheetId="1" hidden="1">'Հ 16 Առաջնահերթություններ'!$A$5:$H$1327</definedName>
    <definedName name="Z_622F0624_D312_4BA7_B5BC_D524416C5718_.wvu.FilterData" localSheetId="2" hidden="1">'Հ 17 Այլընտրանքներ'!$A$5:$H$1328</definedName>
    <definedName name="Z_62374681_E2AE_44A1_8E31_3F52958F8515_.wvu.FilterData" localSheetId="1" hidden="1">'Հ 16 Առաջնահերթություններ'!$A$5:$H$1327</definedName>
    <definedName name="Z_62374681_E2AE_44A1_8E31_3F52958F8515_.wvu.FilterData" localSheetId="2" hidden="1">'Հ 17 Այլընտրանքներ'!$A$5:$H$1328</definedName>
    <definedName name="Z_626AF285_C0BC_4609_9935_6D9C3DE90AAD_.wvu.FilterData" localSheetId="1" hidden="1">'Հ 16 Առաջնահերթություններ'!$A$5:$H$1327</definedName>
    <definedName name="Z_626AF285_C0BC_4609_9935_6D9C3DE90AAD_.wvu.FilterData" localSheetId="2" hidden="1">'Հ 17 Այլընտրանքներ'!$A$5:$H$1328</definedName>
    <definedName name="Z_62A9D0BA_1CF2_478C_A6A4_947D4F054187_.wvu.FilterData" localSheetId="1" hidden="1">'Հ 16 Առաջնահերթություններ'!$A$5:$H$1327</definedName>
    <definedName name="Z_62A9D0BA_1CF2_478C_A6A4_947D4F054187_.wvu.FilterData" localSheetId="2" hidden="1">'Հ 17 Այլընտրանքներ'!$A$5:$H$1328</definedName>
    <definedName name="Z_6334EFB5_7680_4C89_8F3C_6B9E9FBA9FE0_.wvu.FilterData" localSheetId="1" hidden="1">'Հ 16 Առաջնահերթություններ'!$A$5:$H$1327</definedName>
    <definedName name="Z_6334EFB5_7680_4C89_8F3C_6B9E9FBA9FE0_.wvu.FilterData" localSheetId="2" hidden="1">'Հ 17 Այլընտրանքներ'!$A$5:$H$1328</definedName>
    <definedName name="Z_634D349A_26A8_4103_9276_50F0BA2D9D37_.wvu.FilterData" localSheetId="1" hidden="1">'Հ 16 Առաջնահերթություններ'!$A$5:$H$1327</definedName>
    <definedName name="Z_634D349A_26A8_4103_9276_50F0BA2D9D37_.wvu.FilterData" localSheetId="2" hidden="1">'Հ 17 Այլընտրանքներ'!$A$5:$H$1328</definedName>
    <definedName name="Z_6351C74A_E3F5_48DD_9927_36CD82FFAF79_.wvu.FilterData" localSheetId="1" hidden="1">'Հ 16 Առաջնահերթություններ'!$A$5:$H$1327</definedName>
    <definedName name="Z_6351C74A_E3F5_48DD_9927_36CD82FFAF79_.wvu.FilterData" localSheetId="2" hidden="1">'Հ 17 Այլընտրանքներ'!$A$5:$H$1328</definedName>
    <definedName name="Z_63C4AE46_8754_48F5_9E5D_E0BE88773753_.wvu.FilterData" localSheetId="1" hidden="1">'Հ 16 Առաջնահերթություններ'!$A$5:$H$1327</definedName>
    <definedName name="Z_63C4AE46_8754_48F5_9E5D_E0BE88773753_.wvu.FilterData" localSheetId="2" hidden="1">'Հ 17 Այլընտրանքներ'!$A$6:$H$1328</definedName>
    <definedName name="Z_63CD748A_F2C8_4AEF_93BA_A2F90BF0A349_.wvu.FilterData" localSheetId="1" hidden="1">'Հ 16 Առաջնահերթություններ'!$A$5:$H$1327</definedName>
    <definedName name="Z_63CD748A_F2C8_4AEF_93BA_A2F90BF0A349_.wvu.FilterData" localSheetId="2" hidden="1">'Հ 17 Այլընտրանքներ'!$A$5:$H$1328</definedName>
    <definedName name="Z_63E10E60_79E5_45EE_9418_AB09DD423E2F_.wvu.FilterData" localSheetId="1" hidden="1">'Հ 16 Առաջնահերթություններ'!$A$5:$H$1327</definedName>
    <definedName name="Z_63E10E60_79E5_45EE_9418_AB09DD423E2F_.wvu.FilterData" localSheetId="2" hidden="1">'Հ 17 Այլընտրանքներ'!$A$5:$H$1328</definedName>
    <definedName name="Z_643B419D_98DA_4442_867A_4452A72A478B_.wvu.FilterData" localSheetId="1" hidden="1">'Հ 16 Առաջնահերթություններ'!$A$5:$H$1327</definedName>
    <definedName name="Z_643B419D_98DA_4442_867A_4452A72A478B_.wvu.FilterData" localSheetId="2" hidden="1">'Հ 17 Այլընտրանքներ'!$A$5:$H$1328</definedName>
    <definedName name="Z_643F5BA2_F50C_4570_977D_C2DD298716D6_.wvu.FilterData" localSheetId="1" hidden="1">'Հ 16 Առաջնահերթություններ'!$A$5:$H$1327</definedName>
    <definedName name="Z_643F5BA2_F50C_4570_977D_C2DD298716D6_.wvu.FilterData" localSheetId="2" hidden="1">'Հ 17 Այլընտրանքներ'!$A$5:$H$1328</definedName>
    <definedName name="Z_64A79F12_7DAE_4CDC_8712_8B53B8A36985_.wvu.Cols" localSheetId="1" hidden="1">'Հ 16 Առաջնահերթություններ'!#REF!,'Հ 16 Առաջնահերթություններ'!#REF!,'Հ 16 Առաջնահերթություններ'!#REF!</definedName>
    <definedName name="Z_64A79F12_7DAE_4CDC_8712_8B53B8A36985_.wvu.Cols" localSheetId="2" hidden="1">'Հ 17 Այլընտրանքներ'!#REF!,'Հ 17 Այլընտրանքներ'!#REF!,'Հ 17 Այլընտրանքներ'!#REF!</definedName>
    <definedName name="Z_64A79F12_7DAE_4CDC_8712_8B53B8A36985_.wvu.FilterData" localSheetId="1" hidden="1">'Հ 16 Առաջնահերթություններ'!$A$5:$H$1327</definedName>
    <definedName name="Z_64A79F12_7DAE_4CDC_8712_8B53B8A36985_.wvu.FilterData" localSheetId="2" hidden="1">'Հ 17 Այլընտրանքներ'!$A$6:$H$1328</definedName>
    <definedName name="Z_64A79F12_7DAE_4CDC_8712_8B53B8A36985_.wvu.PrintArea" localSheetId="1" hidden="1">'Հ 16 Առաջնահերթություններ'!$A$3:$H$1327</definedName>
    <definedName name="Z_64A79F12_7DAE_4CDC_8712_8B53B8A36985_.wvu.PrintArea" localSheetId="2" hidden="1">'Հ 17 Այլընտրանքներ'!$A$3:$H$1328</definedName>
    <definedName name="Z_64A79F12_7DAE_4CDC_8712_8B53B8A36985_.wvu.PrintTitles" localSheetId="1" hidden="1">'Հ 16 Առաջնահերթություններ'!$3:$4</definedName>
    <definedName name="Z_64A79F12_7DAE_4CDC_8712_8B53B8A36985_.wvu.PrintTitles" localSheetId="2" hidden="1">'Հ 17 Այլընտրանքներ'!$3:$4</definedName>
    <definedName name="Z_64B7B584_1FF8_4C7C_9D4F_2A20278BE063_.wvu.FilterData" localSheetId="1" hidden="1">'Հ 16 Առաջնահերթություններ'!$A$5:$H$1327</definedName>
    <definedName name="Z_64B7B584_1FF8_4C7C_9D4F_2A20278BE063_.wvu.FilterData" localSheetId="2" hidden="1">'Հ 17 Այլընտրանքներ'!$A$5:$H$1328</definedName>
    <definedName name="Z_64C10FD8_B7E9_45E4_878D_0EDB569F8927_.wvu.FilterData" localSheetId="1" hidden="1">'Հ 16 Առաջնահերթություններ'!$A$5:$H$1327</definedName>
    <definedName name="Z_64C10FD8_B7E9_45E4_878D_0EDB569F8927_.wvu.FilterData" localSheetId="2" hidden="1">'Հ 17 Այլընտրանքներ'!$A$6:$H$1328</definedName>
    <definedName name="Z_64C9D833_E73A_4526_B7D1_3855D92A3274_.wvu.FilterData" localSheetId="1" hidden="1">'Հ 16 Առաջնահերթություններ'!$A$5:$H$1327</definedName>
    <definedName name="Z_64C9D833_E73A_4526_B7D1_3855D92A3274_.wvu.FilterData" localSheetId="2" hidden="1">'Հ 17 Այլընտրանքներ'!$A$6:$H$1328</definedName>
    <definedName name="Z_651D3758_0DFC_4AD3_8A17_B1DF0D228631_.wvu.FilterData" localSheetId="1" hidden="1">'Հ 16 Առաջնահերթություններ'!$A$5:$H$1327</definedName>
    <definedName name="Z_651D3758_0DFC_4AD3_8A17_B1DF0D228631_.wvu.FilterData" localSheetId="2" hidden="1">'Հ 17 Այլընտրանքներ'!$A$5:$H$1328</definedName>
    <definedName name="Z_653FF27D_9797_478C_B1E5_D13DAC159964_.wvu.FilterData" localSheetId="1" hidden="1">'Հ 16 Առաջնահերթություններ'!$A$5:$H$1327</definedName>
    <definedName name="Z_653FF27D_9797_478C_B1E5_D13DAC159964_.wvu.FilterData" localSheetId="2" hidden="1">'Հ 17 Այլընտրանքներ'!$A$5:$H$1328</definedName>
    <definedName name="Z_65760521_CB42_4320_B69E_CD7315A2E8CC_.wvu.FilterData" localSheetId="1" hidden="1">'Հ 16 Առաջնահերթություններ'!$A$5:$H$1327</definedName>
    <definedName name="Z_65760521_CB42_4320_B69E_CD7315A2E8CC_.wvu.FilterData" localSheetId="2" hidden="1">'Հ 17 Այլընտրանքներ'!$A$6:$H$1328</definedName>
    <definedName name="Z_6580F005_BFF1_4A73_9B4B_7C8D0B9A1032_.wvu.FilterData" localSheetId="1" hidden="1">'Հ 16 Առաջնահերթություններ'!$A$5:$H$1327</definedName>
    <definedName name="Z_6580F005_BFF1_4A73_9B4B_7C8D0B9A1032_.wvu.FilterData" localSheetId="2" hidden="1">'Հ 17 Այլընտրանքներ'!$A$5:$H$1328</definedName>
    <definedName name="Z_6584628A_D34B_4B50_8F45_B8737923AD8D_.wvu.FilterData" localSheetId="1" hidden="1">'Հ 16 Առաջնահերթություններ'!$A$5:$H$1327</definedName>
    <definedName name="Z_6584628A_D34B_4B50_8F45_B8737923AD8D_.wvu.FilterData" localSheetId="2" hidden="1">'Հ 17 Այլընտրանքներ'!$A$6:$H$1328</definedName>
    <definedName name="Z_65A34500_02DF_40B8_B26A_4BF0BD13E7AB_.wvu.FilterData" localSheetId="1" hidden="1">'Հ 16 Առաջնահերթություններ'!$A$5:$H$1327</definedName>
    <definedName name="Z_65A34500_02DF_40B8_B26A_4BF0BD13E7AB_.wvu.FilterData" localSheetId="2" hidden="1">'Հ 17 Այլընտրանքներ'!$A$5:$H$1328</definedName>
    <definedName name="Z_65A691E9_F375_4BF8_BD15_5D068B29B10A_.wvu.FilterData" localSheetId="1" hidden="1">'Հ 16 Առաջնահերթություններ'!$A$5:$H$1327</definedName>
    <definedName name="Z_65A691E9_F375_4BF8_BD15_5D068B29B10A_.wvu.FilterData" localSheetId="2" hidden="1">'Հ 17 Այլընտրանքներ'!$A$6:$H$1328</definedName>
    <definedName name="Z_661935A7_2756_4807_A715_05A0A44F0CE8_.wvu.FilterData" localSheetId="1" hidden="1">'Հ 16 Առաջնահերթություններ'!$A$5:$H$1327</definedName>
    <definedName name="Z_661935A7_2756_4807_A715_05A0A44F0CE8_.wvu.FilterData" localSheetId="2" hidden="1">'Հ 17 Այլընտրանքներ'!$A$5:$H$1328</definedName>
    <definedName name="Z_6624249C_AC8D_462C_941B_2AE951FA1BC0_.wvu.FilterData" localSheetId="1" hidden="1">'Հ 16 Առաջնահերթություններ'!$A$5:$H$1327</definedName>
    <definedName name="Z_6624249C_AC8D_462C_941B_2AE951FA1BC0_.wvu.FilterData" localSheetId="2" hidden="1">'Հ 17 Այլընտրանքներ'!$A$5:$H$1328</definedName>
    <definedName name="Z_66828EC0_2154_42EC_85FF_E559897F7DC3_.wvu.FilterData" localSheetId="1" hidden="1">'Հ 16 Առաջնահերթություններ'!$A$5:$H$1327</definedName>
    <definedName name="Z_66828EC0_2154_42EC_85FF_E559897F7DC3_.wvu.FilterData" localSheetId="2" hidden="1">'Հ 17 Այլընտրանքներ'!$A$5:$H$1328</definedName>
    <definedName name="Z_66EC1B04_04C2_4EC2_A9BE_CE8EA87893A9_.wvu.FilterData" localSheetId="1" hidden="1">'Հ 16 Առաջնահերթություններ'!$A$5:$H$1327</definedName>
    <definedName name="Z_66EC1B04_04C2_4EC2_A9BE_CE8EA87893A9_.wvu.FilterData" localSheetId="2" hidden="1">'Հ 17 Այլընտրանքներ'!$A$5:$H$1328</definedName>
    <definedName name="Z_6738FC8F_BE0D_427C_AEAE_1FA3BF3A4811_.wvu.FilterData" localSheetId="1" hidden="1">'Հ 16 Առաջնահերթություններ'!$A$5:$H$1327</definedName>
    <definedName name="Z_6738FC8F_BE0D_427C_AEAE_1FA3BF3A4811_.wvu.FilterData" localSheetId="2" hidden="1">'Հ 17 Այլընտրանքներ'!$A$5:$H$1328</definedName>
    <definedName name="Z_673DF4C6_66E2_4DF9_87E0_CD95BEFB0B46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673DF4C6_66E2_4DF9_87E0_CD95BEFB0B46_.wvu.Cols" localSheetId="2" hidden="1">'Հ 17 Այլընտրանքներ'!#REF!,'Հ 17 Այլընտրանքներ'!#REF!,'Հ 17 Այլընտրանքներ'!#REF!,'Հ 17 Այլընտրանքներ'!#REF!,'Հ 17 Այլընտրանքներ'!#REF!,'Հ 17 Այլընտրանքներ'!#REF!,'Հ 17 Այլընտրանքներ'!#REF!,'Հ 17 Այլընտրանքներ'!#REF!</definedName>
    <definedName name="Z_673DF4C6_66E2_4DF9_87E0_CD95BEFB0B46_.wvu.FilterData" localSheetId="1" hidden="1">'Հ 16 Առաջնահերթություններ'!$A$5:$H$1327</definedName>
    <definedName name="Z_673DF4C6_66E2_4DF9_87E0_CD95BEFB0B46_.wvu.FilterData" localSheetId="2" hidden="1">'Հ 17 Այլընտրանքներ'!$A$6:$H$1328</definedName>
    <definedName name="Z_673DF4C6_66E2_4DF9_87E0_CD95BEFB0B46_.wvu.PrintArea" localSheetId="1" hidden="1">'Հ 16 Առաջնահերթություններ'!$A$3:$H$1327</definedName>
    <definedName name="Z_673DF4C6_66E2_4DF9_87E0_CD95BEFB0B46_.wvu.PrintArea" localSheetId="2" hidden="1">'Հ 17 Այլընտրանքներ'!$A$3:$H$1328</definedName>
    <definedName name="Z_673DF4C6_66E2_4DF9_87E0_CD95BEFB0B46_.wvu.PrintTitles" localSheetId="1" hidden="1">'Հ 16 Առաջնահերթություններ'!$3:$4</definedName>
    <definedName name="Z_673DF4C6_66E2_4DF9_87E0_CD95BEFB0B46_.wvu.PrintTitles" localSheetId="2" hidden="1">'Հ 17 Այլընտրանքներ'!$3:$4</definedName>
    <definedName name="Z_673DF4C6_66E2_4DF9_87E0_CD95BEFB0B46_.wvu.Rows" localSheetId="1" hidden="1">'Հ 16 Առաջնահերթություններ'!$1328:$1352,'Հ 16 Առաջնահերթություններ'!$1355:$1360</definedName>
    <definedName name="Z_673DF4C6_66E2_4DF9_87E0_CD95BEFB0B46_.wvu.Rows" localSheetId="2" hidden="1">'Հ 17 Այլընտրանքներ'!$1329:$1353,'Հ 17 Այլընտրանքներ'!$1356:$1361</definedName>
    <definedName name="Z_6740C653_16B2_4A56_891F_9B9605C19328_.wvu.FilterData" localSheetId="1" hidden="1">'Հ 16 Առաջնահերթություններ'!$A$5:$H$1327</definedName>
    <definedName name="Z_6740C653_16B2_4A56_891F_9B9605C19328_.wvu.FilterData" localSheetId="2" hidden="1">'Հ 17 Այլընտրանքներ'!$A$5:$H$1328</definedName>
    <definedName name="Z_675265A9_BA0F_4C36_8173_EDAB3CEE735D_.wvu.FilterData" localSheetId="1" hidden="1">'Հ 16 Առաջնահերթություններ'!$A$5:$H$1327</definedName>
    <definedName name="Z_675265A9_BA0F_4C36_8173_EDAB3CEE735D_.wvu.FilterData" localSheetId="2" hidden="1">'Հ 17 Այլընտրանքներ'!$A$5:$H$1328</definedName>
    <definedName name="Z_675F2BEA_D11C_4274_A9CA_8D5ABD4391E3_.wvu.FilterData" localSheetId="1" hidden="1">'Հ 16 Առաջնահերթություններ'!$A$5:$H$1327</definedName>
    <definedName name="Z_675F2BEA_D11C_4274_A9CA_8D5ABD4391E3_.wvu.FilterData" localSheetId="2" hidden="1">'Հ 17 Այլընտրանքներ'!$A$6:$H$1328</definedName>
    <definedName name="Z_6760131E_8AE6_4A2C_BD28_BAFFC33BC88E_.wvu.FilterData" localSheetId="1" hidden="1">'Հ 16 Առաջնահերթություններ'!$A$5:$H$1327</definedName>
    <definedName name="Z_6760131E_8AE6_4A2C_BD28_BAFFC33BC88E_.wvu.FilterData" localSheetId="2" hidden="1">'Հ 17 Այլընտրանքներ'!$A$5:$H$1328</definedName>
    <definedName name="Z_67887E64_9A93_46A3_B3FE_4D1A44884B43_.wvu.FilterData" localSheetId="1" hidden="1">'Հ 16 Առաջնահերթություններ'!$A$5:$H$1327</definedName>
    <definedName name="Z_67887E64_9A93_46A3_B3FE_4D1A44884B43_.wvu.FilterData" localSheetId="2" hidden="1">'Հ 17 Այլընտրանքներ'!$A$5:$H$1328</definedName>
    <definedName name="Z_67B08DAC_6925_4712_BEE2_9147D85C147B_.wvu.FilterData" localSheetId="1" hidden="1">'Հ 16 Առաջնահերթություններ'!$A$5:$H$1327</definedName>
    <definedName name="Z_67B08DAC_6925_4712_BEE2_9147D85C147B_.wvu.FilterData" localSheetId="2" hidden="1">'Հ 17 Այլընտրանքներ'!$A$5:$H$1328</definedName>
    <definedName name="Z_6840E1EB_5964_4ED1_9499_68C10E7EABB1_.wvu.FilterData" localSheetId="1" hidden="1">'Հ 16 Առաջնահերթություններ'!$A$5:$H$1327</definedName>
    <definedName name="Z_6840E1EB_5964_4ED1_9499_68C10E7EABB1_.wvu.FilterData" localSheetId="2" hidden="1">'Հ 17 Այլընտրանքներ'!$A$6:$H$1328</definedName>
    <definedName name="Z_685F76CA_3332_4929_9B8E_62EE8E76C490_.wvu.FilterData" localSheetId="1" hidden="1">'Հ 16 Առաջնահերթություններ'!$A$5:$H$1327</definedName>
    <definedName name="Z_685F76CA_3332_4929_9B8E_62EE8E76C490_.wvu.FilterData" localSheetId="2" hidden="1">'Հ 17 Այլընտրանքներ'!$A$6:$H$1328</definedName>
    <definedName name="Z_68667605_1569_4510_B563_4C64BCB738B6_.wvu.FilterData" localSheetId="1" hidden="1">'Հ 16 Առաջնահերթություններ'!$A$5:$H$1327</definedName>
    <definedName name="Z_68667605_1569_4510_B563_4C64BCB738B6_.wvu.FilterData" localSheetId="2" hidden="1">'Հ 17 Այլընտրանքներ'!$A$5:$H$1328</definedName>
    <definedName name="Z_68669F44_60DF_48FB_8D9A_E2201454C55A_.wvu.FilterData" localSheetId="1" hidden="1">'Հ 16 Առաջնահերթություններ'!$A$5:$H$1327</definedName>
    <definedName name="Z_68669F44_60DF_48FB_8D9A_E2201454C55A_.wvu.FilterData" localSheetId="2" hidden="1">'Հ 17 Այլընտրանքներ'!$A$5:$H$1328</definedName>
    <definedName name="Z_6888FD62_D2E7_439E_BB9F_2CE22EE6D758_.wvu.FilterData" localSheetId="1" hidden="1">'Հ 16 Առաջնահերթություններ'!$A$5:$H$1327</definedName>
    <definedName name="Z_6888FD62_D2E7_439E_BB9F_2CE22EE6D758_.wvu.FilterData" localSheetId="2" hidden="1">'Հ 17 Այլընտրանքներ'!$A$6:$H$1328</definedName>
    <definedName name="Z_68C3AD08_DED7_4E0F_BC6B_85DC78A7717D_.wvu.FilterData" localSheetId="1" hidden="1">'Հ 16 Առաջնահերթություններ'!$A$5:$H$1327</definedName>
    <definedName name="Z_68C3AD08_DED7_4E0F_BC6B_85DC78A7717D_.wvu.FilterData" localSheetId="2" hidden="1">'Հ 17 Այլընտրանքներ'!$A$5:$H$1328</definedName>
    <definedName name="Z_68F73C53_A8A2_41DD_9C53_972994151054_.wvu.FilterData" localSheetId="1" hidden="1">'Հ 16 Առաջնահերթություններ'!$A$5:$H$1327</definedName>
    <definedName name="Z_68F73C53_A8A2_41DD_9C53_972994151054_.wvu.FilterData" localSheetId="2" hidden="1">'Հ 17 Այլընտրանքներ'!$A$6:$H$1328</definedName>
    <definedName name="Z_691F2193_3AE5_4415_9848_5B027333C156_.wvu.FilterData" localSheetId="1" hidden="1">'Հ 16 Առաջնահերթություններ'!$A$5:$H$1327</definedName>
    <definedName name="Z_691F2193_3AE5_4415_9848_5B027333C156_.wvu.FilterData" localSheetId="2" hidden="1">'Հ 17 Այլընտրանքներ'!$A$5:$H$1328</definedName>
    <definedName name="Z_6927C798_6982_4EE3_BD11_0B0A00F8D079_.wvu.FilterData" localSheetId="1" hidden="1">'Հ 16 Առաջնահերթություններ'!$A$5:$H$1327</definedName>
    <definedName name="Z_6927C798_6982_4EE3_BD11_0B0A00F8D079_.wvu.FilterData" localSheetId="2" hidden="1">'Հ 17 Այլընտրանքներ'!$A$5:$H$1328</definedName>
    <definedName name="Z_695051B1_1B40_4494_A600_095CA48F1EEC_.wvu.FilterData" localSheetId="1" hidden="1">'Հ 16 Առաջնահերթություններ'!$A$5:$H$1327</definedName>
    <definedName name="Z_695051B1_1B40_4494_A600_095CA48F1EEC_.wvu.FilterData" localSheetId="2" hidden="1">'Հ 17 Այլընտրանքներ'!$A$5:$H$1328</definedName>
    <definedName name="Z_696B4C83_CFA1_4132_B290_B34AB419F685_.wvu.FilterData" localSheetId="1" hidden="1">'Հ 16 Առաջնահերթություններ'!$A$5:$H$1327</definedName>
    <definedName name="Z_696B4C83_CFA1_4132_B290_B34AB419F685_.wvu.FilterData" localSheetId="2" hidden="1">'Հ 17 Այլընտրանքներ'!$A$5:$H$1328</definedName>
    <definedName name="Z_6979A521_EDB3_4B49_AA87_88F2190EE0FE_.wvu.FilterData" localSheetId="1" hidden="1">'Հ 16 Առաջնահերթություններ'!$A$5:$H$1327</definedName>
    <definedName name="Z_6979A521_EDB3_4B49_AA87_88F2190EE0FE_.wvu.FilterData" localSheetId="2" hidden="1">'Հ 17 Այլընտրանքներ'!$A$6:$H$1328</definedName>
    <definedName name="Z_698A3632_4A99_4731_A2C4_784F4DCF910E_.wvu.FilterData" localSheetId="1" hidden="1">'Հ 16 Առաջնահերթություններ'!$A$5:$H$1327</definedName>
    <definedName name="Z_698A3632_4A99_4731_A2C4_784F4DCF910E_.wvu.FilterData" localSheetId="2" hidden="1">'Հ 17 Այլընտրանքներ'!$A$6:$H$1328</definedName>
    <definedName name="Z_698F8954_8752_4D92_AA06_0ED483032F50_.wvu.FilterData" localSheetId="1" hidden="1">'Հ 16 Առաջնահերթություններ'!$A$5:$H$1327</definedName>
    <definedName name="Z_698F8954_8752_4D92_AA06_0ED483032F50_.wvu.FilterData" localSheetId="2" hidden="1">'Հ 17 Այլընտրանքներ'!$A$5:$H$1328</definedName>
    <definedName name="Z_69925DD8_BAB5_48B2_9C91_9301B4FF670D_.wvu.FilterData" localSheetId="1" hidden="1">'Հ 16 Առաջնահերթություններ'!$A$5:$H$1327</definedName>
    <definedName name="Z_69925DD8_BAB5_48B2_9C91_9301B4FF670D_.wvu.FilterData" localSheetId="2" hidden="1">'Հ 17 Այլընտրանքներ'!$A$6:$H$1328</definedName>
    <definedName name="Z_6992CF40_8F2C_49B6_AC7F_DC7311D00027_.wvu.FilterData" localSheetId="1" hidden="1">'Հ 16 Առաջնահերթություններ'!$A$5:$H$1327</definedName>
    <definedName name="Z_6992CF40_8F2C_49B6_AC7F_DC7311D00027_.wvu.FilterData" localSheetId="2" hidden="1">'Հ 17 Այլընտրանքներ'!$A$5:$H$1328</definedName>
    <definedName name="Z_69A564FF_8EA4_4009_844F_9ED790034746_.wvu.FilterData" localSheetId="1" hidden="1">'Հ 16 Առաջնահերթություններ'!$A$5:$H$1327</definedName>
    <definedName name="Z_69A564FF_8EA4_4009_844F_9ED790034746_.wvu.FilterData" localSheetId="2" hidden="1">'Հ 17 Այլընտրանքներ'!$A$6:$H$1328</definedName>
    <definedName name="Z_69A634CF_7E42_4449_B946_F291321BC626_.wvu.FilterData" localSheetId="1" hidden="1">'Հ 16 Առաջնահերթություններ'!$A$5:$H$1327</definedName>
    <definedName name="Z_69A634CF_7E42_4449_B946_F291321BC626_.wvu.FilterData" localSheetId="2" hidden="1">'Հ 17 Այլընտրանքներ'!$A$5:$H$1328</definedName>
    <definedName name="Z_69AD9895_AC42_4787_83AF_EDE979E4E8BE_.wvu.FilterData" localSheetId="1" hidden="1">'Հ 16 Առաջնահերթություններ'!$A$5:$H$1327</definedName>
    <definedName name="Z_69AD9895_AC42_4787_83AF_EDE979E4E8BE_.wvu.FilterData" localSheetId="2" hidden="1">'Հ 17 Այլընտրանքներ'!$A$6:$H$1328</definedName>
    <definedName name="Z_69BED1FA_F290_427D_B6EF_02A19494BED0_.wvu.FilterData" localSheetId="1" hidden="1">'Հ 16 Առաջնահերթություններ'!$A$5:$H$1327</definedName>
    <definedName name="Z_69BED1FA_F290_427D_B6EF_02A19494BED0_.wvu.FilterData" localSheetId="2" hidden="1">'Հ 17 Այլընտրանքներ'!$A$5:$H$1328</definedName>
    <definedName name="Z_69CADD0C_3D51_4E78_B411_752463E74309_.wvu.FilterData" localSheetId="1" hidden="1">'Հ 16 Առաջնահերթություններ'!$A$5:$L$1327</definedName>
    <definedName name="Z_69CADD0C_3D51_4E78_B411_752463E74309_.wvu.FilterData" localSheetId="2" hidden="1">'Հ 17 Այլընտրանքներ'!$A$6:$J$1328</definedName>
    <definedName name="Z_6A3715DE_892F_48AD_8482_1B92379406E4_.wvu.FilterData" localSheetId="1" hidden="1">'Հ 16 Առաջնահերթություններ'!$A$5:$H$1327</definedName>
    <definedName name="Z_6A3715DE_892F_48AD_8482_1B92379406E4_.wvu.FilterData" localSheetId="2" hidden="1">'Հ 17 Այլընտրանքներ'!$A$5:$H$1328</definedName>
    <definedName name="Z_6AABF513_CC9F_4646_BEED_8820675512A8_.wvu.Cols" localSheetId="1" hidden="1">'Հ 16 Առաջնահերթություններ'!#REF!,'Հ 16 Առաջնահերթություններ'!#REF!,'Հ 16 Առաջնահերթություններ'!$D:$D</definedName>
    <definedName name="Z_6AABF513_CC9F_4646_BEED_8820675512A8_.wvu.Cols" localSheetId="2" hidden="1">'Հ 17 Այլընտրանքներ'!#REF!,'Հ 17 Այլընտրանքներ'!#REF!,'Հ 17 Այլընտրանքներ'!$D:$D</definedName>
    <definedName name="Z_6AABF513_CC9F_4646_BEED_8820675512A8_.wvu.FilterData" localSheetId="1" hidden="1">'Հ 16 Առաջնահերթություններ'!$A$5:$H$1327</definedName>
    <definedName name="Z_6AABF513_CC9F_4646_BEED_8820675512A8_.wvu.FilterData" localSheetId="2" hidden="1">'Հ 17 Այլընտրանքներ'!$A$6:$H$1328</definedName>
    <definedName name="Z_6AABF513_CC9F_4646_BEED_8820675512A8_.wvu.PrintArea" localSheetId="1" hidden="1">'Հ 16 Առաջնահերթություններ'!$A$3:$H$1327</definedName>
    <definedName name="Z_6AABF513_CC9F_4646_BEED_8820675512A8_.wvu.PrintArea" localSheetId="2" hidden="1">'Հ 17 Այլընտրանքներ'!$A$3:$H$1328</definedName>
    <definedName name="Z_6AABF513_CC9F_4646_BEED_8820675512A8_.wvu.PrintTitles" localSheetId="1" hidden="1">'Հ 16 Առաջնահերթություններ'!$3:$4</definedName>
    <definedName name="Z_6AABF513_CC9F_4646_BEED_8820675512A8_.wvu.PrintTitles" localSheetId="2" hidden="1">'Հ 17 Այլընտրանքներ'!$3:$4</definedName>
    <definedName name="Z_6AABF513_CC9F_4646_BEED_8820675512A8_.wvu.Rows" localSheetId="1" hidden="1">'Հ 16 Առաջնահերթություններ'!$1328:$1352,'Հ 16 Առաջնահերթություններ'!$1355:$1360</definedName>
    <definedName name="Z_6AABF513_CC9F_4646_BEED_8820675512A8_.wvu.Rows" localSheetId="2" hidden="1">'Հ 17 Այլընտրանքներ'!$1329:$1353,'Հ 17 Այլընտրանքներ'!$1356:$1361</definedName>
    <definedName name="Z_6ADF3D05_D3B7_42EF_A2D1_B886E8C9E7C8_.wvu.FilterData" localSheetId="1" hidden="1">'Հ 16 Առաջնահերթություններ'!$A$5:$H$1327</definedName>
    <definedName name="Z_6ADF3D05_D3B7_42EF_A2D1_B886E8C9E7C8_.wvu.FilterData" localSheetId="2" hidden="1">'Հ 17 Այլընտրանքներ'!$A$6:$H$1328</definedName>
    <definedName name="Z_6B0B163E_2880_4F68_B847_7F6F287B6CD7_.wvu.FilterData" localSheetId="1" hidden="1">'Հ 16 Առաջնահերթություններ'!$A$5:$H$1327</definedName>
    <definedName name="Z_6B0B163E_2880_4F68_B847_7F6F287B6CD7_.wvu.FilterData" localSheetId="2" hidden="1">'Հ 17 Այլընտրանքներ'!$A$5:$H$1328</definedName>
    <definedName name="Z_6B3DE356_FEA2_4D5B_AFF4_F76D1145E5F7_.wvu.FilterData" localSheetId="1" hidden="1">'Հ 16 Առաջնահերթություններ'!$A$5:$H$1327</definedName>
    <definedName name="Z_6B3DE356_FEA2_4D5B_AFF4_F76D1145E5F7_.wvu.FilterData" localSheetId="2" hidden="1">'Հ 17 Այլընտրանքներ'!$A$5:$H$1328</definedName>
    <definedName name="Z_6B48C520_C81E_44A5_ADF8_AE0C9F7EEDE1_.wvu.FilterData" localSheetId="1" hidden="1">'Հ 16 Առաջնահերթություններ'!$A$5:$H$1327</definedName>
    <definedName name="Z_6B48C520_C81E_44A5_ADF8_AE0C9F7EEDE1_.wvu.FilterData" localSheetId="2" hidden="1">'Հ 17 Այլընտրանքներ'!$A$5:$H$1328</definedName>
    <definedName name="Z_6B4E376A_96CD_48AD_B068_9C0E5C6171CC_.wvu.FilterData" localSheetId="1" hidden="1">'Հ 16 Առաջնահերթություններ'!$A$5:$H$1327</definedName>
    <definedName name="Z_6B4E376A_96CD_48AD_B068_9C0E5C6171CC_.wvu.FilterData" localSheetId="2" hidden="1">'Հ 17 Այլընտրանքներ'!$A$6:$H$1328</definedName>
    <definedName name="Z_6B977A9D_385A_4C78_9BB1_79A1E1552660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6B977A9D_385A_4C78_9BB1_79A1E1552660_.wvu.Cols" localSheetId="2" hidden="1">'Հ 17 Այլընտրանքներ'!#REF!,'Հ 17 Այլընտրանքներ'!#REF!,'Հ 17 Այլընտրանքներ'!#REF!,'Հ 17 Այլընտրանքներ'!#REF!,'Հ 17 Այլընտրանքներ'!#REF!,'Հ 17 Այլընտրանքներ'!#REF!</definedName>
    <definedName name="Z_6B977A9D_385A_4C78_9BB1_79A1E1552660_.wvu.FilterData" localSheetId="1" hidden="1">'Հ 16 Առաջնահերթություններ'!$A$5:$H$1327</definedName>
    <definedName name="Z_6B977A9D_385A_4C78_9BB1_79A1E1552660_.wvu.FilterData" localSheetId="2" hidden="1">'Հ 17 Այլընտրանքներ'!$A$6:$H$1328</definedName>
    <definedName name="Z_6B977A9D_385A_4C78_9BB1_79A1E1552660_.wvu.PrintArea" localSheetId="1" hidden="1">'Հ 16 Առաջնահերթություններ'!$A$3:$H$1327</definedName>
    <definedName name="Z_6B977A9D_385A_4C78_9BB1_79A1E1552660_.wvu.PrintArea" localSheetId="2" hidden="1">'Հ 17 Այլընտրանքներ'!$A$3:$H$1328</definedName>
    <definedName name="Z_6B977A9D_385A_4C78_9BB1_79A1E1552660_.wvu.PrintTitles" localSheetId="1" hidden="1">'Հ 16 Առաջնահերթություններ'!$3:$4</definedName>
    <definedName name="Z_6B977A9D_385A_4C78_9BB1_79A1E1552660_.wvu.PrintTitles" localSheetId="2" hidden="1">'Հ 17 Այլընտրանքներ'!$3:$4</definedName>
    <definedName name="Z_6B977A9D_385A_4C78_9BB1_79A1E1552660_.wvu.Rows" localSheetId="1" hidden="1">'Հ 16 Առաջնահերթություններ'!$1346:$1346</definedName>
    <definedName name="Z_6B977A9D_385A_4C78_9BB1_79A1E1552660_.wvu.Rows" localSheetId="2" hidden="1">'Հ 17 Այլընտրանքներ'!$1347:$1347</definedName>
    <definedName name="Z_6BAC90D8_BEA7_4A79_B907_23E82AFD320D_.wvu.FilterData" localSheetId="1" hidden="1">'Հ 16 Առաջնահերթություններ'!$A$5:$H$1327</definedName>
    <definedName name="Z_6BAC90D8_BEA7_4A79_B907_23E82AFD320D_.wvu.FilterData" localSheetId="2" hidden="1">'Հ 17 Այլընտրանքներ'!$A$5:$H$1328</definedName>
    <definedName name="Z_6BB4C464_80D1_483D_9F7A_F5A6DE614BB6_.wvu.FilterData" localSheetId="1" hidden="1">'Հ 16 Առաջնահերթություններ'!$A$5:$H$1327</definedName>
    <definedName name="Z_6BB4C464_80D1_483D_9F7A_F5A6DE614BB6_.wvu.FilterData" localSheetId="2" hidden="1">'Հ 17 Այլընտրանքներ'!$A$5:$H$1328</definedName>
    <definedName name="Z_6BCE8F40_5D1D_4CBB_B37B_81A876AA4500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6BCE8F40_5D1D_4CBB_B37B_81A876AA4500_.wvu.Cols" localSheetId="2" hidden="1">'Հ 17 Այլընտրանքներ'!#REF!,'Հ 17 Այլընտրանքներ'!#REF!,'Հ 17 Այլընտրանքներ'!#REF!,'Հ 17 Այլընտրանքներ'!#REF!,'Հ 17 Այլընտրանքներ'!#REF!,'Հ 17 Այլընտրանքներ'!#REF!,'Հ 17 Այլընտրանքներ'!#REF!,'Հ 17 Այլընտրանքներ'!#REF!</definedName>
    <definedName name="Z_6BCE8F40_5D1D_4CBB_B37B_81A876AA4500_.wvu.FilterData" localSheetId="1" hidden="1">'Հ 16 Առաջնահերթություններ'!$A$5:$H$1327</definedName>
    <definedName name="Z_6BCE8F40_5D1D_4CBB_B37B_81A876AA4500_.wvu.FilterData" localSheetId="2" hidden="1">'Հ 17 Այլընտրանքներ'!$A$6:$H$1328</definedName>
    <definedName name="Z_6BCE8F40_5D1D_4CBB_B37B_81A876AA4500_.wvu.PrintArea" localSheetId="1" hidden="1">'Հ 16 Առաջնահերթություններ'!$A$3:$H$1327</definedName>
    <definedName name="Z_6BCE8F40_5D1D_4CBB_B37B_81A876AA4500_.wvu.PrintArea" localSheetId="2" hidden="1">'Հ 17 Այլընտրանքներ'!$A$3:$H$1328</definedName>
    <definedName name="Z_6BCE8F40_5D1D_4CBB_B37B_81A876AA4500_.wvu.PrintTitles" localSheetId="1" hidden="1">'Հ 16 Առաջնահերթություններ'!$3:$4</definedName>
    <definedName name="Z_6BCE8F40_5D1D_4CBB_B37B_81A876AA4500_.wvu.PrintTitles" localSheetId="2" hidden="1">'Հ 17 Այլընտրանքներ'!$3:$4</definedName>
    <definedName name="Z_6BCE8F40_5D1D_4CBB_B37B_81A876AA4500_.wvu.Rows" localSheetId="1" hidden="1">'Հ 16 Առաջնահերթություններ'!$1328:$1352,'Հ 16 Առաջնահերթություններ'!$1355:$1360</definedName>
    <definedName name="Z_6BCE8F40_5D1D_4CBB_B37B_81A876AA4500_.wvu.Rows" localSheetId="2" hidden="1">'Հ 17 Այլընտրանքներ'!$1329:$1353,'Հ 17 Այլընտրանքներ'!$1356:$1361</definedName>
    <definedName name="Z_6BDEAA78_1DF6_4F68_BEED_41F6BBC39EA4_.wvu.FilterData" localSheetId="1" hidden="1">'Հ 16 Առաջնահերթություններ'!$A$5:$H$1327</definedName>
    <definedName name="Z_6BDEAA78_1DF6_4F68_BEED_41F6BBC39EA4_.wvu.FilterData" localSheetId="2" hidden="1">'Հ 17 Այլընտրանքներ'!$A$5:$H$1328</definedName>
    <definedName name="Z_6C092F1A_CE59_4C3D_98A0_3892B0313B67_.wvu.FilterData" localSheetId="1" hidden="1">'Հ 16 Առաջնահերթություններ'!$A$5:$H$1327</definedName>
    <definedName name="Z_6C092F1A_CE59_4C3D_98A0_3892B0313B67_.wvu.FilterData" localSheetId="2" hidden="1">'Հ 17 Այլընտրանքներ'!$A$5:$H$1328</definedName>
    <definedName name="Z_6C7C28C3_9B3E_4240_A279_B8C81DD6A54F_.wvu.FilterData" localSheetId="1" hidden="1">'Հ 16 Առաջնահերթություններ'!$A$5:$H$1327</definedName>
    <definedName name="Z_6C7C28C3_9B3E_4240_A279_B8C81DD6A54F_.wvu.FilterData" localSheetId="2" hidden="1">'Հ 17 Այլընտրանքներ'!$A$5:$H$1328</definedName>
    <definedName name="Z_6C93BACA_C5EA_4CC4_B283_6504DBD8007D_.wvu.FilterData" localSheetId="1" hidden="1">'Հ 16 Առաջնահերթություններ'!$A$5:$H$1327</definedName>
    <definedName name="Z_6C93BACA_C5EA_4CC4_B283_6504DBD8007D_.wvu.FilterData" localSheetId="2" hidden="1">'Հ 17 Այլընտրանքներ'!$A$6:$H$1328</definedName>
    <definedName name="Z_6C94B17E_A6B1_4530_B9E3_1516A6700C45_.wvu.FilterData" localSheetId="1" hidden="1">'Հ 16 Առաջնահերթություններ'!$A$5:$H$1327</definedName>
    <definedName name="Z_6C94B17E_A6B1_4530_B9E3_1516A6700C45_.wvu.FilterData" localSheetId="2" hidden="1">'Հ 17 Այլընտրանքներ'!$A$5:$H$1328</definedName>
    <definedName name="Z_6C9BF929_6BB4_4DC0_AC78_7D80D673E08A_.wvu.FilterData" localSheetId="1" hidden="1">'Հ 16 Առաջնահերթություններ'!$A$5:$H$1327</definedName>
    <definedName name="Z_6C9BF929_6BB4_4DC0_AC78_7D80D673E08A_.wvu.FilterData" localSheetId="2" hidden="1">'Հ 17 Այլընտրանքներ'!$A$5:$H$1328</definedName>
    <definedName name="Z_6CA6E82A_BE95_4FE7_A62F_3B0483CDE7EC_.wvu.FilterData" localSheetId="1" hidden="1">'Հ 16 Առաջնահերթություններ'!$A$5:$H$1327</definedName>
    <definedName name="Z_6CA6E82A_BE95_4FE7_A62F_3B0483CDE7EC_.wvu.FilterData" localSheetId="2" hidden="1">'Հ 17 Այլընտրանքներ'!$A$6:$H$1328</definedName>
    <definedName name="Z_6CBE8A6E_B80E_426D_A256_CABBB80A7679_.wvu.FilterData" localSheetId="1" hidden="1">'Հ 16 Առաջնահերթություններ'!$A$5:$H$1327</definedName>
    <definedName name="Z_6CBE8A6E_B80E_426D_A256_CABBB80A7679_.wvu.FilterData" localSheetId="2" hidden="1">'Հ 17 Այլընտրանքներ'!$A$5:$H$1328</definedName>
    <definedName name="Z_6CD0BCBD_D98F_4055_B4FB_C10BACD1051A_.wvu.FilterData" localSheetId="1" hidden="1">'Հ 16 Առաջնահերթություններ'!$A$5:$H$1327</definedName>
    <definedName name="Z_6CD0BCBD_D98F_4055_B4FB_C10BACD1051A_.wvu.FilterData" localSheetId="2" hidden="1">'Հ 17 Այլընտրանքներ'!$A$5:$H$1328</definedName>
    <definedName name="Z_6CD7636E_6074_49BC_BA21_EF0962A16F38_.wvu.FilterData" localSheetId="1" hidden="1">'Հ 16 Առաջնահերթություններ'!$A$5:$H$1327</definedName>
    <definedName name="Z_6CD7636E_6074_49BC_BA21_EF0962A16F38_.wvu.FilterData" localSheetId="2" hidden="1">'Հ 17 Այլընտրանքներ'!$A$5:$H$1328</definedName>
    <definedName name="Z_6CE44424_6AD4_48D9_A7FA_39E510B5B7CF_.wvu.FilterData" localSheetId="1" hidden="1">'Հ 16 Առաջնահերթություններ'!$A$5:$H$1327</definedName>
    <definedName name="Z_6CE44424_6AD4_48D9_A7FA_39E510B5B7CF_.wvu.FilterData" localSheetId="2" hidden="1">'Հ 17 Այլընտրանքներ'!$A$6:$H$1328</definedName>
    <definedName name="Z_6D700CEF_0761_451C_9D95_F9BCAA84FCE6_.wvu.FilterData" localSheetId="1" hidden="1">'Հ 16 Առաջնահերթություններ'!$A$5:$H$1327</definedName>
    <definedName name="Z_6D700CEF_0761_451C_9D95_F9BCAA84FCE6_.wvu.FilterData" localSheetId="2" hidden="1">'Հ 17 Այլընտրանքներ'!$A$5:$H$1328</definedName>
    <definedName name="Z_6D76C395_E6BE_446F_863F_EF96FED8BD8E_.wvu.FilterData" localSheetId="1" hidden="1">'Հ 16 Առաջնահերթություններ'!$A$5:$H$1327</definedName>
    <definedName name="Z_6D76C395_E6BE_446F_863F_EF96FED8BD8E_.wvu.FilterData" localSheetId="2" hidden="1">'Հ 17 Այլընտրանքներ'!$A$6:$H$1328</definedName>
    <definedName name="Z_6D81E710_FE97_485D_9771_BCB7107F9A4D_.wvu.FilterData" localSheetId="1" hidden="1">'Հ 16 Առաջնահերթություններ'!$A$5:$H$1327</definedName>
    <definedName name="Z_6D81E710_FE97_485D_9771_BCB7107F9A4D_.wvu.FilterData" localSheetId="2" hidden="1">'Հ 17 Այլընտրանքներ'!$A$6:$H$1328</definedName>
    <definedName name="Z_6D88FAB1_D77E_48CB_9AF0_D82DAE53E61F_.wvu.FilterData" localSheetId="1" hidden="1">'Հ 16 Առաջնահերթություններ'!$A$5:$H$1327</definedName>
    <definedName name="Z_6D88FAB1_D77E_48CB_9AF0_D82DAE53E61F_.wvu.FilterData" localSheetId="2" hidden="1">'Հ 17 Այլընտրանքներ'!$A$6:$H$1328</definedName>
    <definedName name="Z_6E2023CF_031F_4DA9_82DA_246673A6CBDA_.wvu.FilterData" localSheetId="1" hidden="1">'Հ 16 Առաջնահերթություններ'!$A$5:$H$1327</definedName>
    <definedName name="Z_6E2023CF_031F_4DA9_82DA_246673A6CBDA_.wvu.FilterData" localSheetId="2" hidden="1">'Հ 17 Այլընտրանքներ'!$A$6:$H$1328</definedName>
    <definedName name="Z_6E5EF2E7_89FF_4D4E_A0AB_FF466DE84444_.wvu.FilterData" localSheetId="1" hidden="1">'Հ 16 Առաջնահերթություններ'!$A$5:$H$1327</definedName>
    <definedName name="Z_6E5EF2E7_89FF_4D4E_A0AB_FF466DE84444_.wvu.FilterData" localSheetId="2" hidden="1">'Հ 17 Այլընտրանքներ'!$A$6:$H$1328</definedName>
    <definedName name="Z_6E90C5BA_F9CC_4BAA_893F_AEAEA361F9F6_.wvu.FilterData" localSheetId="1" hidden="1">'Հ 16 Առաջնահերթություններ'!$A$5:$H$1327</definedName>
    <definedName name="Z_6E90C5BA_F9CC_4BAA_893F_AEAEA361F9F6_.wvu.FilterData" localSheetId="2" hidden="1">'Հ 17 Այլընտրանքներ'!$A$6:$H$1328</definedName>
    <definedName name="Z_6E9D0830_8C6A_4C53_BD3E_C1AF8A69EEA1_.wvu.FilterData" localSheetId="1" hidden="1">'Հ 16 Առաջնահերթություններ'!$A$5:$H$1327</definedName>
    <definedName name="Z_6E9D0830_8C6A_4C53_BD3E_C1AF8A69EEA1_.wvu.FilterData" localSheetId="2" hidden="1">'Հ 17 Այլընտրանքներ'!$A$5:$H$1328</definedName>
    <definedName name="Z_6EBB6257_4A62_401A_B5F9_3CFA62A5E67C_.wvu.FilterData" localSheetId="1" hidden="1">'Հ 16 Առաջնահերթություններ'!$A$5:$H$1327</definedName>
    <definedName name="Z_6EBB6257_4A62_401A_B5F9_3CFA62A5E67C_.wvu.FilterData" localSheetId="2" hidden="1">'Հ 17 Այլընտրանքներ'!$A$5:$H$1328</definedName>
    <definedName name="Z_6ECFD1BE_0819_4701_BD70_C7C258E97148_.wvu.FilterData" localSheetId="1" hidden="1">'Հ 16 Առաջնահերթություններ'!$A$5:$H$1327</definedName>
    <definedName name="Z_6ECFD1BE_0819_4701_BD70_C7C258E97148_.wvu.FilterData" localSheetId="2" hidden="1">'Հ 17 Այլընտրանքներ'!$A$6:$H$1328</definedName>
    <definedName name="Z_6F210FBD_50A5_4DB1_9542_715C96A84DA8_.wvu.FilterData" localSheetId="1" hidden="1">'Հ 16 Առաջնահերթություններ'!$A$5:$H$1327</definedName>
    <definedName name="Z_6F210FBD_50A5_4DB1_9542_715C96A84DA8_.wvu.FilterData" localSheetId="2" hidden="1">'Հ 17 Այլընտրանքներ'!$A$6:$H$1328</definedName>
    <definedName name="Z_6F31F659_44C1_43AD_AA73_B84D1575E706_.wvu.FilterData" localSheetId="1" hidden="1">'Հ 16 Առաջնահերթություններ'!$A$5:$H$1327</definedName>
    <definedName name="Z_6F31F659_44C1_43AD_AA73_B84D1575E706_.wvu.FilterData" localSheetId="2" hidden="1">'Հ 17 Այլընտրանքներ'!$A$6:$H$1328</definedName>
    <definedName name="Z_6F43E4D7_7EAC_488B_A2D7_9AA29C42B04F_.wvu.FilterData" localSheetId="1" hidden="1">'Հ 16 Առաջնահերթություններ'!$A$5:$H$1327</definedName>
    <definedName name="Z_6F43E4D7_7EAC_488B_A2D7_9AA29C42B04F_.wvu.FilterData" localSheetId="2" hidden="1">'Հ 17 Այլընտրանքներ'!$A$5:$H$1328</definedName>
    <definedName name="Z_6F44B4FC_113E_4A15_B093_A646A0A97B62_.wvu.FilterData" localSheetId="1" hidden="1">'Հ 16 Առաջնահերթություններ'!$A$5:$H$1327</definedName>
    <definedName name="Z_6F44B4FC_113E_4A15_B093_A646A0A97B62_.wvu.FilterData" localSheetId="2" hidden="1">'Հ 17 Այլընտրանքներ'!$A$5:$H$1328</definedName>
    <definedName name="Z_6F58BF81_52B8_40E2_83B9_39881F1775BD_.wvu.FilterData" localSheetId="1" hidden="1">'Հ 16 Առաջնահերթություններ'!$A$5:$H$1327</definedName>
    <definedName name="Z_6F58BF81_52B8_40E2_83B9_39881F1775BD_.wvu.FilterData" localSheetId="2" hidden="1">'Հ 17 Այլընտրանքներ'!$A$6:$H$1328</definedName>
    <definedName name="Z_6F5F883C_28A8_4A7F_A772_6D5FAA94A797_.wvu.FilterData" localSheetId="1" hidden="1">'Հ 16 Առաջնահերթություններ'!$A$5:$H$1327</definedName>
    <definedName name="Z_6F5F883C_28A8_4A7F_A772_6D5FAA94A797_.wvu.FilterData" localSheetId="2" hidden="1">'Հ 17 Այլընտրանքներ'!$A$6:$H$1328</definedName>
    <definedName name="Z_6FDBD7FB_978F_4DD4_9F7E_1495F4F2CDBF_.wvu.FilterData" localSheetId="1" hidden="1">'Հ 16 Առաջնահերթություններ'!$A$5:$H$1327</definedName>
    <definedName name="Z_6FDBD7FB_978F_4DD4_9F7E_1495F4F2CDBF_.wvu.FilterData" localSheetId="2" hidden="1">'Հ 17 Այլընտրանքներ'!$A$6:$H$1328</definedName>
    <definedName name="Z_6FE24B63_5937_4EE0_BADB_2C35A39F2D40_.wvu.FilterData" localSheetId="1" hidden="1">'Հ 16 Առաջնահերթություններ'!$A$5:$H$1327</definedName>
    <definedName name="Z_6FE24B63_5937_4EE0_BADB_2C35A39F2D40_.wvu.FilterData" localSheetId="2" hidden="1">'Հ 17 Այլընտրանքներ'!$A$6:$H$1328</definedName>
    <definedName name="Z_7012C14C_D752_4725_8E7B_EADBBB96A610_.wvu.FilterData" localSheetId="1" hidden="1">'Հ 16 Առաջնահերթություններ'!$A$5:$H$1327</definedName>
    <definedName name="Z_7012C14C_D752_4725_8E7B_EADBBB96A610_.wvu.FilterData" localSheetId="2" hidden="1">'Հ 17 Այլընտրանքներ'!$A$6:$H$1328</definedName>
    <definedName name="Z_70460309_6039_4452_8794_356FB5AC0700_.wvu.FilterData" localSheetId="1" hidden="1">'Հ 16 Առաջնահերթություններ'!$A$5:$H$1327</definedName>
    <definedName name="Z_70460309_6039_4452_8794_356FB5AC0700_.wvu.FilterData" localSheetId="2" hidden="1">'Հ 17 Այլընտրանքներ'!$A$6:$H$1328</definedName>
    <definedName name="Z_7056DCCE_906C_4F40_B22F_D4591603C81A_.wvu.FilterData" localSheetId="1" hidden="1">'Հ 16 Առաջնահերթություններ'!$A$5:$H$1327</definedName>
    <definedName name="Z_7056DCCE_906C_4F40_B22F_D4591603C81A_.wvu.FilterData" localSheetId="2" hidden="1">'Հ 17 Այլընտրանքներ'!$A$5:$H$1328</definedName>
    <definedName name="Z_7057FB38_EA57_4AE8_B40E_FDC51997683C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7057FB38_EA57_4AE8_B40E_FDC51997683C_.wvu.Cols" localSheetId="2" hidden="1">'Հ 17 Այլընտրանքներ'!#REF!,'Հ 17 Այլընտրանքներ'!#REF!,'Հ 17 Այլընտրանքներ'!#REF!,'Հ 17 Այլընտրանքներ'!#REF!,'Հ 17 Այլընտրանքներ'!#REF!,'Հ 17 Այլընտրանքներ'!#REF!,'Հ 17 Այլընտրանքներ'!#REF!</definedName>
    <definedName name="Z_7057FB38_EA57_4AE8_B40E_FDC51997683C_.wvu.FilterData" localSheetId="1" hidden="1">'Հ 16 Առաջնահերթություններ'!$A$5:$H$1327</definedName>
    <definedName name="Z_7057FB38_EA57_4AE8_B40E_FDC51997683C_.wvu.FilterData" localSheetId="2" hidden="1">'Հ 17 Այլընտրանքներ'!$A$6:$H$1328</definedName>
    <definedName name="Z_7057FB38_EA57_4AE8_B40E_FDC51997683C_.wvu.PrintArea" localSheetId="1" hidden="1">'Հ 16 Առաջնահերթություններ'!$A$3:$H$1327</definedName>
    <definedName name="Z_7057FB38_EA57_4AE8_B40E_FDC51997683C_.wvu.PrintArea" localSheetId="2" hidden="1">'Հ 17 Այլընտրանքներ'!$A$3:$H$1328</definedName>
    <definedName name="Z_7057FB38_EA57_4AE8_B40E_FDC51997683C_.wvu.PrintTitles" localSheetId="1" hidden="1">'Հ 16 Առաջնահերթություններ'!$3:$4</definedName>
    <definedName name="Z_7057FB38_EA57_4AE8_B40E_FDC51997683C_.wvu.PrintTitles" localSheetId="2" hidden="1">'Հ 17 Այլընտրանքներ'!$3:$4</definedName>
    <definedName name="Z_707AEA42_17E7_47FB_B936_273D40B351E1_.wvu.FilterData" localSheetId="1" hidden="1">'Հ 16 Առաջնահերթություններ'!$A$5:$H$1327</definedName>
    <definedName name="Z_707AEA42_17E7_47FB_B936_273D40B351E1_.wvu.FilterData" localSheetId="2" hidden="1">'Հ 17 Այլընտրանքներ'!$A$6:$H$1328</definedName>
    <definedName name="Z_70AD340B_5592_4974_9A07_25C4100E855E_.wvu.FilterData" localSheetId="1" hidden="1">'Հ 16 Առաջնահերթություններ'!$A$5:$H$1327</definedName>
    <definedName name="Z_70AD340B_5592_4974_9A07_25C4100E855E_.wvu.FilterData" localSheetId="2" hidden="1">'Հ 17 Այլընտրանքներ'!$A$5:$H$1328</definedName>
    <definedName name="Z_70C91EC8_4A09_4C4A_A5E9_AC9E0F923A5F_.wvu.FilterData" localSheetId="1" hidden="1">'Հ 16 Առաջնահերթություններ'!$A$5:$H$1327</definedName>
    <definedName name="Z_70C91EC8_4A09_4C4A_A5E9_AC9E0F923A5F_.wvu.FilterData" localSheetId="2" hidden="1">'Հ 17 Այլընտրանքներ'!$A$5:$H$1328</definedName>
    <definedName name="Z_70CF95D3_5C4E_40D6_9055_633342BDF52C_.wvu.FilterData" localSheetId="1" hidden="1">'Հ 16 Առաջնահերթություններ'!$A$5:$H$1327</definedName>
    <definedName name="Z_70CF95D3_5C4E_40D6_9055_633342BDF52C_.wvu.FilterData" localSheetId="2" hidden="1">'Հ 17 Այլընտրանքներ'!$A$5:$H$1328</definedName>
    <definedName name="Z_70EB46DE_DBE9_400D_B2DB_B4CCE69D7C79_.wvu.FilterData" localSheetId="1" hidden="1">'Հ 16 Առաջնահերթություններ'!$A$5:$H$1327</definedName>
    <definedName name="Z_70EB46DE_DBE9_400D_B2DB_B4CCE69D7C79_.wvu.FilterData" localSheetId="2" hidden="1">'Հ 17 Այլընտրանքներ'!$A$6:$H$1328</definedName>
    <definedName name="Z_711AA5F5_F794_4681_B166_C15BF720FA32_.wvu.FilterData" localSheetId="1" hidden="1">'Հ 16 Առաջնահերթություններ'!$A$5:$H$1327</definedName>
    <definedName name="Z_711AA5F5_F794_4681_B166_C15BF720FA32_.wvu.FilterData" localSheetId="2" hidden="1">'Հ 17 Այլընտրանքներ'!$A$6:$H$1328</definedName>
    <definedName name="Z_715742F1_F388_4F2C_AD3C_E3E0F2C57183_.wvu.FilterData" localSheetId="1" hidden="1">'Հ 16 Առաջնահերթություններ'!$A$5:$H$1327</definedName>
    <definedName name="Z_715742F1_F388_4F2C_AD3C_E3E0F2C57183_.wvu.FilterData" localSheetId="2" hidden="1">'Հ 17 Այլընտրանքներ'!$A$5:$H$1328</definedName>
    <definedName name="Z_71DC308D_AA26_4B40_8D4C_CC6EEB9CEE30_.wvu.FilterData" localSheetId="1" hidden="1">'Հ 16 Առաջնահերթություններ'!$A$5:$H$1327</definedName>
    <definedName name="Z_71DC308D_AA26_4B40_8D4C_CC6EEB9CEE30_.wvu.FilterData" localSheetId="2" hidden="1">'Հ 17 Այլընտրանքներ'!$A$5:$H$1328</definedName>
    <definedName name="Z_72077533_533A_43AB_BF48_3D5A06C7A2A4_.wvu.FilterData" localSheetId="1" hidden="1">'Հ 16 Առաջնահերթություններ'!$A$5:$H$1327</definedName>
    <definedName name="Z_72077533_533A_43AB_BF48_3D5A06C7A2A4_.wvu.FilterData" localSheetId="2" hidden="1">'Հ 17 Այլընտրանքներ'!$A$5:$H$1328</definedName>
    <definedName name="Z_72547FCE_2505_44C0_885A_5152F654A43A_.wvu.FilterData" localSheetId="1" hidden="1">'Հ 16 Առաջնահերթություններ'!$A$5:$H$1327</definedName>
    <definedName name="Z_72547FCE_2505_44C0_885A_5152F654A43A_.wvu.FilterData" localSheetId="2" hidden="1">'Հ 17 Այլընտրանքներ'!$A$5:$H$1328</definedName>
    <definedName name="Z_72815A04_78E4_422A_8296_7261186DE840_.wvu.FilterData" localSheetId="1" hidden="1">'Հ 16 Առաջնահերթություններ'!$A$5:$H$1327</definedName>
    <definedName name="Z_72815A04_78E4_422A_8296_7261186DE840_.wvu.FilterData" localSheetId="2" hidden="1">'Հ 17 Այլընտրանքներ'!$A$5:$H$1328</definedName>
    <definedName name="Z_729D883C_D5D5_418E_B27A_C0CBB33759C9_.wvu.FilterData" localSheetId="1" hidden="1">'Հ 16 Առաջնահերթություններ'!$A$5:$H$1327</definedName>
    <definedName name="Z_729D883C_D5D5_418E_B27A_C0CBB33759C9_.wvu.FilterData" localSheetId="2" hidden="1">'Հ 17 Այլընտրանքներ'!$A$5:$H$1328</definedName>
    <definedName name="Z_729F5BC7_1A65_4D2F_A214_E20C3AB1DAAA_.wvu.FilterData" localSheetId="1" hidden="1">'Հ 16 Առաջնահերթություններ'!$A$5:$H$1327</definedName>
    <definedName name="Z_729F5BC7_1A65_4D2F_A214_E20C3AB1DAAA_.wvu.FilterData" localSheetId="2" hidden="1">'Հ 17 Այլընտրանքներ'!$A$6:$H$1328</definedName>
    <definedName name="Z_738C4288_4859_467D_9AAC_6FD509972C4F_.wvu.FilterData" localSheetId="1" hidden="1">'Հ 16 Առաջնահերթություններ'!$A$5:$H$1327</definedName>
    <definedName name="Z_738C4288_4859_467D_9AAC_6FD509972C4F_.wvu.FilterData" localSheetId="2" hidden="1">'Հ 17 Այլընտրանքներ'!$A$5:$H$1328</definedName>
    <definedName name="Z_73A3F1A0_B0CD_47CE_A574_9020F7BC7616_.wvu.FilterData" localSheetId="1" hidden="1">'Հ 16 Առաջնահերթություններ'!$A$5:$H$1327</definedName>
    <definedName name="Z_73A3F1A0_B0CD_47CE_A574_9020F7BC7616_.wvu.FilterData" localSheetId="2" hidden="1">'Հ 17 Այլընտրանքներ'!$A$5:$H$1328</definedName>
    <definedName name="Z_73CD9581_BBC1_4374_B5F4_28B22DEDEC03_.wvu.FilterData" localSheetId="1" hidden="1">'Հ 16 Առաջնահերթություններ'!$A$5:$H$1327</definedName>
    <definedName name="Z_73CD9581_BBC1_4374_B5F4_28B22DEDEC03_.wvu.FilterData" localSheetId="2" hidden="1">'Հ 17 Այլընտրանքներ'!$A$5:$H$1328</definedName>
    <definedName name="Z_73E8A4CD_0637_4B6B_A571_8A6E959C37B7_.wvu.FilterData" localSheetId="1" hidden="1">'Հ 16 Առաջնահերթություններ'!$A$5:$H$1327</definedName>
    <definedName name="Z_73E8A4CD_0637_4B6B_A571_8A6E959C37B7_.wvu.FilterData" localSheetId="2" hidden="1">'Հ 17 Այլընտրանքներ'!$A$5:$H$1328</definedName>
    <definedName name="Z_73F1AB79_5FA8_4818_AACE_737D991A9EA9_.wvu.FilterData" localSheetId="1" hidden="1">'Հ 16 Առաջնահերթություններ'!$A$5:$H$1327</definedName>
    <definedName name="Z_73F1AB79_5FA8_4818_AACE_737D991A9EA9_.wvu.FilterData" localSheetId="2" hidden="1">'Հ 17 Այլընտրանքներ'!$A$6:$H$1328</definedName>
    <definedName name="Z_743A5FB6_B948_423B_820E_4A3DE9CF302A_.wvu.FilterData" localSheetId="1" hidden="1">'Հ 16 Առաջնահերթություններ'!$A$5:$H$1327</definedName>
    <definedName name="Z_743A5FB6_B948_423B_820E_4A3DE9CF302A_.wvu.FilterData" localSheetId="2" hidden="1">'Հ 17 Այլընտրանքներ'!$A$5:$H$1328</definedName>
    <definedName name="Z_743CF354_093C_414B_957C_08FEACC7E547_.wvu.FilterData" localSheetId="1" hidden="1">'Հ 16 Առաջնահերթություններ'!$A$5:$H$1327</definedName>
    <definedName name="Z_743CF354_093C_414B_957C_08FEACC7E547_.wvu.FilterData" localSheetId="2" hidden="1">'Հ 17 Այլընտրանքներ'!$A$5:$H$1328</definedName>
    <definedName name="Z_743D61A0_0B07_448F_840A_19275400DEDF_.wvu.FilterData" localSheetId="1" hidden="1">'Հ 16 Առաջնահերթություններ'!$A$5:$H$1327</definedName>
    <definedName name="Z_743D61A0_0B07_448F_840A_19275400DEDF_.wvu.FilterData" localSheetId="2" hidden="1">'Հ 17 Այլընտրանքներ'!$A$5:$H$1328</definedName>
    <definedName name="Z_7479083E_3A62_4A01_96F2_979F810D8CFA_.wvu.FilterData" localSheetId="1" hidden="1">'Հ 16 Առաջնահերթություններ'!$A$5:$H$1327</definedName>
    <definedName name="Z_7479083E_3A62_4A01_96F2_979F810D8CFA_.wvu.FilterData" localSheetId="2" hidden="1">'Հ 17 Այլընտրանքներ'!$A$5:$H$1328</definedName>
    <definedName name="Z_74794209_A5F4_44A5_8553_345950560BC6_.wvu.FilterData" localSheetId="1" hidden="1">'Հ 16 Առաջնահերթություններ'!$A$5:$H$1327</definedName>
    <definedName name="Z_74794209_A5F4_44A5_8553_345950560BC6_.wvu.FilterData" localSheetId="2" hidden="1">'Հ 17 Այլընտրանքներ'!$A$6:$H$1328</definedName>
    <definedName name="Z_74A3BDC9_61A4_4F19_BE4E_9D72E115B2AA_.wvu.FilterData" localSheetId="1" hidden="1">'Հ 16 Առաջնահերթություններ'!$A$5:$H$1327</definedName>
    <definedName name="Z_74A3BDC9_61A4_4F19_BE4E_9D72E115B2AA_.wvu.FilterData" localSheetId="2" hidden="1">'Հ 17 Այլընտրանքներ'!$A$5:$H$1328</definedName>
    <definedName name="Z_74C8D89D_B5A3_44B2_96A3_033CE8960E19_.wvu.FilterData" localSheetId="1" hidden="1">'Հ 16 Առաջնահերթություններ'!$A$5:$H$1327</definedName>
    <definedName name="Z_74C8D89D_B5A3_44B2_96A3_033CE8960E19_.wvu.FilterData" localSheetId="2" hidden="1">'Հ 17 Այլընտրանքներ'!$A$5:$H$1328</definedName>
    <definedName name="Z_74EA9B4E_7D9F_475D_8DAE_8391B5F1D8AE_.wvu.FilterData" localSheetId="1" hidden="1">'Հ 16 Առաջնահերթություններ'!$A$5:$H$1327</definedName>
    <definedName name="Z_74EA9B4E_7D9F_475D_8DAE_8391B5F1D8AE_.wvu.FilterData" localSheetId="2" hidden="1">'Հ 17 Այլընտրանքներ'!$A$5:$H$1328</definedName>
    <definedName name="Z_75025D19_7EC9_406E_9557_B286F45CB100_.wvu.FilterData" localSheetId="1" hidden="1">'Հ 16 Առաջնահերթություններ'!$A$5:$H$1327</definedName>
    <definedName name="Z_75025D19_7EC9_406E_9557_B286F45CB100_.wvu.FilterData" localSheetId="2" hidden="1">'Հ 17 Այլընտրանքներ'!$A$5:$H$1328</definedName>
    <definedName name="Z_753145F2_566E_42CE_A1A8_8F27EE139211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753145F2_566E_42CE_A1A8_8F27EE139211_.wvu.Cols" localSheetId="2" hidden="1">'Հ 17 Այլընտրանքներ'!#REF!,'Հ 17 Այլընտրանքներ'!#REF!,'Հ 17 Այլընտրանքներ'!#REF!,'Հ 17 Այլընտրանքներ'!#REF!,'Հ 17 Այլընտրանքներ'!#REF!,'Հ 17 Այլընտրանքներ'!#REF!,'Հ 17 Այլընտրանքներ'!#REF!</definedName>
    <definedName name="Z_753145F2_566E_42CE_A1A8_8F27EE139211_.wvu.FilterData" localSheetId="1" hidden="1">'Հ 16 Առաջնահերթություններ'!$A$5:$H$1327</definedName>
    <definedName name="Z_753145F2_566E_42CE_A1A8_8F27EE139211_.wvu.FilterData" localSheetId="2" hidden="1">'Հ 17 Այլընտրանքներ'!$A$6:$H$1328</definedName>
    <definedName name="Z_753145F2_566E_42CE_A1A8_8F27EE139211_.wvu.PrintArea" localSheetId="1" hidden="1">'Հ 16 Առաջնահերթություններ'!$A$3:$H$1327</definedName>
    <definedName name="Z_753145F2_566E_42CE_A1A8_8F27EE139211_.wvu.PrintArea" localSheetId="2" hidden="1">'Հ 17 Այլընտրանքներ'!$A$3:$H$1328</definedName>
    <definedName name="Z_753145F2_566E_42CE_A1A8_8F27EE139211_.wvu.PrintTitles" localSheetId="1" hidden="1">'Հ 16 Առաջնահերթություններ'!$3:$4</definedName>
    <definedName name="Z_753145F2_566E_42CE_A1A8_8F27EE139211_.wvu.PrintTitles" localSheetId="2" hidden="1">'Հ 17 Այլընտրանքներ'!$3:$4</definedName>
    <definedName name="Z_7537DAD0_61D5_4170_ACBA_16F78775EE48_.wvu.FilterData" localSheetId="1" hidden="1">'Հ 16 Առաջնահերթություններ'!$A$5:$H$1327</definedName>
    <definedName name="Z_7537DAD0_61D5_4170_ACBA_16F78775EE48_.wvu.FilterData" localSheetId="2" hidden="1">'Հ 17 Այլընտրանքներ'!$A$5:$H$1328</definedName>
    <definedName name="Z_7578B523_4AC8_4CFC_8C8C_D0621F4802C7_.wvu.FilterData" localSheetId="1" hidden="1">'Հ 16 Առաջնահերթություններ'!$A$5:$H$1327</definedName>
    <definedName name="Z_7578B523_4AC8_4CFC_8C8C_D0621F4802C7_.wvu.FilterData" localSheetId="2" hidden="1">'Հ 17 Այլընտրանքներ'!$A$6:$H$1328</definedName>
    <definedName name="Z_75A3E783_1FF1_4126_8ACD_54CD68A3AE15_.wvu.FilterData" localSheetId="1" hidden="1">'Հ 16 Առաջնահերթություններ'!$A$5:$H$1327</definedName>
    <definedName name="Z_75A3E783_1FF1_4126_8ACD_54CD68A3AE15_.wvu.FilterData" localSheetId="2" hidden="1">'Հ 17 Այլընտրանքներ'!$A$6:$H$1328</definedName>
    <definedName name="Z_75C27492_9F18_4174_B42B_1E0FF56AF28E_.wvu.FilterData" localSheetId="1" hidden="1">'Հ 16 Առաջնահերթություններ'!$A$5:$H$1327</definedName>
    <definedName name="Z_75C27492_9F18_4174_B42B_1E0FF56AF28E_.wvu.FilterData" localSheetId="2" hidden="1">'Հ 17 Այլընտրանքներ'!$A$5:$H$1328</definedName>
    <definedName name="Z_75DE1997_8FF9_4A12_8A75_BDEA45B022D8_.wvu.FilterData" localSheetId="1" hidden="1">'Հ 16 Առաջնահերթություններ'!$A$5:$H$1327</definedName>
    <definedName name="Z_75DE1997_8FF9_4A12_8A75_BDEA45B022D8_.wvu.FilterData" localSheetId="2" hidden="1">'Հ 17 Այլընտրանքներ'!$A$5:$H$1328</definedName>
    <definedName name="Z_76017163_13F4_4E0A_A53F_DFEFF6529A69_.wvu.FilterData" localSheetId="1" hidden="1">'Հ 16 Առաջնահերթություններ'!$A$5:$H$1327</definedName>
    <definedName name="Z_76017163_13F4_4E0A_A53F_DFEFF6529A69_.wvu.FilterData" localSheetId="2" hidden="1">'Հ 17 Այլընտրանքներ'!$A$5:$H$1328</definedName>
    <definedName name="Z_7609C1B0_5A45_476A_BF5A_3C394BC0DE53_.wvu.FilterData" localSheetId="1" hidden="1">'Հ 16 Առաջնահերթություններ'!$A$5:$H$1327</definedName>
    <definedName name="Z_7609C1B0_5A45_476A_BF5A_3C394BC0DE53_.wvu.FilterData" localSheetId="2" hidden="1">'Հ 17 Այլընտրանքներ'!$A$5:$H$1328</definedName>
    <definedName name="Z_76114118_3079_41BF_A91B_BEA9B19AFEE9_.wvu.FilterData" localSheetId="1" hidden="1">'Հ 16 Առաջնահերթություններ'!$A$5:$H$1327</definedName>
    <definedName name="Z_76114118_3079_41BF_A91B_BEA9B19AFEE9_.wvu.FilterData" localSheetId="2" hidden="1">'Հ 17 Այլընտրանքներ'!$A$5:$H$1328</definedName>
    <definedName name="Z_7652081C_5BDB_4184_B109_55DA3A2C5B12_.wvu.FilterData" localSheetId="1" hidden="1">'Հ 16 Առաջնահերթություններ'!$A$5:$H$1327</definedName>
    <definedName name="Z_7652081C_5BDB_4184_B109_55DA3A2C5B12_.wvu.FilterData" localSheetId="2" hidden="1">'Հ 17 Այլընտրանքներ'!$A$5:$H$1328</definedName>
    <definedName name="Z_769A4849_292C_4ED9_B5C3_3B085FD1C744_.wvu.FilterData" localSheetId="1" hidden="1">'Հ 16 Առաջնահերթություններ'!$A$5:$H$1327</definedName>
    <definedName name="Z_769A4849_292C_4ED9_B5C3_3B085FD1C744_.wvu.FilterData" localSheetId="2" hidden="1">'Հ 17 Այլընտրանքներ'!$A$6:$H$1328</definedName>
    <definedName name="Z_76AB63BF_732B_469B_83E2_AEA5A6605D93_.wvu.FilterData" localSheetId="1" hidden="1">'Հ 16 Առաջնահերթություններ'!$A$5:$H$1327</definedName>
    <definedName name="Z_76AB63BF_732B_469B_83E2_AEA5A6605D93_.wvu.FilterData" localSheetId="2" hidden="1">'Հ 17 Այլընտրանքներ'!$A$5:$H$1328</definedName>
    <definedName name="Z_76F48144_654D_4064_961C_56E00282F341_.wvu.FilterData" localSheetId="1" hidden="1">'Հ 16 Առաջնահերթություններ'!$A$5:$H$1327</definedName>
    <definedName name="Z_76F48144_654D_4064_961C_56E00282F341_.wvu.FilterData" localSheetId="2" hidden="1">'Հ 17 Այլընտրանքներ'!$A$6:$H$1328</definedName>
    <definedName name="Z_76F56950_5B3B_41E5_B8B3_DD2E8B49815A_.wvu.FilterData" localSheetId="1" hidden="1">'Հ 16 Առաջնահերթություններ'!$A$5:$H$1327</definedName>
    <definedName name="Z_76F56950_5B3B_41E5_B8B3_DD2E8B49815A_.wvu.FilterData" localSheetId="2" hidden="1">'Հ 17 Այլընտրանքներ'!$A$5:$H$1328</definedName>
    <definedName name="Z_76FC051B_A59D_4382_8C03_0424F66C3A70_.wvu.FilterData" localSheetId="1" hidden="1">'Հ 16 Առաջնահերթություններ'!$A$5:$H$1327</definedName>
    <definedName name="Z_76FC051B_A59D_4382_8C03_0424F66C3A70_.wvu.FilterData" localSheetId="2" hidden="1">'Հ 17 Այլընտրանքներ'!$A$6:$H$1328</definedName>
    <definedName name="Z_770254C0_FFD4_4C4F_A75D_CABE27149C79_.wvu.FilterData" localSheetId="1" hidden="1">'Հ 16 Առաջնահերթություններ'!$A$5:$H$1327</definedName>
    <definedName name="Z_770254C0_FFD4_4C4F_A75D_CABE27149C79_.wvu.FilterData" localSheetId="2" hidden="1">'Հ 17 Այլընտրանքներ'!$A$5:$H$1328</definedName>
    <definedName name="Z_77538EBA_A9A4_4FDA_848E_F9FC00C41210_.wvu.FilterData" localSheetId="1" hidden="1">'Հ 16 Առաջնահերթություններ'!$A$5:$H$1327</definedName>
    <definedName name="Z_77538EBA_A9A4_4FDA_848E_F9FC00C41210_.wvu.FilterData" localSheetId="2" hidden="1">'Հ 17 Այլընտրանքներ'!$A$6:$H$1328</definedName>
    <definedName name="Z_77705218_A0CC_41E2_86A8_D777F3309E27_.wvu.FilterData" localSheetId="1" hidden="1">'Հ 16 Առաջնահերթություններ'!$A$5:$H$1327</definedName>
    <definedName name="Z_77705218_A0CC_41E2_86A8_D777F3309E27_.wvu.FilterData" localSheetId="2" hidden="1">'Հ 17 Այլընտրանքներ'!$A$5:$H$1328</definedName>
    <definedName name="Z_7789CE20_A2A6_49FB_8ADF_CE59752CF886_.wvu.FilterData" localSheetId="1" hidden="1">'Հ 16 Առաջնահերթություններ'!$A$5:$H$1327</definedName>
    <definedName name="Z_7789CE20_A2A6_49FB_8ADF_CE59752CF886_.wvu.FilterData" localSheetId="2" hidden="1">'Հ 17 Այլընտրանքներ'!$A$6:$H$1328</definedName>
    <definedName name="Z_7804C0D1_3E2C_424D_A8B7_3DD621D8C532_.wvu.FilterData" localSheetId="1" hidden="1">'Հ 16 Առաջնահերթություններ'!$A$5:$H$1327</definedName>
    <definedName name="Z_7804C0D1_3E2C_424D_A8B7_3DD621D8C532_.wvu.FilterData" localSheetId="2" hidden="1">'Հ 17 Այլընտրանքներ'!$A$6:$H$1328</definedName>
    <definedName name="Z_780E327F_DB1C_40FA_8017_2ED114BEC9A3_.wvu.FilterData" localSheetId="1" hidden="1">'Հ 16 Առաջնահերթություններ'!$A$5:$H$1327</definedName>
    <definedName name="Z_780E327F_DB1C_40FA_8017_2ED114BEC9A3_.wvu.FilterData" localSheetId="2" hidden="1">'Հ 17 Այլընտրանքներ'!$A$5:$H$1328</definedName>
    <definedName name="Z_7813B9F6_6007_4AFA_A1B0_7EE428775744_.wvu.FilterData" localSheetId="1" hidden="1">'Հ 16 Առաջնահերթություններ'!$A$5:$H$1327</definedName>
    <definedName name="Z_7813B9F6_6007_4AFA_A1B0_7EE428775744_.wvu.FilterData" localSheetId="2" hidden="1">'Հ 17 Այլընտրանքներ'!$A$5:$H$1328</definedName>
    <definedName name="Z_78494076_59F5_464B_8F1D_7F5723078E59_.wvu.FilterData" localSheetId="1" hidden="1">'Հ 16 Առաջնահերթություններ'!$A$5:$H$1327</definedName>
    <definedName name="Z_78494076_59F5_464B_8F1D_7F5723078E59_.wvu.FilterData" localSheetId="2" hidden="1">'Հ 17 Այլընտրանքներ'!$A$6:$H$1328</definedName>
    <definedName name="Z_7851AA33_2D1D_4CD1_8E7E_C7AAC462F096_.wvu.FilterData" localSheetId="1" hidden="1">'Հ 16 Առաջնահերթություններ'!$A$5:$H$1327</definedName>
    <definedName name="Z_7851AA33_2D1D_4CD1_8E7E_C7AAC462F096_.wvu.FilterData" localSheetId="2" hidden="1">'Հ 17 Այլընտրանքներ'!$A$6:$H$1328</definedName>
    <definedName name="Z_7862DEB1_C8A8_41F8_A82F_DA60152C9761_.wvu.FilterData" localSheetId="1" hidden="1">'Հ 16 Առաջնահերթություններ'!$A$5:$H$1327</definedName>
    <definedName name="Z_7862DEB1_C8A8_41F8_A82F_DA60152C9761_.wvu.FilterData" localSheetId="2" hidden="1">'Հ 17 Այլընտրանքներ'!$A$5:$H$1328</definedName>
    <definedName name="Z_78833879_0270_4734_9C9F_B09B00424140_.wvu.FilterData" localSheetId="1" hidden="1">'Հ 16 Առաջնահերթություններ'!$A$5:$H$1327</definedName>
    <definedName name="Z_78833879_0270_4734_9C9F_B09B00424140_.wvu.FilterData" localSheetId="2" hidden="1">'Հ 17 Այլընտրանքներ'!$A$6:$H$1328</definedName>
    <definedName name="Z_788FB2CB_B893_42D9_8A83_205F8E0A3150_.wvu.FilterData" localSheetId="1" hidden="1">'Հ 16 Առաջնահերթություններ'!$A$5:$H$1327</definedName>
    <definedName name="Z_788FB2CB_B893_42D9_8A83_205F8E0A3150_.wvu.FilterData" localSheetId="2" hidden="1">'Հ 17 Այլընտրանքներ'!$A$6:$H$1328</definedName>
    <definedName name="Z_78AEC881_698B_474E_8636_67847A9725A9_.wvu.FilterData" localSheetId="1" hidden="1">'Հ 16 Առաջնահերթություններ'!$A$5:$H$1327</definedName>
    <definedName name="Z_78AEC881_698B_474E_8636_67847A9725A9_.wvu.FilterData" localSheetId="2" hidden="1">'Հ 17 Այլընտրանքներ'!$A$5:$H$1328</definedName>
    <definedName name="Z_7987116A_C351_4B84_90D9_D926DC6A92C5_.wvu.FilterData" localSheetId="1" hidden="1">'Հ 16 Առաջնահերթություններ'!$A$5:$H$1327</definedName>
    <definedName name="Z_7987116A_C351_4B84_90D9_D926DC6A92C5_.wvu.FilterData" localSheetId="2" hidden="1">'Հ 17 Այլընտրանքներ'!$A$5:$H$1328</definedName>
    <definedName name="Z_7989B9B7_C745_4683_A164_E9B319F3408C_.wvu.FilterData" localSheetId="1" hidden="1">'Հ 16 Առաջնահերթություններ'!$A$5:$H$1327</definedName>
    <definedName name="Z_7989B9B7_C745_4683_A164_E9B319F3408C_.wvu.FilterData" localSheetId="2" hidden="1">'Հ 17 Այլընտրանքներ'!$A$5:$H$1328</definedName>
    <definedName name="Z_79B288A2_0D16_414C_91CA_2BEAAF2A2B3C_.wvu.FilterData" localSheetId="1" hidden="1">'Հ 16 Առաջնահերթություններ'!$A$5:$H$1327</definedName>
    <definedName name="Z_79B288A2_0D16_414C_91CA_2BEAAF2A2B3C_.wvu.FilterData" localSheetId="2" hidden="1">'Հ 17 Այլընտրանքներ'!$A$5:$H$1328</definedName>
    <definedName name="Z_79B63E30_A50C_4EA4_8E93_88B25B275EEF_.wvu.FilterData" localSheetId="1" hidden="1">'Հ 16 Առաջնահերթություններ'!$A$5:$H$1327</definedName>
    <definedName name="Z_79B63E30_A50C_4EA4_8E93_88B25B275EEF_.wvu.FilterData" localSheetId="2" hidden="1">'Հ 17 Այլընտրանքներ'!$A$5:$H$1328</definedName>
    <definedName name="Z_7A6303D4_A064_4857_8DE3_975BD1CE7899_.wvu.FilterData" localSheetId="1" hidden="1">'Հ 16 Առաջնահերթություններ'!$A$5:$H$1327</definedName>
    <definedName name="Z_7A6303D4_A064_4857_8DE3_975BD1CE7899_.wvu.FilterData" localSheetId="2" hidden="1">'Հ 17 Այլընտրանքներ'!$A$5:$H$1328</definedName>
    <definedName name="Z_7A6C0368_5C99_46BE_A7B6_0695E6C23A1E_.wvu.FilterData" localSheetId="1" hidden="1">'Հ 16 Առաջնահերթություններ'!$A$5:$H$1327</definedName>
    <definedName name="Z_7A6C0368_5C99_46BE_A7B6_0695E6C23A1E_.wvu.FilterData" localSheetId="2" hidden="1">'Հ 17 Այլընտրանքներ'!$A$6:$H$1328</definedName>
    <definedName name="Z_7ADD227A_6562_4B36_961F_388981ADD46E_.wvu.FilterData" localSheetId="1" hidden="1">'Հ 16 Առաջնահերթություններ'!$A$5:$H$1327</definedName>
    <definedName name="Z_7ADD227A_6562_4B36_961F_388981ADD46E_.wvu.FilterData" localSheetId="2" hidden="1">'Հ 17 Այլընտրանքներ'!$A$6:$H$1328</definedName>
    <definedName name="Z_7AEA34FE_1B0A_49D7_BAF3_5C70E84F18D1_.wvu.FilterData" localSheetId="1" hidden="1">'Հ 16 Առաջնահերթություններ'!$A$5:$H$1327</definedName>
    <definedName name="Z_7AEA34FE_1B0A_49D7_BAF3_5C70E84F18D1_.wvu.FilterData" localSheetId="2" hidden="1">'Հ 17 Այլընտրանքներ'!$A$6:$H$1328</definedName>
    <definedName name="Z_7AFABF6C_E7C5_4829_AD2E_2AF0789A5DD8_.wvu.FilterData" localSheetId="1" hidden="1">'Հ 16 Առաջնահերթություններ'!$A$5:$H$1327</definedName>
    <definedName name="Z_7AFABF6C_E7C5_4829_AD2E_2AF0789A5DD8_.wvu.FilterData" localSheetId="2" hidden="1">'Հ 17 Այլընտրանքներ'!$A$5:$H$1328</definedName>
    <definedName name="Z_7B545952_F67B_4EDA_8890_1055B3C64670_.wvu.FilterData" localSheetId="1" hidden="1">'Հ 16 Առաջնահերթություններ'!$A$5:$H$1327</definedName>
    <definedName name="Z_7B545952_F67B_4EDA_8890_1055B3C64670_.wvu.FilterData" localSheetId="2" hidden="1">'Հ 17 Այլընտրանքներ'!$A$5:$H$1328</definedName>
    <definedName name="Z_7B64D5A9_2514_480E_B42D_459966DA3F91_.wvu.FilterData" localSheetId="1" hidden="1">'Հ 16 Առաջնահերթություններ'!$A$5:$H$1327</definedName>
    <definedName name="Z_7B64D5A9_2514_480E_B42D_459966DA3F91_.wvu.FilterData" localSheetId="2" hidden="1">'Հ 17 Այլընտրանքներ'!$A$6:$H$1328</definedName>
    <definedName name="Z_7B66505F_70B3_4B44_AA38_BEA4CA5A1596_.wvu.FilterData" localSheetId="1" hidden="1">'Հ 16 Առաջնահերթություններ'!$A$5:$H$1327</definedName>
    <definedName name="Z_7B66505F_70B3_4B44_AA38_BEA4CA5A1596_.wvu.FilterData" localSheetId="2" hidden="1">'Հ 17 Այլընտրանքներ'!$A$5:$H$1328</definedName>
    <definedName name="Z_7BB24EDD_B915_49B3_A541_3F7EC6F32D4C_.wvu.FilterData" localSheetId="1" hidden="1">'Հ 16 Առաջնահերթություններ'!$A$5:$H$1327</definedName>
    <definedName name="Z_7BB24EDD_B915_49B3_A541_3F7EC6F32D4C_.wvu.FilterData" localSheetId="2" hidden="1">'Հ 17 Այլընտրանքներ'!$A$5:$H$1328</definedName>
    <definedName name="Z_7BBAD1AD_0D93_4271_A488_46C3634589C0_.wvu.FilterData" localSheetId="1" hidden="1">'Հ 16 Առաջնահերթություններ'!$A$5:$H$1327</definedName>
    <definedName name="Z_7BBAD1AD_0D93_4271_A488_46C3634589C0_.wvu.FilterData" localSheetId="2" hidden="1">'Հ 17 Այլընտրանքներ'!$A$5:$H$1328</definedName>
    <definedName name="Z_7BEB588C_5AC7_414E_AB4F_778153452109_.wvu.FilterData" localSheetId="1" hidden="1">'Հ 16 Առաջնահերթություններ'!$A$5:$H$1327</definedName>
    <definedName name="Z_7BEB588C_5AC7_414E_AB4F_778153452109_.wvu.FilterData" localSheetId="2" hidden="1">'Հ 17 Այլընտրանքներ'!$A$5:$H$1328</definedName>
    <definedName name="Z_7C0EA8F2_29DE_4237_81E5_F453AEACF2FB_.wvu.FilterData" localSheetId="1" hidden="1">'Հ 16 Առաջնահերթություններ'!$A$5:$H$1327</definedName>
    <definedName name="Z_7C0EA8F2_29DE_4237_81E5_F453AEACF2FB_.wvu.FilterData" localSheetId="2" hidden="1">'Հ 17 Այլընտրանքներ'!$A$6:$H$1328</definedName>
    <definedName name="Z_7C44AB96_8450_467D_8FCB_E71BE3809A2E_.wvu.FilterData" localSheetId="1" hidden="1">'Հ 16 Առաջնահերթություններ'!$A$5:$H$1327</definedName>
    <definedName name="Z_7C44AB96_8450_467D_8FCB_E71BE3809A2E_.wvu.FilterData" localSheetId="2" hidden="1">'Հ 17 Այլընտրանքներ'!$A$5:$H$1328</definedName>
    <definedName name="Z_7C89C423_9831_4F41_BA74_88F57B3B553C_.wvu.FilterData" localSheetId="1" hidden="1">'Հ 16 Առաջնահերթություններ'!#REF!</definedName>
    <definedName name="Z_7C89C423_9831_4F41_BA74_88F57B3B553C_.wvu.FilterData" localSheetId="2" hidden="1">'Հ 17 Այլընտրանքներ'!#REF!</definedName>
    <definedName name="Z_7C92C385_A990_4833_82CE_848E47654EE4_.wvu.FilterData" localSheetId="1" hidden="1">'Հ 16 Առաջնահերթություններ'!$A$5:$H$1327</definedName>
    <definedName name="Z_7C92C385_A990_4833_82CE_848E47654EE4_.wvu.FilterData" localSheetId="2" hidden="1">'Հ 17 Այլընտրանքներ'!$A$5:$H$1328</definedName>
    <definedName name="Z_7D29ECFA_B8DB_49A5_9F3B_194F523D8A5E_.wvu.FilterData" localSheetId="1" hidden="1">'Հ 16 Առաջնահերթություններ'!$A$5:$L$1327</definedName>
    <definedName name="Z_7D29ECFA_B8DB_49A5_9F3B_194F523D8A5E_.wvu.FilterData" localSheetId="2" hidden="1">'Հ 17 Այլընտրանքներ'!$A$6:$J$1328</definedName>
    <definedName name="Z_7D4BBF06_58B8_4E1D_A1AF_3611512E0210_.wvu.FilterData" localSheetId="1" hidden="1">'Հ 16 Առաջնահերթություններ'!$A$5:$H$1327</definedName>
    <definedName name="Z_7D4BBF06_58B8_4E1D_A1AF_3611512E0210_.wvu.FilterData" localSheetId="2" hidden="1">'Հ 17 Այլընտրանքներ'!$A$6:$H$1328</definedName>
    <definedName name="Z_7D55887C_7513_462C_AF80_420CBD04E955_.wvu.FilterData" localSheetId="1" hidden="1">'Հ 16 Առաջնահերթություններ'!$A$5:$H$1327</definedName>
    <definedName name="Z_7D55887C_7513_462C_AF80_420CBD04E955_.wvu.FilterData" localSheetId="2" hidden="1">'Հ 17 Այլընտրանքներ'!$A$5:$H$1328</definedName>
    <definedName name="Z_7D90C1B8_FFE3_4D00_994F_8878C4A10DC3_.wvu.FilterData" localSheetId="1" hidden="1">'Հ 16 Առաջնահերթություններ'!$A$5:$H$1327</definedName>
    <definedName name="Z_7D90C1B8_FFE3_4D00_994F_8878C4A10DC3_.wvu.FilterData" localSheetId="2" hidden="1">'Հ 17 Այլընտրանքներ'!$A$6:$H$1328</definedName>
    <definedName name="Z_7DA14BDE_2C0B_4297_B480_A9CF7C9F4390_.wvu.FilterData" localSheetId="1" hidden="1">'Հ 16 Առաջնահերթություններ'!$A$5:$H$1327</definedName>
    <definedName name="Z_7DA14BDE_2C0B_4297_B480_A9CF7C9F4390_.wvu.FilterData" localSheetId="2" hidden="1">'Հ 17 Այլընտրանքներ'!$A$5:$H$1328</definedName>
    <definedName name="Z_7DB40F84_A8AF_431F_AE81_61FC598BFAD4_.wvu.FilterData" localSheetId="1" hidden="1">'Հ 16 Առաջնահերթություններ'!$A$5:$H$1327</definedName>
    <definedName name="Z_7DB40F84_A8AF_431F_AE81_61FC598BFAD4_.wvu.FilterData" localSheetId="2" hidden="1">'Հ 17 Այլընտրանքներ'!$A$6:$H$1328</definedName>
    <definedName name="Z_7DB85B01_C6DD_4653_A808_3DDC838BF3F7_.wvu.FilterData" localSheetId="1" hidden="1">'Հ 16 Առաջնահերթություններ'!$A$5:$H$1327</definedName>
    <definedName name="Z_7DB85B01_C6DD_4653_A808_3DDC838BF3F7_.wvu.FilterData" localSheetId="2" hidden="1">'Հ 17 Այլընտրանքներ'!$A$6:$H$1328</definedName>
    <definedName name="Z_7DBACF91_0E3F_4D8A_8007_04BD783C46B5_.wvu.FilterData" localSheetId="1" hidden="1">'Հ 16 Առաջնահերթություններ'!$A$5:$H$1327</definedName>
    <definedName name="Z_7DBACF91_0E3F_4D8A_8007_04BD783C46B5_.wvu.FilterData" localSheetId="2" hidden="1">'Հ 17 Այլընտրանքներ'!$A$5:$H$1328</definedName>
    <definedName name="Z_7DBF2D18_6BFF_4C40_8C04_1857F40015B0_.wvu.FilterData" localSheetId="1" hidden="1">'Հ 16 Առաջնահերթություններ'!$A$5:$H$1327</definedName>
    <definedName name="Z_7DBF2D18_6BFF_4C40_8C04_1857F40015B0_.wvu.FilterData" localSheetId="2" hidden="1">'Հ 17 Այլընտրանքներ'!$A$5:$H$1328</definedName>
    <definedName name="Z_7DF85C70_B72F_4AC1_B23D_47067A587D8A_.wvu.FilterData" localSheetId="1" hidden="1">'Հ 16 Առաջնահերթություններ'!$A$5:$H$1327</definedName>
    <definedName name="Z_7DF85C70_B72F_4AC1_B23D_47067A587D8A_.wvu.FilterData" localSheetId="2" hidden="1">'Հ 17 Այլընտրանքներ'!$A$5:$H$1328</definedName>
    <definedName name="Z_7E18DBA4_11C6_4456_8D04_D7BA9C5F25BE_.wvu.FilterData" localSheetId="1" hidden="1">'Հ 16 Առաջնահերթություններ'!$A$5:$H$1327</definedName>
    <definedName name="Z_7E18DBA4_11C6_4456_8D04_D7BA9C5F25BE_.wvu.FilterData" localSheetId="2" hidden="1">'Հ 17 Այլընտրանքներ'!$A$5:$H$1328</definedName>
    <definedName name="Z_7E708999_DA0B_4F0B_A218_B566963CF1CD_.wvu.FilterData" localSheetId="1" hidden="1">'Հ 16 Առաջնահերթություններ'!$A$5:$H$1327</definedName>
    <definedName name="Z_7E708999_DA0B_4F0B_A218_B566963CF1CD_.wvu.FilterData" localSheetId="2" hidden="1">'Հ 17 Այլընտրանքներ'!$A$6:$H$1328</definedName>
    <definedName name="Z_7E7B8B60_3B40_434B_869A_2FE7298ABEBE_.wvu.FilterData" localSheetId="1" hidden="1">'Հ 16 Առաջնահերթություններ'!$A$5:$H$1327</definedName>
    <definedName name="Z_7E7B8B60_3B40_434B_869A_2FE7298ABEBE_.wvu.FilterData" localSheetId="2" hidden="1">'Հ 17 Այլընտրանքներ'!$A$6:$H$1328</definedName>
    <definedName name="Z_7F4E206F_B057_4455_94F6_9A959E8298EF_.wvu.FilterData" localSheetId="1" hidden="1">'Հ 16 Առաջնահերթություններ'!$A$5:$H$1327</definedName>
    <definedName name="Z_7F4E206F_B057_4455_94F6_9A959E8298EF_.wvu.FilterData" localSheetId="2" hidden="1">'Հ 17 Այլընտրանքներ'!$A$5:$H$1328</definedName>
    <definedName name="Z_7F8D6C4D_DAC7_49F1_9CCF_0CD2646DF58A_.wvu.FilterData" localSheetId="1" hidden="1">'Հ 16 Առաջնահերթություններ'!$A$5:$H$1327</definedName>
    <definedName name="Z_7F8D6C4D_DAC7_49F1_9CCF_0CD2646DF58A_.wvu.FilterData" localSheetId="2" hidden="1">'Հ 17 Այլընտրանքներ'!$A$6:$H$1328</definedName>
    <definedName name="Z_7F8F6EB1_9575_40B3_97E5_BB0A2F4160A3_.wvu.FilterData" localSheetId="1" hidden="1">'Հ 16 Առաջնահերթություններ'!$A$5:$H$1327</definedName>
    <definedName name="Z_7F8F6EB1_9575_40B3_97E5_BB0A2F4160A3_.wvu.FilterData" localSheetId="2" hidden="1">'Հ 17 Այլընտրանքներ'!$A$5:$H$1328</definedName>
    <definedName name="Z_7F9D51C3_E194_498F_AC61_7D59D53A33B7_.wvu.FilterData" localSheetId="1" hidden="1">'Հ 16 Առաջնահերթություններ'!$A$5:$H$1327</definedName>
    <definedName name="Z_7F9D51C3_E194_498F_AC61_7D59D53A33B7_.wvu.FilterData" localSheetId="2" hidden="1">'Հ 17 Այլընտրանքներ'!$A$5:$H$1328</definedName>
    <definedName name="Z_80340574_D8EE_453F_89A0_393880BBABC2_.wvu.FilterData" localSheetId="1" hidden="1">'Հ 16 Առաջնահերթություններ'!$A$5:$H$1327</definedName>
    <definedName name="Z_80340574_D8EE_453F_89A0_393880BBABC2_.wvu.FilterData" localSheetId="2" hidden="1">'Հ 17 Այլընտրանքներ'!$A$5:$H$1328</definedName>
    <definedName name="Z_803C3C0D_14A3_4DCC_886B_6B1CFAF40B59_.wvu.FilterData" localSheetId="1" hidden="1">'Հ 16 Առաջնահերթություններ'!$A$5:$H$1327</definedName>
    <definedName name="Z_803C3C0D_14A3_4DCC_886B_6B1CFAF40B59_.wvu.FilterData" localSheetId="2" hidden="1">'Հ 17 Այլընտրանքներ'!$A$6:$H$1328</definedName>
    <definedName name="Z_806775BB_7CC8_4C5D_A81B_0842CD988372_.wvu.FilterData" localSheetId="1" hidden="1">'Հ 16 Առաջնահերթություններ'!$A$5:$H$1327</definedName>
    <definedName name="Z_806775BB_7CC8_4C5D_A81B_0842CD988372_.wvu.FilterData" localSheetId="2" hidden="1">'Հ 17 Այլընտրանքներ'!$A$5:$H$1328</definedName>
    <definedName name="Z_80696EB4_9946_4CB5_9D11_DAC3F64F2915_.wvu.FilterData" localSheetId="1" hidden="1">'Հ 16 Առաջնահերթություններ'!$A$5:$H$1327</definedName>
    <definedName name="Z_80696EB4_9946_4CB5_9D11_DAC3F64F2915_.wvu.FilterData" localSheetId="2" hidden="1">'Հ 17 Այլընտրանքներ'!$A$5:$H$1328</definedName>
    <definedName name="Z_8083ACA0_F3F4_47DC_939D_289E09C5E0C6_.wvu.FilterData" localSheetId="1" hidden="1">'Հ 16 Առաջնահերթություններ'!$A$5:$H$1327</definedName>
    <definedName name="Z_8083ACA0_F3F4_47DC_939D_289E09C5E0C6_.wvu.FilterData" localSheetId="2" hidden="1">'Հ 17 Այլընտրանքներ'!$A$5:$H$1328</definedName>
    <definedName name="Z_80A42A1E_24D5_473C_A3B9_3F5BACF61175_.wvu.FilterData" localSheetId="1" hidden="1">'Հ 16 Առաջնահերթություններ'!$A$5:$H$1327</definedName>
    <definedName name="Z_80A42A1E_24D5_473C_A3B9_3F5BACF61175_.wvu.FilterData" localSheetId="2" hidden="1">'Հ 17 Այլընտրանքներ'!$A$5:$H$1328</definedName>
    <definedName name="Z_80FD6496_3A56_41DE_BC0C_38D92CB28D0D_.wvu.FilterData" localSheetId="1" hidden="1">'Հ 16 Առաջնահերթություններ'!$A$5:$H$1327</definedName>
    <definedName name="Z_80FD6496_3A56_41DE_BC0C_38D92CB28D0D_.wvu.FilterData" localSheetId="2" hidden="1">'Հ 17 Այլընտրանքներ'!$A$6:$H$1328</definedName>
    <definedName name="Z_812A68A5_54B4_41E6_9E7C_C13AE88F7389_.wvu.FilterData" localSheetId="1" hidden="1">'Հ 16 Առաջնահերթություններ'!$A$5:$H$1327</definedName>
    <definedName name="Z_812A68A5_54B4_41E6_9E7C_C13AE88F7389_.wvu.FilterData" localSheetId="2" hidden="1">'Հ 17 Այլընտրանքներ'!$A$6:$H$1328</definedName>
    <definedName name="Z_8142DDB2_02EA_452A_A334_47F8DB0CE47C_.wvu.FilterData" localSheetId="1" hidden="1">'Հ 16 Առաջնահերթություններ'!$A$5:$H$1327</definedName>
    <definedName name="Z_8142DDB2_02EA_452A_A334_47F8DB0CE47C_.wvu.FilterData" localSheetId="2" hidden="1">'Հ 17 Այլընտրանքներ'!$A$5:$H$1328</definedName>
    <definedName name="Z_8149F2CA_3F2D_4013_9DD6_03403A594D34_.wvu.FilterData" localSheetId="1" hidden="1">'Հ 16 Առաջնահերթություններ'!$A$5:$H$1327</definedName>
    <definedName name="Z_8149F2CA_3F2D_4013_9DD6_03403A594D34_.wvu.FilterData" localSheetId="2" hidden="1">'Հ 17 Այլընտրանքներ'!$A$6:$H$1328</definedName>
    <definedName name="Z_81942033_131A_4D3F_9670_2DE5537B80F0_.wvu.FilterData" localSheetId="1" hidden="1">'Հ 16 Առաջնահերթություններ'!$A$5:$H$1327</definedName>
    <definedName name="Z_81942033_131A_4D3F_9670_2DE5537B80F0_.wvu.FilterData" localSheetId="2" hidden="1">'Հ 17 Այլընտրանքներ'!$A$6:$H$1328</definedName>
    <definedName name="Z_81EBD052_9467_4456_91D7_BD41740B9173_.wvu.FilterData" localSheetId="1" hidden="1">'Հ 16 Առաջնահերթություններ'!$A$5:$H$1327</definedName>
    <definedName name="Z_81EBD052_9467_4456_91D7_BD41740B9173_.wvu.FilterData" localSheetId="2" hidden="1">'Հ 17 Այլընտրանքներ'!$A$6:$H$1328</definedName>
    <definedName name="Z_81EDF1B7_102C_43D6_962F_D95E78C5AB98_.wvu.FilterData" localSheetId="1" hidden="1">'Հ 16 Առաջնահերթություններ'!$A$5:$H$1327</definedName>
    <definedName name="Z_81EDF1B7_102C_43D6_962F_D95E78C5AB98_.wvu.FilterData" localSheetId="2" hidden="1">'Հ 17 Այլընտրանքներ'!$A$5:$H$1328</definedName>
    <definedName name="Z_81F2EC12_8CF7_46B5_9DF1_3121BFFE0998_.wvu.FilterData" localSheetId="1" hidden="1">'Հ 16 Առաջնահերթություններ'!$A$5:$H$1327</definedName>
    <definedName name="Z_81F2EC12_8CF7_46B5_9DF1_3121BFFE0998_.wvu.FilterData" localSheetId="2" hidden="1">'Հ 17 Այլընտրանքներ'!$A$6:$H$1328</definedName>
    <definedName name="Z_822A52C8_E4E6_4796_BFB9_320422AD5021_.wvu.FilterData" localSheetId="1" hidden="1">'Հ 16 Առաջնահերթություններ'!$A$5:$H$1327</definedName>
    <definedName name="Z_822A52C8_E4E6_4796_BFB9_320422AD5021_.wvu.FilterData" localSheetId="2" hidden="1">'Հ 17 Այլընտրանքներ'!$A$5:$H$1328</definedName>
    <definedName name="Z_823CAF37_1C0B_4E5F_8190_C8792C3E51FE_.wvu.FilterData" localSheetId="1" hidden="1">'Հ 16 Առաջնահերթություններ'!$A$5:$H$1327</definedName>
    <definedName name="Z_823CAF37_1C0B_4E5F_8190_C8792C3E51FE_.wvu.FilterData" localSheetId="2" hidden="1">'Հ 17 Այլընտրանքներ'!$A$5:$H$1328</definedName>
    <definedName name="Z_8247B2DF_F51F_4013_A7B5_E6C244AB3526_.wvu.FilterData" localSheetId="1" hidden="1">'Հ 16 Առաջնահերթություններ'!$A$5:$H$1327</definedName>
    <definedName name="Z_8247B2DF_F51F_4013_A7B5_E6C244AB3526_.wvu.FilterData" localSheetId="2" hidden="1">'Հ 17 Այլընտրանքներ'!$A$6:$H$1328</definedName>
    <definedName name="Z_8264A7E5_4A5A_4FBD_A180_0944C1722E1C_.wvu.FilterData" localSheetId="1" hidden="1">'Հ 16 Առաջնահերթություններ'!$A$5:$H$1327</definedName>
    <definedName name="Z_8264A7E5_4A5A_4FBD_A180_0944C1722E1C_.wvu.FilterData" localSheetId="2" hidden="1">'Հ 17 Այլընտրանքներ'!$A$6:$H$1328</definedName>
    <definedName name="Z_82EDC678_12AE_4277_B2B9_BA71B77B7BD2_.wvu.FilterData" localSheetId="1" hidden="1">'Հ 16 Առաջնահերթություններ'!$A$5:$H$1327</definedName>
    <definedName name="Z_82EDC678_12AE_4277_B2B9_BA71B77B7BD2_.wvu.FilterData" localSheetId="2" hidden="1">'Հ 17 Այլընտրանքներ'!$A$5:$H$1328</definedName>
    <definedName name="Z_83225C8F_06D6_4518_9DC0_D8438B5AE207_.wvu.FilterData" localSheetId="1" hidden="1">'Հ 16 Առաջնահերթություններ'!$A$5:$H$1327</definedName>
    <definedName name="Z_83225C8F_06D6_4518_9DC0_D8438B5AE207_.wvu.FilterData" localSheetId="2" hidden="1">'Հ 17 Այլընտրանքներ'!$A$5:$H$1328</definedName>
    <definedName name="Z_832AD094_8BF8_4AAB_8E56_39F24844395E_.wvu.FilterData" localSheetId="1" hidden="1">'Հ 16 Առաջնահերթություններ'!$A$5:$H$1327</definedName>
    <definedName name="Z_832AD094_8BF8_4AAB_8E56_39F24844395E_.wvu.FilterData" localSheetId="2" hidden="1">'Հ 17 Այլընտրանքներ'!$A$5:$H$1328</definedName>
    <definedName name="Z_832C381F_32ED_4284_B955_CDCCD0AEEAF9_.wvu.FilterData" localSheetId="1" hidden="1">'Հ 16 Առաջնահերթություններ'!$A$5:$H$1327</definedName>
    <definedName name="Z_832C381F_32ED_4284_B955_CDCCD0AEEAF9_.wvu.FilterData" localSheetId="2" hidden="1">'Հ 17 Այլընտրանքներ'!$A$5:$H$1328</definedName>
    <definedName name="Z_8351CA40_BB71_4EE7_B2DB_C04890420521_.wvu.FilterData" localSheetId="1" hidden="1">'Հ 16 Առաջնահերթություններ'!$A$5:$H$1327</definedName>
    <definedName name="Z_8351CA40_BB71_4EE7_B2DB_C04890420521_.wvu.FilterData" localSheetId="2" hidden="1">'Հ 17 Այլընտրանքներ'!$A$5:$H$1328</definedName>
    <definedName name="Z_83BA5780_BC89_4846_8F77_3E25013CA494_.wvu.FilterData" localSheetId="1" hidden="1">'Հ 16 Առաջնահերթություններ'!$A$5:$H$1327</definedName>
    <definedName name="Z_83BA5780_BC89_4846_8F77_3E25013CA494_.wvu.FilterData" localSheetId="2" hidden="1">'Հ 17 Այլընտրանքներ'!$A$5:$H$1328</definedName>
    <definedName name="Z_83C5BBEB_FBAE_4607_8723_638663501D1A_.wvu.FilterData" localSheetId="1" hidden="1">'Հ 16 Առաջնահերթություններ'!$A$5:$H$1327</definedName>
    <definedName name="Z_83C5BBEB_FBAE_4607_8723_638663501D1A_.wvu.FilterData" localSheetId="2" hidden="1">'Հ 17 Այլընտրանքներ'!$A$6:$H$1328</definedName>
    <definedName name="Z_83DC31FD_CFEA_4472_8B8A_D726F900116D_.wvu.FilterData" localSheetId="1" hidden="1">'Հ 16 Առաջնահերթություններ'!$A$5:$H$1327</definedName>
    <definedName name="Z_83DC31FD_CFEA_4472_8B8A_D726F900116D_.wvu.FilterData" localSheetId="2" hidden="1">'Հ 17 Այլընտրանքներ'!$A$6:$H$1328</definedName>
    <definedName name="Z_844D4844_87E0_475B_949B_7770A19630F5_.wvu.FilterData" localSheetId="1" hidden="1">'Հ 16 Առաջնահերթություններ'!$A$5:$H$1327</definedName>
    <definedName name="Z_844D4844_87E0_475B_949B_7770A19630F5_.wvu.FilterData" localSheetId="2" hidden="1">'Հ 17 Այլընտրանքներ'!$A$5:$H$1328</definedName>
    <definedName name="Z_847B381C_90BB_4651_8F70_D44E12A36D97_.wvu.FilterData" localSheetId="1" hidden="1">'Հ 16 Առաջնահերթություններ'!$A$5:$H$1327</definedName>
    <definedName name="Z_847B381C_90BB_4651_8F70_D44E12A36D97_.wvu.FilterData" localSheetId="2" hidden="1">'Հ 17 Այլընտրանքներ'!$A$5:$H$1328</definedName>
    <definedName name="Z_849B0E95_E53D_4B4C_ACB8_9087C30500D3_.wvu.FilterData" localSheetId="1" hidden="1">'Հ 16 Առաջնահերթություններ'!$A$5:$H$1327</definedName>
    <definedName name="Z_849B0E95_E53D_4B4C_ACB8_9087C30500D3_.wvu.FilterData" localSheetId="2" hidden="1">'Հ 17 Այլընտրանքներ'!$A$5:$H$1328</definedName>
    <definedName name="Z_84A1CDD8_8F2F_4143_B2F1_734114216386_.wvu.FilterData" localSheetId="1" hidden="1">'Հ 16 Առաջնահերթություններ'!$A$5:$H$1327</definedName>
    <definedName name="Z_84A1CDD8_8F2F_4143_B2F1_734114216386_.wvu.FilterData" localSheetId="2" hidden="1">'Հ 17 Այլընտրանքներ'!$A$6:$H$1328</definedName>
    <definedName name="Z_84D5F1B7_CD65_4D64_B590_8A85B426F535_.wvu.FilterData" localSheetId="1" hidden="1">'Հ 16 Առաջնահերթություններ'!$A$5:$H$1327</definedName>
    <definedName name="Z_84D5F1B7_CD65_4D64_B590_8A85B426F535_.wvu.FilterData" localSheetId="2" hidden="1">'Հ 17 Այլընտրանքներ'!$A$6:$H$1328</definedName>
    <definedName name="Z_84E9FD2D_3659_4FBB_BA69_CC5067CABE81_.wvu.FilterData" localSheetId="1" hidden="1">'Հ 16 Առաջնահերթություններ'!$A$5:$H$1327</definedName>
    <definedName name="Z_84E9FD2D_3659_4FBB_BA69_CC5067CABE81_.wvu.FilterData" localSheetId="2" hidden="1">'Հ 17 Այլընտրանքներ'!$A$6:$H$1328</definedName>
    <definedName name="Z_84FAE2C6_D09A_4002_867A_9B8AE5D1D697_.wvu.FilterData" localSheetId="1" hidden="1">'Հ 16 Առաջնահերթություններ'!$A$5:$H$1327</definedName>
    <definedName name="Z_84FAE2C6_D09A_4002_867A_9B8AE5D1D697_.wvu.FilterData" localSheetId="2" hidden="1">'Հ 17 Այլընտրանքներ'!$A$5:$H$1328</definedName>
    <definedName name="Z_851A7EAC_A8BF_49B1_83FD_6689602F8C4E_.wvu.FilterData" localSheetId="1" hidden="1">'Հ 16 Առաջնահերթություններ'!$A$5:$H$1327</definedName>
    <definedName name="Z_851A7EAC_A8BF_49B1_83FD_6689602F8C4E_.wvu.FilterData" localSheetId="2" hidden="1">'Հ 17 Այլընտրանքներ'!$A$5:$H$1328</definedName>
    <definedName name="Z_8543B107_6F89_4A5C_BD3F_F2ADFAAAE660_.wvu.Cols" localSheetId="1" hidden="1">'Հ 16 Առաջնահերթություններ'!#REF!,'Հ 16 Առաջնահերթություններ'!#REF!</definedName>
    <definedName name="Z_8543B107_6F89_4A5C_BD3F_F2ADFAAAE660_.wvu.Cols" localSheetId="2" hidden="1">'Հ 17 Այլընտրանքներ'!#REF!,'Հ 17 Այլընտրանքներ'!#REF!</definedName>
    <definedName name="Z_8543B107_6F89_4A5C_BD3F_F2ADFAAAE660_.wvu.FilterData" localSheetId="1" hidden="1">'Հ 16 Առաջնահերթություններ'!$A$5:$H$1327</definedName>
    <definedName name="Z_8543B107_6F89_4A5C_BD3F_F2ADFAAAE660_.wvu.FilterData" localSheetId="2" hidden="1">'Հ 17 Այլընտրանքներ'!$A$6:$H$1328</definedName>
    <definedName name="Z_8543B107_6F89_4A5C_BD3F_F2ADFAAAE660_.wvu.PrintArea" localSheetId="1" hidden="1">'Հ 16 Առաջնահերթություններ'!$A$3:$H$1327</definedName>
    <definedName name="Z_8543B107_6F89_4A5C_BD3F_F2ADFAAAE660_.wvu.PrintArea" localSheetId="2" hidden="1">'Հ 17 Այլընտրանքներ'!$A$3:$H$1328</definedName>
    <definedName name="Z_8543B107_6F89_4A5C_BD3F_F2ADFAAAE660_.wvu.PrintTitles" localSheetId="1" hidden="1">'Հ 16 Առաջնահերթություններ'!$3:$4</definedName>
    <definedName name="Z_8543B107_6F89_4A5C_BD3F_F2ADFAAAE660_.wvu.PrintTitles" localSheetId="2" hidden="1">'Հ 17 Այլընտրանքներ'!$3:$4</definedName>
    <definedName name="Z_8550C43C_DBC3_41C9_A245_4ACACE87EC7E_.wvu.FilterData" localSheetId="1" hidden="1">'Հ 16 Առաջնահերթություններ'!$A$5:$H$1327</definedName>
    <definedName name="Z_8550C43C_DBC3_41C9_A245_4ACACE87EC7E_.wvu.FilterData" localSheetId="2" hidden="1">'Հ 17 Այլընտրանքներ'!$A$5:$H$1328</definedName>
    <definedName name="Z_857DFF81_74AD_486A_9908_8593D9646D72_.wvu.FilterData" localSheetId="1" hidden="1">'Հ 16 Առաջնահերթություններ'!$A$5:$H$1327</definedName>
    <definedName name="Z_857DFF81_74AD_486A_9908_8593D9646D72_.wvu.FilterData" localSheetId="2" hidden="1">'Հ 17 Այլընտրանքներ'!$A$6:$H$1328</definedName>
    <definedName name="Z_858FA749_C97D_492B_AA82_73BDE126C979_.wvu.Cols" localSheetId="1" hidden="1">'Հ 16 Առաջնահերթություններ'!#REF!,'Հ 16 Առաջնահերթություններ'!#REF!,'Հ 16 Առաջնահերթություններ'!#REF!,'Հ 16 Առաջնահերթություններ'!$D:$D,'Հ 16 Առաջնահերթություններ'!#REF!</definedName>
    <definedName name="Z_858FA749_C97D_492B_AA82_73BDE126C979_.wvu.Cols" localSheetId="2" hidden="1">'Հ 17 Այլընտրանքներ'!#REF!,'Հ 17 Այլընտրանքներ'!#REF!,'Հ 17 Այլընտրանքներ'!#REF!,'Հ 17 Այլընտրանքներ'!$D:$D,'Հ 17 Այլընտրանքներ'!#REF!</definedName>
    <definedName name="Z_858FA749_C97D_492B_AA82_73BDE126C979_.wvu.FilterData" localSheetId="1" hidden="1">'Հ 16 Առաջնահերթություններ'!#REF!</definedName>
    <definedName name="Z_858FA749_C97D_492B_AA82_73BDE126C979_.wvu.FilterData" localSheetId="2" hidden="1">'Հ 17 Այլընտրանքներ'!#REF!</definedName>
    <definedName name="Z_858FA749_C97D_492B_AA82_73BDE126C979_.wvu.PrintArea" localSheetId="1" hidden="1">'Հ 16 Առաջնահերթություններ'!$A$3:$H$1327</definedName>
    <definedName name="Z_858FA749_C97D_492B_AA82_73BDE126C979_.wvu.PrintArea" localSheetId="2" hidden="1">'Հ 17 Այլընտրանքներ'!$A$3:$H$1328</definedName>
    <definedName name="Z_858FA749_C97D_492B_AA82_73BDE126C979_.wvu.PrintTitles" localSheetId="1" hidden="1">'Հ 16 Առաջնահերթություններ'!$3:$4</definedName>
    <definedName name="Z_858FA749_C97D_492B_AA82_73BDE126C979_.wvu.PrintTitles" localSheetId="2" hidden="1">'Հ 17 Այլընտրանքներ'!$3:$4</definedName>
    <definedName name="Z_858FA749_C97D_492B_AA82_73BDE126C979_.wvu.Rows" localSheetId="1" hidden="1">'Հ 16 Առաջնահերթություններ'!$1346:$1346</definedName>
    <definedName name="Z_858FA749_C97D_492B_AA82_73BDE126C979_.wvu.Rows" localSheetId="2" hidden="1">'Հ 17 Այլընտրանքներ'!$1347:$1347</definedName>
    <definedName name="Z_85B012D8_B7D7_4816_85E4_37BC882F676A_.wvu.FilterData" localSheetId="1" hidden="1">'Հ 16 Առաջնահերթություններ'!$A$5:$H$1327</definedName>
    <definedName name="Z_85B012D8_B7D7_4816_85E4_37BC882F676A_.wvu.FilterData" localSheetId="2" hidden="1">'Հ 17 Այլընտրանքներ'!$A$5:$H$1328</definedName>
    <definedName name="Z_85B786F4_3814_4658_B66C_968A4E739E28_.wvu.FilterData" localSheetId="1" hidden="1">'Հ 16 Առաջնահերթություններ'!$A$5:$H$1327</definedName>
    <definedName name="Z_85B786F4_3814_4658_B66C_968A4E739E28_.wvu.FilterData" localSheetId="2" hidden="1">'Հ 17 Այլընտրանքներ'!$A$6:$H$1328</definedName>
    <definedName name="Z_85DE0C5C_3021_4481_AD74_4930AEF972EC_.wvu.FilterData" localSheetId="1" hidden="1">'Հ 16 Առաջնահերթություններ'!$A$5:$H$1327</definedName>
    <definedName name="Z_85DE0C5C_3021_4481_AD74_4930AEF972EC_.wvu.FilterData" localSheetId="2" hidden="1">'Հ 17 Այլընտրանքներ'!$A$5:$H$1328</definedName>
    <definedName name="Z_860F9B0B_6C72_45B0_8CA8_269B16D58EA0_.wvu.FilterData" localSheetId="1" hidden="1">'Հ 16 Առաջնահերթություններ'!$A$5:$H$1327</definedName>
    <definedName name="Z_860F9B0B_6C72_45B0_8CA8_269B16D58EA0_.wvu.FilterData" localSheetId="2" hidden="1">'Հ 17 Այլընտրանքներ'!$A$5:$H$1328</definedName>
    <definedName name="Z_861B5875_32D4_4452_9533_EA6EB9D77182_.wvu.FilterData" localSheetId="1" hidden="1">'Հ 16 Առաջնահերթություններ'!$A$5:$H$1327</definedName>
    <definedName name="Z_861B5875_32D4_4452_9533_EA6EB9D77182_.wvu.FilterData" localSheetId="2" hidden="1">'Հ 17 Այլընտրանքներ'!$A$6:$H$1328</definedName>
    <definedName name="Z_864423A9_3245_4A78_801C_1457B69BD34C_.wvu.FilterData" localSheetId="1" hidden="1">'Հ 16 Առաջնահերթություններ'!$A$5:$H$1327</definedName>
    <definedName name="Z_864423A9_3245_4A78_801C_1457B69BD34C_.wvu.FilterData" localSheetId="2" hidden="1">'Հ 17 Այլընտրանքներ'!$A$5:$H$1328</definedName>
    <definedName name="Z_86503EF1_8DE4_4951_A97A_10E008E9DD11_.wvu.FilterData" localSheetId="1" hidden="1">'Հ 16 Առաջնահերթություններ'!$A$5:$H$1327</definedName>
    <definedName name="Z_86503EF1_8DE4_4951_A97A_10E008E9DD11_.wvu.FilterData" localSheetId="2" hidden="1">'Հ 17 Այլընտրանքներ'!$A$5:$H$1328</definedName>
    <definedName name="Z_8650932C_DABF_4ABB_AB38_F44AC282E4CD_.wvu.FilterData" localSheetId="1" hidden="1">'Հ 16 Առաջնահերթություններ'!$A$5:$H$1327</definedName>
    <definedName name="Z_8650932C_DABF_4ABB_AB38_F44AC282E4CD_.wvu.FilterData" localSheetId="2" hidden="1">'Հ 17 Այլընտրանքներ'!$A$5:$H$1328</definedName>
    <definedName name="Z_865B4BFD_9E54_4D20_9D73_7A7BE7DF044C_.wvu.FilterData" localSheetId="1" hidden="1">'Հ 16 Առաջնահերթություններ'!$A$5:$L$1327</definedName>
    <definedName name="Z_865B4BFD_9E54_4D20_9D73_7A7BE7DF044C_.wvu.FilterData" localSheetId="2" hidden="1">'Հ 17 Այլընտրանքներ'!$A$6:$J$1328</definedName>
    <definedName name="Z_86D9562C_5C04_489A_847B_25557A12EA87_.wvu.FilterData" localSheetId="1" hidden="1">'Հ 16 Առաջնահերթություններ'!$A$5:$H$1327</definedName>
    <definedName name="Z_86D9562C_5C04_489A_847B_25557A12EA87_.wvu.FilterData" localSheetId="2" hidden="1">'Հ 17 Այլընտրանքներ'!$A$5:$H$1328</definedName>
    <definedName name="Z_86F3F064_13FF_4548_968D_807834B6078D_.wvu.FilterData" localSheetId="1" hidden="1">'Հ 16 Առաջնահերթություններ'!$A$5:$H$1327</definedName>
    <definedName name="Z_86F3F064_13FF_4548_968D_807834B6078D_.wvu.FilterData" localSheetId="2" hidden="1">'Հ 17 Այլընտրանքներ'!$A$5:$H$1328</definedName>
    <definedName name="Z_86F6369F_ACC0_4562_840D_5C7EF5BDFC74_.wvu.FilterData" localSheetId="1" hidden="1">'Հ 16 Առաջնահերթություններ'!$A$5:$H$1327</definedName>
    <definedName name="Z_86F6369F_ACC0_4562_840D_5C7EF5BDFC74_.wvu.FilterData" localSheetId="2" hidden="1">'Հ 17 Այլընտրանքներ'!$A$5:$H$1328</definedName>
    <definedName name="Z_870643C6_8BFE_43E6_8903_B5337E077AD1_.wvu.FilterData" localSheetId="1" hidden="1">'Հ 16 Առաջնահերթություններ'!$A$5:$H$1327</definedName>
    <definedName name="Z_870643C6_8BFE_43E6_8903_B5337E077AD1_.wvu.FilterData" localSheetId="2" hidden="1">'Հ 17 Այլընտրանքներ'!$A$5:$H$1328</definedName>
    <definedName name="Z_8706E9C1_93A4_4F0A_9F52_525FB9A7E7E0_.wvu.FilterData" localSheetId="1" hidden="1">'Հ 16 Առաջնահերթություններ'!$A$5:$H$1327</definedName>
    <definedName name="Z_8706E9C1_93A4_4F0A_9F52_525FB9A7E7E0_.wvu.FilterData" localSheetId="2" hidden="1">'Հ 17 Այլընտրանքներ'!$A$6:$H$1328</definedName>
    <definedName name="Z_872AA8CC_98D1_4B63_8C7E_141E604D7329_.wvu.FilterData" localSheetId="1" hidden="1">'Հ 16 Առաջնահերթություններ'!$A$5:$H$1327</definedName>
    <definedName name="Z_872AA8CC_98D1_4B63_8C7E_141E604D7329_.wvu.FilterData" localSheetId="2" hidden="1">'Հ 17 Այլընտրանքներ'!$A$5:$H$1328</definedName>
    <definedName name="Z_872CC125_9881_4ECF_9B63_5DF7FD517EB1_.wvu.FilterData" localSheetId="1" hidden="1">'Հ 16 Առաջնահերթություններ'!$A$5:$H$1327</definedName>
    <definedName name="Z_872CC125_9881_4ECF_9B63_5DF7FD517EB1_.wvu.FilterData" localSheetId="2" hidden="1">'Հ 17 Այլընտրանքներ'!$A$5:$H$1328</definedName>
    <definedName name="Z_87515B3F_6106_4367_A95B_7A94793374BF_.wvu.FilterData" localSheetId="1" hidden="1">'Հ 16 Առաջնահերթություններ'!$A$5:$H$1327</definedName>
    <definedName name="Z_87515B3F_6106_4367_A95B_7A94793374BF_.wvu.FilterData" localSheetId="2" hidden="1">'Հ 17 Այլընտրանքներ'!$A$5:$H$1328</definedName>
    <definedName name="Z_875DF11C_C264_4D12_8145_2E4AB3FA2157_.wvu.FilterData" localSheetId="1" hidden="1">'Հ 16 Առաջնահերթություններ'!$A$5:$H$1327</definedName>
    <definedName name="Z_875DF11C_C264_4D12_8145_2E4AB3FA2157_.wvu.FilterData" localSheetId="2" hidden="1">'Հ 17 Այլընտրանքներ'!$A$5:$H$1328</definedName>
    <definedName name="Z_87DC7623_470E_4FB8_B183_67CEF34C746A_.wvu.FilterData" localSheetId="1" hidden="1">'Հ 16 Առաջնահերթություններ'!$A$5:$H$1327</definedName>
    <definedName name="Z_87DC7623_470E_4FB8_B183_67CEF34C746A_.wvu.FilterData" localSheetId="2" hidden="1">'Հ 17 Այլընտրանքներ'!$A$5:$H$1328</definedName>
    <definedName name="Z_87EBDD67_5BE9_4A76_9702_52D6580D2E96_.wvu.Cols" localSheetId="1" hidden="1">'Հ 16 Առաջնահերթություններ'!#REF!,'Հ 16 Առաջնահերթություններ'!#REF!,'Հ 16 Առաջնահերթություններ'!#REF!,'Հ 16 Առաջնահերթություններ'!#REF!,'Հ 16 Առաջնահերթություններ'!#REF!</definedName>
    <definedName name="Z_87EBDD67_5BE9_4A76_9702_52D6580D2E96_.wvu.Cols" localSheetId="2" hidden="1">'Հ 17 Այլընտրանքներ'!#REF!,'Հ 17 Այլընտրանքներ'!#REF!,'Հ 17 Այլընտրանքներ'!#REF!,'Հ 17 Այլընտրանքներ'!#REF!,'Հ 17 Այլընտրանքներ'!#REF!</definedName>
    <definedName name="Z_87EBDD67_5BE9_4A76_9702_52D6580D2E96_.wvu.FilterData" localSheetId="1" hidden="1">'Հ 16 Առաջնահերթություններ'!$A$5:$H$1327</definedName>
    <definedName name="Z_87EBDD67_5BE9_4A76_9702_52D6580D2E96_.wvu.FilterData" localSheetId="2" hidden="1">'Հ 17 Այլընտրանքներ'!$A$5:$H$1328</definedName>
    <definedName name="Z_87EBDD67_5BE9_4A76_9702_52D6580D2E96_.wvu.PrintArea" localSheetId="1" hidden="1">'Հ 16 Առաջնահերթություններ'!$A$3:$H$1327</definedName>
    <definedName name="Z_87EBDD67_5BE9_4A76_9702_52D6580D2E96_.wvu.PrintArea" localSheetId="2" hidden="1">'Հ 17 Այլընտրանքներ'!$A$3:$H$1328</definedName>
    <definedName name="Z_87EBDD67_5BE9_4A76_9702_52D6580D2E96_.wvu.PrintTitles" localSheetId="1" hidden="1">'Հ 16 Առաջնահերթություններ'!$3:$4</definedName>
    <definedName name="Z_87EBDD67_5BE9_4A76_9702_52D6580D2E96_.wvu.PrintTitles" localSheetId="2" hidden="1">'Հ 17 Այլընտրանքներ'!$3:$4</definedName>
    <definedName name="Z_87EBDD67_5BE9_4A76_9702_52D6580D2E96_.wvu.Rows" localSheetId="1" hidden="1">'Հ 16 Առաջնահերթություններ'!#REF!,'Հ 16 Առաջնահերթություններ'!$4:$4,'Հ 16 Առաջնահերթություններ'!$8:$11,'Հ 16 Առաջնահերթություններ'!$13:$21,'Հ 16 Առաջնահերթություններ'!$23:$96,'Հ 16 Առաջնահերթություններ'!$98:$101,'Հ 16 Առաջնահերթություններ'!$103:$129,'Հ 16 Առաջնահերթություններ'!$131:$140,'Հ 16 Առաջնահերթություններ'!$142:$322,'Հ 16 Առաջնահերթություններ'!$324:$394,'Հ 16 Առաջնահերթություններ'!$396:$438,'Հ 16 Առաջնահերթություններ'!$440:$535,'Հ 16 Առաջնահերթություններ'!$537:$555,'Հ 16 Առաջնահերթություններ'!$557:$598,'Հ 16 Առաջնահերթություններ'!$601:$632,'Հ 16 Առաջնահերթություններ'!$634:$650,'Հ 16 Առաջնահերթություններ'!$652:$657,'Հ 16 Առաջնահերթություններ'!$659:$672,'Հ 16 Առաջնահերթություններ'!$674:$688,'Հ 16 Առաջնահերթություններ'!$690:$695,'Հ 16 Առաջնահերթություններ'!$697:$704,'Հ 16 Առաջնահերթություններ'!$706:$708,'Հ 16 Առաջնահերթություններ'!$710:$743,'Հ 16 Առաջնահերթություններ'!#REF!,'Հ 16 Առաջնահերթություններ'!$745:$757,'Հ 16 Առաջնահերթություններ'!$759:$777,'Հ 16 Առաջնահերթություններ'!$779:$792,'Հ 16 Առաջնահերթություններ'!$794:$807,'Հ 16 Առաջնահերթություններ'!$840:$844,'Հ 16 Առաջնահերթություններ'!$846:$848,'Հ 16 Առաջնահերթություններ'!$850:$858,'Հ 16 Առաջնահերթություններ'!$860:$870,'Հ 16 Առաջնահերթություններ'!$872:$874,'Հ 16 Առաջնահերթություններ'!$892:$911,'Հ 16 Առաջնահերթություններ'!$913:$1038,'Հ 16 Առաջնահերթություններ'!$1040:$1069,'Հ 16 Առաջնահերթություններ'!$1071:$1093,'Հ 16 Առաջնահերթություններ'!$1095:$1121,'Հ 16 Առաջնահերթություններ'!$1123:$1130,'Հ 16 Առաջնահերթություններ'!$1132:$1136,'Հ 16 Առաջնահերթություններ'!$1138:$1146,'Հ 16 Առաջնահերթություններ'!$1148:$1151,'Հ 16 Առաջնահերթություններ'!$1153:$1163,'Հ 16 Առաջնահերթություններ'!$1165:$1168,'Հ 16 Առաջնահերթություններ'!$1170:$1186,'Հ 16 Առաջնահերթություններ'!$1188:$1194,'Հ 16 Առաջնահերթություններ'!$1196:$1199,'Հ 16 Առաջնահերթություններ'!$1202:$1210,'Հ 16 Առաջնահերթություններ'!$1212:$1216,'Հ 16 Առաջնահերթություններ'!$1218:$1223,'Հ 16 Առաջնահերթություններ'!$1225:$1228,'Հ 16 Առաջնահերթություններ'!$1230:$1236,'Հ 16 Առաջնահերթություններ'!$1238:$1246,'Հ 16 Առաջնահերթություններ'!$1248:$1256,'Հ 16 Առաջնահերթություններ'!$1258:$1260,'Հ 16 Առաջնահերթություններ'!$1262:$1264,'Հ 16 Առաջնահերթություններ'!$1266:$1271,'Հ 16 Առաջնահերթություններ'!$1273:$1275,'Հ 16 Առաջնահերթություններ'!$1277:$1278,'Հ 16 Առաջնահերթություններ'!$1280:$1283,'Հ 16 Առաջնահերթություններ'!$1285:$1288,'Հ 16 Առաջնահերթություններ'!$1290:$1292,'Հ 16 Առաջնահերթություններ'!$1294:$1297,'Հ 16 Առաջնահերթություններ'!$1299:$1302,'Հ 16 Առաջնահերթություններ'!$1304:$1307,'Հ 16 Առաջնահերթություններ'!$1309:$1312,'Հ 16 Առաջնահերթություններ'!$1314:$1316,'Հ 16 Առաջնահերթություններ'!$1318:$1327,'Հ 16 Առաջնահերթություններ'!#REF!,'Հ 16 Առաջնահերթություններ'!#REF!</definedName>
    <definedName name="Z_87EBDD67_5BE9_4A76_9702_52D6580D2E96_.wvu.Rows" localSheetId="2" hidden="1">'Հ 17 Այլընտրանքներ'!#REF!,'Հ 17 Այլընտրանքներ'!$4:$4,'Հ 17 Այլընտրանքներ'!$9:$12,'Հ 17 Այլընտրանքներ'!$14:$22,'Հ 17 Այլընտրանքներ'!$24:$97,'Հ 17 Այլընտրանքներ'!$99:$102,'Հ 17 Այլընտրանքներ'!$104:$130,'Հ 17 Այլընտրանքներ'!$132:$141,'Հ 17 Այլընտրանքներ'!$143:$323,'Հ 17 Այլընտրանքներ'!$325:$395,'Հ 17 Այլընտրանքներ'!$397:$439,'Հ 17 Այլընտրանքներ'!$441:$536,'Հ 17 Այլընտրանքներ'!$538:$556,'Հ 17 Այլընտրանքներ'!$558:$599,'Հ 17 Այլընտրանքներ'!$602:$633,'Հ 17 Այլընտրանքներ'!$635:$651,'Հ 17 Այլընտրանքներ'!$653:$658,'Հ 17 Այլընտրանքներ'!$660:$673,'Հ 17 Այլընտրանքներ'!$675:$689,'Հ 17 Այլընտրանքներ'!$691:$696,'Հ 17 Այլընտրանքներ'!$698:$705,'Հ 17 Այլընտրանքներ'!$707:$709,'Հ 17 Այլընտրանքներ'!$711:$744,'Հ 17 Այլընտրանքներ'!#REF!,'Հ 17 Այլընտրանքներ'!$746:$758,'Հ 17 Այլընտրանքներ'!$760:$778,'Հ 17 Այլընտրանքներ'!$780:$793,'Հ 17 Այլընտրանքներ'!$795:$808,'Հ 17 Այլընտրանքներ'!$841:$845,'Հ 17 Այլընտրանքներ'!$847:$849,'Հ 17 Այլընտրանքներ'!$851:$859,'Հ 17 Այլընտրանքներ'!$861:$871,'Հ 17 Այլընտրանքներ'!$873:$875,'Հ 17 Այլընտրանքներ'!$893:$912,'Հ 17 Այլընտրանքներ'!$914:$1039,'Հ 17 Այլընտրանքներ'!$1041:$1070,'Հ 17 Այլընտրանքներ'!$1072:$1094,'Հ 17 Այլընտրանքներ'!$1096:$1122,'Հ 17 Այլընտրանքներ'!$1124:$1131,'Հ 17 Այլընտրանքներ'!$1133:$1137,'Հ 17 Այլընտրանքներ'!$1139:$1147,'Հ 17 Այլընտրանքներ'!$1149:$1152,'Հ 17 Այլընտրանքներ'!$1154:$1164,'Հ 17 Այլընտրանքներ'!$1166:$1169,'Հ 17 Այլընտրանքներ'!$1171:$1187,'Հ 17 Այլընտրանքներ'!$1189:$1195,'Հ 17 Այլընտրանքներ'!$1197:$1200,'Հ 17 Այլընտրանքներ'!$1203:$1211,'Հ 17 Այլընտրանքներ'!$1213:$1217,'Հ 17 Այլընտրանքներ'!$1219:$1224,'Հ 17 Այլընտրանքներ'!$1226:$1229,'Հ 17 Այլընտրանքներ'!$1231:$1237,'Հ 17 Այլընտրանքներ'!$1239:$1247,'Հ 17 Այլընտրանքներ'!$1249:$1257,'Հ 17 Այլընտրանքներ'!$1259:$1261,'Հ 17 Այլընտրանքներ'!$1263:$1265,'Հ 17 Այլընտրանքներ'!$1267:$1272,'Հ 17 Այլընտրանքներ'!$1274:$1276,'Հ 17 Այլընտրանքներ'!$1278:$1279,'Հ 17 Այլընտրանքներ'!$1281:$1284,'Հ 17 Այլընտրանքներ'!$1286:$1289,'Հ 17 Այլընտրանքներ'!$1291:$1293,'Հ 17 Այլընտրանքներ'!$1295:$1298,'Հ 17 Այլընտրանքներ'!$1300:$1303,'Հ 17 Այլընտրանքներ'!$1305:$1308,'Հ 17 Այլընտրանքներ'!$1310:$1313,'Հ 17 Այլընտրանքներ'!$1315:$1317,'Հ 17 Այլընտրանքներ'!$1319:$1328,'Հ 17 Այլընտրանքներ'!#REF!,'Հ 17 Այլընտրանքներ'!#REF!</definedName>
    <definedName name="Z_881733CF_77FA_404D_91BD_41FF51942C07_.wvu.FilterData" localSheetId="1" hidden="1">'Հ 16 Առաջնահերթություններ'!$A$5:$H$1327</definedName>
    <definedName name="Z_881733CF_77FA_404D_91BD_41FF51942C07_.wvu.FilterData" localSheetId="2" hidden="1">'Հ 17 Այլընտրանքներ'!$A$5:$H$1328</definedName>
    <definedName name="Z_8862D84B_6BEE_42F7_98DF_8CCC935A5270_.wvu.FilterData" localSheetId="1" hidden="1">'Հ 16 Առաջնահերթություններ'!$A$5:$H$1327</definedName>
    <definedName name="Z_8862D84B_6BEE_42F7_98DF_8CCC935A5270_.wvu.FilterData" localSheetId="2" hidden="1">'Հ 17 Այլընտրանքներ'!$A$5:$H$1328</definedName>
    <definedName name="Z_8867F8D2_74BF_48DD_B1BB_11449840E638_.wvu.FilterData" localSheetId="1" hidden="1">'Հ 16 Առաջնահերթություններ'!$A$5:$H$1327</definedName>
    <definedName name="Z_8867F8D2_74BF_48DD_B1BB_11449840E638_.wvu.FilterData" localSheetId="2" hidden="1">'Հ 17 Այլընտրանքներ'!$A$5:$H$1328</definedName>
    <definedName name="Z_88B25593_A3B2_4268_BFF3_47CCC644C14E_.wvu.FilterData" localSheetId="1" hidden="1">'Հ 16 Առաջնահերթություններ'!$A$5:$H$1327</definedName>
    <definedName name="Z_88B25593_A3B2_4268_BFF3_47CCC644C14E_.wvu.FilterData" localSheetId="2" hidden="1">'Հ 17 Այլընտրանքներ'!$A$5:$H$1328</definedName>
    <definedName name="Z_88E36B19_C109_45D6_AFAE_0BCB608C7132_.wvu.FilterData" localSheetId="1" hidden="1">'Հ 16 Առաջնահերթություններ'!$A$5:$H$1327</definedName>
    <definedName name="Z_88E36B19_C109_45D6_AFAE_0BCB608C7132_.wvu.FilterData" localSheetId="2" hidden="1">'Հ 17 Այլընտրանքներ'!$A$5:$H$1328</definedName>
    <definedName name="Z_88ED54A2_A150_43A0_89EB_F43A8AAD5AB8_.wvu.FilterData" localSheetId="1" hidden="1">'Հ 16 Առաջնահերթություններ'!$A$5:$H$1327</definedName>
    <definedName name="Z_88ED54A2_A150_43A0_89EB_F43A8AAD5AB8_.wvu.FilterData" localSheetId="2" hidden="1">'Հ 17 Այլընտրանքներ'!$A$5:$H$1328</definedName>
    <definedName name="Z_89082CB5_BDA8_4814_9063_ED4CF0D1EA51_.wvu.FilterData" localSheetId="1" hidden="1">'Հ 16 Առաջնահերթություններ'!$A$5:$H$1327</definedName>
    <definedName name="Z_89082CB5_BDA8_4814_9063_ED4CF0D1EA51_.wvu.FilterData" localSheetId="2" hidden="1">'Հ 17 Այլընտրանքներ'!$A$6:$H$1328</definedName>
    <definedName name="Z_899B2643_25FC_414D_9EA0_F582C5B85030_.wvu.FilterData" localSheetId="1" hidden="1">'Հ 16 Առաջնահերթություններ'!$A$5:$H$1327</definedName>
    <definedName name="Z_899B2643_25FC_414D_9EA0_F582C5B85030_.wvu.FilterData" localSheetId="2" hidden="1">'Հ 17 Այլընտրանքներ'!$A$5:$H$1328</definedName>
    <definedName name="Z_89B02814_5D58_4BC2_8696_2C78DD721401_.wvu.FilterData" localSheetId="1" hidden="1">'Հ 16 Առաջնահերթություններ'!$A$5:$H$1327</definedName>
    <definedName name="Z_89B02814_5D58_4BC2_8696_2C78DD721401_.wvu.FilterData" localSheetId="2" hidden="1">'Հ 17 Այլընտրանքներ'!$A$6:$H$1328</definedName>
    <definedName name="Z_89DE85E7_CE2D_4DB2_8E9F_129F54FA9EEF_.wvu.FilterData" localSheetId="1" hidden="1">'Հ 16 Առաջնահերթություններ'!$A$5:$H$1327</definedName>
    <definedName name="Z_89DE85E7_CE2D_4DB2_8E9F_129F54FA9EEF_.wvu.FilterData" localSheetId="2" hidden="1">'Հ 17 Այլընտրանքներ'!$A$5:$H$1328</definedName>
    <definedName name="Z_8A088AD5_3765_4B47_9431_E64C9EBCB597_.wvu.FilterData" localSheetId="1" hidden="1">'Հ 16 Առաջնահերթություններ'!$A$5:$H$1327</definedName>
    <definedName name="Z_8A088AD5_3765_4B47_9431_E64C9EBCB597_.wvu.FilterData" localSheetId="2" hidden="1">'Հ 17 Այլընտրանքներ'!$A$5:$H$1328</definedName>
    <definedName name="Z_8A57DD02_ECA7_4D10_BFFB_B4039A58F69F_.wvu.FilterData" localSheetId="1" hidden="1">'Հ 16 Առաջնահերթություններ'!$A$5:$H$1327</definedName>
    <definedName name="Z_8A57DD02_ECA7_4D10_BFFB_B4039A58F69F_.wvu.FilterData" localSheetId="2" hidden="1">'Հ 17 Այլընտրանքներ'!$A$5:$H$1328</definedName>
    <definedName name="Z_8A5ABBE2_B935_4F41_BA55_FAC4D03D5677_.wvu.FilterData" localSheetId="1" hidden="1">'Հ 16 Առաջնահերթություններ'!$A$5:$H$1327</definedName>
    <definedName name="Z_8A5ABBE2_B935_4F41_BA55_FAC4D03D5677_.wvu.FilterData" localSheetId="2" hidden="1">'Հ 17 Այլընտրանքներ'!$A$5:$H$1328</definedName>
    <definedName name="Z_8A78E5E5_1886_4BF7_945B_B3D616E69EC6_.wvu.FilterData" localSheetId="1" hidden="1">'Հ 16 Առաջնահերթություններ'!$A$5:$H$1327</definedName>
    <definedName name="Z_8A78E5E5_1886_4BF7_945B_B3D616E69EC6_.wvu.FilterData" localSheetId="2" hidden="1">'Հ 17 Այլընտրանքներ'!$A$6:$H$1328</definedName>
    <definedName name="Z_8A7C99F4_75EF_4E8A_82FE_5A7623053904_.wvu.FilterData" localSheetId="1" hidden="1">'Հ 16 Առաջնահերթություններ'!$A$5:$H$1327</definedName>
    <definedName name="Z_8A7C99F4_75EF_4E8A_82FE_5A7623053904_.wvu.FilterData" localSheetId="2" hidden="1">'Հ 17 Այլընտրանքներ'!$A$5:$H$1328</definedName>
    <definedName name="Z_8A8507DE_A866_4945_8F08_8228245E6009_.wvu.FilterData" localSheetId="1" hidden="1">'Հ 16 Առաջնահերթություններ'!$A$5:$H$1327</definedName>
    <definedName name="Z_8A8507DE_A866_4945_8F08_8228245E6009_.wvu.FilterData" localSheetId="2" hidden="1">'Հ 17 Այլընտրանքներ'!$A$5:$H$1328</definedName>
    <definedName name="Z_8A911061_610B_4DD4_BEEE_FDEE7D6FFE6E_.wvu.FilterData" localSheetId="1" hidden="1">'Հ 16 Առաջնահերթություններ'!$A$5:$H$1327</definedName>
    <definedName name="Z_8A911061_610B_4DD4_BEEE_FDEE7D6FFE6E_.wvu.FilterData" localSheetId="2" hidden="1">'Հ 17 Այլընտրանքներ'!$A$5:$H$1328</definedName>
    <definedName name="Z_8AA5E8EC_08C6_4ECE_AB32_DBB1B4EAAFF3_.wvu.FilterData" localSheetId="1" hidden="1">'Հ 16 Առաջնահերթություններ'!$A$5:$H$1327</definedName>
    <definedName name="Z_8AA5E8EC_08C6_4ECE_AB32_DBB1B4EAAFF3_.wvu.FilterData" localSheetId="2" hidden="1">'Հ 17 Այլընտրանքներ'!$A$5:$H$1328</definedName>
    <definedName name="Z_8AE27CBA_65DB_4D89_82FB_9268D3BF52AA_.wvu.FilterData" localSheetId="1" hidden="1">'Հ 16 Առաջնահերթություններ'!$A$5:$H$1327</definedName>
    <definedName name="Z_8AE27CBA_65DB_4D89_82FB_9268D3BF52AA_.wvu.FilterData" localSheetId="2" hidden="1">'Հ 17 Այլընտրանքներ'!$A$5:$H$1328</definedName>
    <definedName name="Z_8AFF77C2_5E6F_4499_8DC7_7139B50B9DC4_.wvu.FilterData" localSheetId="1" hidden="1">'Հ 16 Առաջնահերթություններ'!$A$5:$H$1327</definedName>
    <definedName name="Z_8AFF77C2_5E6F_4499_8DC7_7139B50B9DC4_.wvu.FilterData" localSheetId="2" hidden="1">'Հ 17 Այլընտրանքներ'!$A$5:$H$1328</definedName>
    <definedName name="Z_8B2F6D1E_B476_4B30_A91D_230684CCFBC5_.wvu.FilterData" localSheetId="1" hidden="1">'Հ 16 Առաջնահերթություններ'!$A$5:$H$1327</definedName>
    <definedName name="Z_8B2F6D1E_B476_4B30_A91D_230684CCFBC5_.wvu.FilterData" localSheetId="2" hidden="1">'Հ 17 Այլընտրանքներ'!$A$5:$H$1328</definedName>
    <definedName name="Z_8B466330_0BE7_4C7C_87DB_80390B55E20F_.wvu.FilterData" localSheetId="1" hidden="1">'Հ 16 Առաջնահերթություններ'!$A$5:$H$1327</definedName>
    <definedName name="Z_8B466330_0BE7_4C7C_87DB_80390B55E20F_.wvu.FilterData" localSheetId="2" hidden="1">'Հ 17 Այլընտրանքներ'!$A$6:$H$1328</definedName>
    <definedName name="Z_8B658871_B3B8_49DD_803A_9DA90B88D76B_.wvu.FilterData" localSheetId="1" hidden="1">'Հ 16 Առաջնահերթություններ'!$A$5:$H$1327</definedName>
    <definedName name="Z_8B658871_B3B8_49DD_803A_9DA90B88D76B_.wvu.FilterData" localSheetId="2" hidden="1">'Հ 17 Այլընտրանքներ'!$A$6:$H$1328</definedName>
    <definedName name="Z_8B756653_40B0_4E0C_8C8F_780B28226FDC_.wvu.FilterData" localSheetId="1" hidden="1">'Հ 16 Առաջնահերթություններ'!$A$5:$H$1327</definedName>
    <definedName name="Z_8B756653_40B0_4E0C_8C8F_780B28226FDC_.wvu.FilterData" localSheetId="2" hidden="1">'Հ 17 Այլընտրանքներ'!$A$5:$H$1328</definedName>
    <definedName name="Z_8B78CE99_680E_41E8_BE12_E7D55A8237C9_.wvu.FilterData" localSheetId="1" hidden="1">'Հ 16 Առաջնահերթություններ'!$A$5:$H$1327</definedName>
    <definedName name="Z_8B78CE99_680E_41E8_BE12_E7D55A8237C9_.wvu.FilterData" localSheetId="2" hidden="1">'Հ 17 Այլընտրանքներ'!$A$5:$H$1328</definedName>
    <definedName name="Z_8BB65D42_DCDD_4BAF_9BDB_A677EF24A810_.wvu.FilterData" localSheetId="1" hidden="1">'Հ 16 Առաջնահերթություններ'!$A$5:$H$1327</definedName>
    <definedName name="Z_8BB65D42_DCDD_4BAF_9BDB_A677EF24A810_.wvu.FilterData" localSheetId="2" hidden="1">'Հ 17 Այլընտրանքներ'!$A$5:$H$1328</definedName>
    <definedName name="Z_8BE42856_A62E_466F_AF9E_5464D87A1CD1_.wvu.FilterData" localSheetId="1" hidden="1">'Հ 16 Առաջնահերթություններ'!$A$5:$H$1327</definedName>
    <definedName name="Z_8BE42856_A62E_466F_AF9E_5464D87A1CD1_.wvu.FilterData" localSheetId="2" hidden="1">'Հ 17 Այլընտրանքներ'!$A$5:$H$1328</definedName>
    <definedName name="Z_8BEE7ACC_349B_4EC9_B4F6_1C6545C331B2_.wvu.FilterData" localSheetId="1" hidden="1">'Հ 16 Առաջնահերթություններ'!$A$5:$H$1327</definedName>
    <definedName name="Z_8BEE7ACC_349B_4EC9_B4F6_1C6545C331B2_.wvu.FilterData" localSheetId="2" hidden="1">'Հ 17 Այլընտրանքներ'!$A$5:$H$1328</definedName>
    <definedName name="Z_8C581A31_4C65_4191_B0A1_4DC120849D5F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8C581A31_4C65_4191_B0A1_4DC120849D5F_.wvu.Cols" localSheetId="2" hidden="1">'Հ 17 Այլընտրանքներ'!#REF!,'Հ 17 Այլընտրանքներ'!#REF!,'Հ 17 Այլընտրանքներ'!#REF!,'Հ 17 Այլընտրանքներ'!#REF!,'Հ 17 Այլընտրանքներ'!#REF!,'Հ 17 Այլընտրանքներ'!#REF!</definedName>
    <definedName name="Z_8C581A31_4C65_4191_B0A1_4DC120849D5F_.wvu.FilterData" localSheetId="1" hidden="1">'Հ 16 Առաջնահերթություններ'!$A$5:$H$1327</definedName>
    <definedName name="Z_8C581A31_4C65_4191_B0A1_4DC120849D5F_.wvu.FilterData" localSheetId="2" hidden="1">'Հ 17 Այլընտրանքներ'!$A$6:$H$1328</definedName>
    <definedName name="Z_8C581A31_4C65_4191_B0A1_4DC120849D5F_.wvu.PrintArea" localSheetId="1" hidden="1">'Հ 16 Առաջնահերթություններ'!$A$3:$H$1327</definedName>
    <definedName name="Z_8C581A31_4C65_4191_B0A1_4DC120849D5F_.wvu.PrintArea" localSheetId="2" hidden="1">'Հ 17 Այլընտրանքներ'!$A$3:$H$1328</definedName>
    <definedName name="Z_8C581A31_4C65_4191_B0A1_4DC120849D5F_.wvu.PrintTitles" localSheetId="1" hidden="1">'Հ 16 Առաջնահերթություններ'!$3:$4</definedName>
    <definedName name="Z_8C581A31_4C65_4191_B0A1_4DC120849D5F_.wvu.PrintTitles" localSheetId="2" hidden="1">'Հ 17 Այլընտրանքներ'!$3:$4</definedName>
    <definedName name="Z_8C581A31_4C65_4191_B0A1_4DC120849D5F_.wvu.Rows" localSheetId="1" hidden="1">'Հ 16 Առաջնահերթություններ'!$1346:$1346</definedName>
    <definedName name="Z_8C581A31_4C65_4191_B0A1_4DC120849D5F_.wvu.Rows" localSheetId="2" hidden="1">'Հ 17 Այլընտրանքներ'!$1347:$1347</definedName>
    <definedName name="Z_8CBBA770_CFF5_4F4E_8A38_7341F380C49E_.wvu.FilterData" localSheetId="1" hidden="1">'Հ 16 Առաջնահերթություններ'!$A$5:$H$1327</definedName>
    <definedName name="Z_8CBBA770_CFF5_4F4E_8A38_7341F380C49E_.wvu.FilterData" localSheetId="2" hidden="1">'Հ 17 Այլընտրանքներ'!$A$5:$H$1328</definedName>
    <definedName name="Z_8CBD6DBD_C973_4AA1_999A_9DF99B2A8404_.wvu.FilterData" localSheetId="1" hidden="1">'Հ 16 Առաջնահերթություններ'!$A$5:$H$1327</definedName>
    <definedName name="Z_8CBD6DBD_C973_4AA1_999A_9DF99B2A8404_.wvu.FilterData" localSheetId="2" hidden="1">'Հ 17 Այլընտրանքներ'!$A$5:$H$1328</definedName>
    <definedName name="Z_8CCAA5FB_5094_4930_9FF2_A176A39AD17C_.wvu.FilterData" localSheetId="1" hidden="1">'Հ 16 Առաջնահերթություններ'!$A$5:$H$1327</definedName>
    <definedName name="Z_8CCAA5FB_5094_4930_9FF2_A176A39AD17C_.wvu.FilterData" localSheetId="2" hidden="1">'Հ 17 Այլընտրանքներ'!$A$6:$H$1328</definedName>
    <definedName name="Z_8D054767_CDFD_400E_8835_98422309F161_.wvu.FilterData" localSheetId="1" hidden="1">'Հ 16 Առաջնահերթություններ'!$A$5:$H$1327</definedName>
    <definedName name="Z_8D054767_CDFD_400E_8835_98422309F161_.wvu.FilterData" localSheetId="2" hidden="1">'Հ 17 Այլընտրանքներ'!$A$5:$H$1328</definedName>
    <definedName name="Z_8D5933CF_850E_43FE_907C_5530CF9555E0_.wvu.FilterData" localSheetId="1" hidden="1">'Հ 16 Առաջնահերթություններ'!$A$5:$H$1327</definedName>
    <definedName name="Z_8D5933CF_850E_43FE_907C_5530CF9555E0_.wvu.FilterData" localSheetId="2" hidden="1">'Հ 17 Այլընտրանքներ'!$A$5:$H$1328</definedName>
    <definedName name="Z_8DDF36FD_C64A_4410_998B_64F8EFB7D5A8_.wvu.FilterData" localSheetId="1" hidden="1">'Հ 16 Առաջնահերթություններ'!$A$5:$H$1327</definedName>
    <definedName name="Z_8DDF36FD_C64A_4410_998B_64F8EFB7D5A8_.wvu.FilterData" localSheetId="2" hidden="1">'Հ 17 Այլընտրանքներ'!$A$5:$H$1328</definedName>
    <definedName name="Z_8E036D02_A67B_475E_AC8B_87164D1A8F84_.wvu.Cols" localSheetId="1" hidden="1">'Հ 16 Առաջնահերթություններ'!$D:$D,'Հ 16 Առաջնահերթություններ'!#REF!,'Հ 16 Առաջնահերթություններ'!#REF!,'Հ 16 Առաջնահերթություններ'!#REF!</definedName>
    <definedName name="Z_8E036D02_A67B_475E_AC8B_87164D1A8F84_.wvu.Cols" localSheetId="2" hidden="1">'Հ 17 Այլընտրանքներ'!$D:$D,'Հ 17 Այլընտրանքներ'!#REF!,'Հ 17 Այլընտրանքներ'!#REF!,'Հ 17 Այլընտրանքներ'!#REF!</definedName>
    <definedName name="Z_8E036D02_A67B_475E_AC8B_87164D1A8F84_.wvu.FilterData" localSheetId="1" hidden="1">'Հ 16 Առաջնահերթություններ'!$A$5:$H$1327</definedName>
    <definedName name="Z_8E036D02_A67B_475E_AC8B_87164D1A8F84_.wvu.FilterData" localSheetId="2" hidden="1">'Հ 17 Այլընտրանքներ'!$A$6:$H$1328</definedName>
    <definedName name="Z_8E036D02_A67B_475E_AC8B_87164D1A8F84_.wvu.PrintArea" localSheetId="1" hidden="1">'Հ 16 Առաջնահերթություններ'!$A$3:$H$1327</definedName>
    <definedName name="Z_8E036D02_A67B_475E_AC8B_87164D1A8F84_.wvu.PrintArea" localSheetId="2" hidden="1">'Հ 17 Այլընտրանքներ'!$A$3:$H$1328</definedName>
    <definedName name="Z_8E036D02_A67B_475E_AC8B_87164D1A8F84_.wvu.PrintTitles" localSheetId="1" hidden="1">'Հ 16 Առաջնահերթություններ'!$3:$4</definedName>
    <definedName name="Z_8E036D02_A67B_475E_AC8B_87164D1A8F84_.wvu.PrintTitles" localSheetId="2" hidden="1">'Հ 17 Այլընտրանքներ'!$3:$4</definedName>
    <definedName name="Z_8E09BAB1_AC29_4C6F_8D82_EA1005447C92_.wvu.FilterData" localSheetId="1" hidden="1">'Հ 16 Առաջնահերթություններ'!$A$5:$H$1327</definedName>
    <definedName name="Z_8E09BAB1_AC29_4C6F_8D82_EA1005447C92_.wvu.FilterData" localSheetId="2" hidden="1">'Հ 17 Այլընտրանքներ'!$A$6:$H$1328</definedName>
    <definedName name="Z_8E0F8044_A054_4DA6_9B16_7D7243ABFBEC_.wvu.FilterData" localSheetId="1" hidden="1">'Հ 16 Առաջնահերթություններ'!$A$5:$H$1327</definedName>
    <definedName name="Z_8E0F8044_A054_4DA6_9B16_7D7243ABFBEC_.wvu.FilterData" localSheetId="2" hidden="1">'Հ 17 Այլընտրանքներ'!$A$5:$H$1328</definedName>
    <definedName name="Z_8E253606_36FD_4605_A947_A60ADC08AE3B_.wvu.FilterData" localSheetId="1" hidden="1">'Հ 16 Առաջնահերթություններ'!$A$5:$H$1327</definedName>
    <definedName name="Z_8E253606_36FD_4605_A947_A60ADC08AE3B_.wvu.FilterData" localSheetId="2" hidden="1">'Հ 17 Այլընտրանքներ'!$A$6:$H$1328</definedName>
    <definedName name="Z_8E347055_42A0_4003_AA7B_E5502FD0576B_.wvu.FilterData" localSheetId="1" hidden="1">'Հ 16 Առաջնահերթություններ'!$A$5:$H$1327</definedName>
    <definedName name="Z_8E347055_42A0_4003_AA7B_E5502FD0576B_.wvu.FilterData" localSheetId="2" hidden="1">'Հ 17 Այլընտրանքներ'!$A$5:$H$1328</definedName>
    <definedName name="Z_8E4ABD4D_1EE8_4EA7_BE44_B698A89E8780_.wvu.FilterData" localSheetId="1" hidden="1">'Հ 16 Առաջնահերթություններ'!$A$5:$H$1327</definedName>
    <definedName name="Z_8E4ABD4D_1EE8_4EA7_BE44_B698A89E8780_.wvu.FilterData" localSheetId="2" hidden="1">'Հ 17 Այլընտրանքներ'!$A$5:$H$1328</definedName>
    <definedName name="Z_8E86E125_CA34_49A6_ADB3_6FC326442DC0_.wvu.FilterData" localSheetId="1" hidden="1">'Հ 16 Առաջնահերթություններ'!$A$5:$H$1327</definedName>
    <definedName name="Z_8E86E125_CA34_49A6_ADB3_6FC326442DC0_.wvu.FilterData" localSheetId="2" hidden="1">'Հ 17 Այլընտրանքներ'!$A$5:$H$1328</definedName>
    <definedName name="Z_8EBA0E57_7B19_40DA_9674_249D257FDE56_.wvu.FilterData" localSheetId="1" hidden="1">'Հ 16 Առաջնահերթություններ'!$A$5:$H$1327</definedName>
    <definedName name="Z_8EBA0E57_7B19_40DA_9674_249D257FDE56_.wvu.FilterData" localSheetId="2" hidden="1">'Հ 17 Այլընտրանքներ'!$A$6:$H$1328</definedName>
    <definedName name="Z_8ECD8F4B_ABDE_482A_ACDD_66625C35C9B4_.wvu.FilterData" localSheetId="1" hidden="1">'Հ 16 Առաջնահերթություններ'!$A$5:$H$1327</definedName>
    <definedName name="Z_8ECD8F4B_ABDE_482A_ACDD_66625C35C9B4_.wvu.FilterData" localSheetId="2" hidden="1">'Հ 17 Այլընտրանքներ'!$A$5:$H$1328</definedName>
    <definedName name="Z_8F47B265_DA34_4DBD_877F_39A6A5B2402F_.wvu.FilterData" localSheetId="1" hidden="1">'Հ 16 Առաջնահերթություններ'!$A$5:$H$1327</definedName>
    <definedName name="Z_8F47B265_DA34_4DBD_877F_39A6A5B2402F_.wvu.FilterData" localSheetId="2" hidden="1">'Հ 17 Այլընտրանքներ'!$A$5:$H$1328</definedName>
    <definedName name="Z_8F53ADB1_3292_486E_A5FE_4A6104ED5C2F_.wvu.FilterData" localSheetId="1" hidden="1">'Հ 16 Առաջնահերթություններ'!$A$5:$H$1327</definedName>
    <definedName name="Z_8F53ADB1_3292_486E_A5FE_4A6104ED5C2F_.wvu.FilterData" localSheetId="2" hidden="1">'Հ 17 Այլընտրանքներ'!$A$6:$H$1328</definedName>
    <definedName name="Z_8F6C9F09_23AE_4DB9_BBFB_73B8ED99240C_.wvu.FilterData" localSheetId="1" hidden="1">'Հ 16 Առաջնահերթություններ'!#REF!</definedName>
    <definedName name="Z_8F6C9F09_23AE_4DB9_BBFB_73B8ED99240C_.wvu.FilterData" localSheetId="2" hidden="1">'Հ 17 Այլընտրանքներ'!#REF!</definedName>
    <definedName name="Z_8F6C9F09_23AE_4DB9_BBFB_73B8ED99240C_.wvu.PrintArea" localSheetId="1" hidden="1">'Հ 16 Առաջնահերթություններ'!$A$3:$H$1327</definedName>
    <definedName name="Z_8F6C9F09_23AE_4DB9_BBFB_73B8ED99240C_.wvu.PrintArea" localSheetId="2" hidden="1">'Հ 17 Այլընտրանքներ'!$A$3:$H$1328</definedName>
    <definedName name="Z_8F6C9F09_23AE_4DB9_BBFB_73B8ED99240C_.wvu.PrintTitles" localSheetId="1" hidden="1">'Հ 16 Առաջնահերթություններ'!$3:$4</definedName>
    <definedName name="Z_8F6C9F09_23AE_4DB9_BBFB_73B8ED99240C_.wvu.PrintTitles" localSheetId="2" hidden="1">'Հ 17 Այլընտրանքներ'!$3:$4</definedName>
    <definedName name="Z_8F6C9F09_23AE_4DB9_BBFB_73B8ED99240C_.wvu.Rows" localSheetId="1" hidden="1">'Հ 16 Առաջնահերթություններ'!$1346:$1346</definedName>
    <definedName name="Z_8F6C9F09_23AE_4DB9_BBFB_73B8ED99240C_.wvu.Rows" localSheetId="2" hidden="1">'Հ 17 Այլընտրանքներ'!$1347:$1347</definedName>
    <definedName name="Z_8F974A43_6CCD_4645_81AD_F08EF1ECBE97_.wvu.FilterData" localSheetId="1" hidden="1">'Հ 16 Առաջնահերթություններ'!$A$5:$H$1327</definedName>
    <definedName name="Z_8F974A43_6CCD_4645_81AD_F08EF1ECBE97_.wvu.FilterData" localSheetId="2" hidden="1">'Հ 17 Այլընտրանքներ'!$A$5:$H$1328</definedName>
    <definedName name="Z_8FA3B50B_5024_4F48_A474_568BE64EA58D_.wvu.FilterData" localSheetId="1" hidden="1">'Հ 16 Առաջնահերթություններ'!$A$5:$H$1327</definedName>
    <definedName name="Z_8FA3B50B_5024_4F48_A474_568BE64EA58D_.wvu.FilterData" localSheetId="2" hidden="1">'Հ 17 Այլընտրանքներ'!$A$5:$H$1328</definedName>
    <definedName name="Z_8FAB38C0_F8AF_4E01_9697_6A3D47E46B91_.wvu.FilterData" localSheetId="1" hidden="1">'Հ 16 Առաջնահերթություններ'!$A$5:$H$1327</definedName>
    <definedName name="Z_8FAB38C0_F8AF_4E01_9697_6A3D47E46B91_.wvu.FilterData" localSheetId="2" hidden="1">'Հ 17 Այլընտրանքներ'!$A$6:$H$1328</definedName>
    <definedName name="Z_8FCD177D_3CE9_45FD_AAF7_22EB4994E8DA_.wvu.FilterData" localSheetId="1" hidden="1">'Հ 16 Առաջնահերթություններ'!$A$5:$H$1327</definedName>
    <definedName name="Z_8FCD177D_3CE9_45FD_AAF7_22EB4994E8DA_.wvu.FilterData" localSheetId="2" hidden="1">'Հ 17 Այլընտրանքներ'!$A$6:$H$1328</definedName>
    <definedName name="Z_8FFCA559_49D9_4320_89C3_542DC95B85F9_.wvu.FilterData" localSheetId="1" hidden="1">'Հ 16 Առաջնահերթություններ'!$A$5:$H$1327</definedName>
    <definedName name="Z_8FFCA559_49D9_4320_89C3_542DC95B85F9_.wvu.FilterData" localSheetId="2" hidden="1">'Հ 17 Այլընտրանքներ'!$A$6:$H$1328</definedName>
    <definedName name="Z_9012692E_B13F_4A16_BE3E_91C11C3F9ACE_.wvu.FilterData" localSheetId="1" hidden="1">'Հ 16 Առաջնահերթություններ'!$A$5:$H$1327</definedName>
    <definedName name="Z_9012692E_B13F_4A16_BE3E_91C11C3F9ACE_.wvu.FilterData" localSheetId="2" hidden="1">'Հ 17 Այլընտրանքներ'!$A$5:$H$1328</definedName>
    <definedName name="Z_9099C062_BE77_4FD9_82A6_CD68FA3DD993_.wvu.FilterData" localSheetId="1" hidden="1">'Հ 16 Առաջնահերթություններ'!$A$5:$H$1327</definedName>
    <definedName name="Z_9099C062_BE77_4FD9_82A6_CD68FA3DD993_.wvu.FilterData" localSheetId="2" hidden="1">'Հ 17 Այլընտրանքներ'!$A$5:$H$1328</definedName>
    <definedName name="Z_90B37B39_7EA3_4277_994A_842D2FC16C3F_.wvu.FilterData" localSheetId="1" hidden="1">'Հ 16 Առաջնահերթություններ'!$A$5:$H$1327</definedName>
    <definedName name="Z_90B37B39_7EA3_4277_994A_842D2FC16C3F_.wvu.FilterData" localSheetId="2" hidden="1">'Հ 17 Այլընտրանքներ'!$A$6:$H$1328</definedName>
    <definedName name="Z_90B41D88_3788_434D_9564_A204E1882ED1_.wvu.FilterData" localSheetId="1" hidden="1">'Հ 16 Առաջնահերթություններ'!$A$5:$H$1327</definedName>
    <definedName name="Z_90B41D88_3788_434D_9564_A204E1882ED1_.wvu.FilterData" localSheetId="2" hidden="1">'Հ 17 Այլընտրանքներ'!$A$5:$H$1328</definedName>
    <definedName name="Z_90E8053B_082E_48EB_8555_016AC4527578_.wvu.Cols" localSheetId="1" hidden="1">'Հ 16 Առաջնահերթություններ'!#REF!,'Հ 16 Առաջնահերթություններ'!$D:$D</definedName>
    <definedName name="Z_90E8053B_082E_48EB_8555_016AC4527578_.wvu.Cols" localSheetId="2" hidden="1">'Հ 17 Այլընտրանքներ'!#REF!,'Հ 17 Այլընտրանքներ'!$D:$D</definedName>
    <definedName name="Z_90E8053B_082E_48EB_8555_016AC4527578_.wvu.FilterData" localSheetId="1" hidden="1">'Հ 16 Առաջնահերթություններ'!$A$5:$H$1327</definedName>
    <definedName name="Z_90E8053B_082E_48EB_8555_016AC4527578_.wvu.FilterData" localSheetId="2" hidden="1">'Հ 17 Այլընտրանքներ'!$A$6:$H$1328</definedName>
    <definedName name="Z_90E8053B_082E_48EB_8555_016AC4527578_.wvu.PrintArea" localSheetId="1" hidden="1">'Հ 16 Առաջնահերթություններ'!$A$3:$H$1327</definedName>
    <definedName name="Z_90E8053B_082E_48EB_8555_016AC4527578_.wvu.PrintArea" localSheetId="2" hidden="1">'Հ 17 Այլընտրանքներ'!$A$3:$H$1328</definedName>
    <definedName name="Z_90E8053B_082E_48EB_8555_016AC4527578_.wvu.PrintTitles" localSheetId="1" hidden="1">'Հ 16 Առաջնահերթություններ'!$3:$4</definedName>
    <definedName name="Z_90E8053B_082E_48EB_8555_016AC4527578_.wvu.PrintTitles" localSheetId="2" hidden="1">'Հ 17 Այլընտրանքներ'!$3:$4</definedName>
    <definedName name="Z_90E8053B_082E_48EB_8555_016AC4527578_.wvu.Rows" localSheetId="1" hidden="1">'Հ 16 Առաջնահերթություններ'!$1346:$1346</definedName>
    <definedName name="Z_90E8053B_082E_48EB_8555_016AC4527578_.wvu.Rows" localSheetId="2" hidden="1">'Հ 17 Այլընտրանքներ'!$1347:$1347</definedName>
    <definedName name="Z_91296FC0_5362_4A23_A313_44491E52CC1B_.wvu.FilterData" localSheetId="1" hidden="1">'Հ 16 Առաջնահերթություններ'!$A$5:$H$1327</definedName>
    <definedName name="Z_91296FC0_5362_4A23_A313_44491E52CC1B_.wvu.FilterData" localSheetId="2" hidden="1">'Հ 17 Այլընտրանքներ'!$A$5:$H$1328</definedName>
    <definedName name="Z_91370D8A_1559_4500_A74A_621276666A72_.wvu.FilterData" localSheetId="1" hidden="1">'Հ 16 Առաջնահերթություններ'!$A$5:$H$1327</definedName>
    <definedName name="Z_91370D8A_1559_4500_A74A_621276666A72_.wvu.FilterData" localSheetId="2" hidden="1">'Հ 17 Այլընտրանքներ'!$A$5:$H$1328</definedName>
    <definedName name="Z_9149D9D6_B2F7_4CD0_8183_0D1C74387F44_.wvu.FilterData" localSheetId="1" hidden="1">'Հ 16 Առաջնահերթություններ'!$A$5:$H$1327</definedName>
    <definedName name="Z_9149D9D6_B2F7_4CD0_8183_0D1C74387F44_.wvu.FilterData" localSheetId="2" hidden="1">'Հ 17 Այլընտրանքներ'!$A$5:$H$1328</definedName>
    <definedName name="Z_915D0820_40BD_4949_8BD0_2998C7ABA47C_.wvu.FilterData" localSheetId="1" hidden="1">'Հ 16 Առաջնահերթություններ'!$A$5:$H$1327</definedName>
    <definedName name="Z_915D0820_40BD_4949_8BD0_2998C7ABA47C_.wvu.FilterData" localSheetId="2" hidden="1">'Հ 17 Այլընտրանքներ'!$A$5:$H$1328</definedName>
    <definedName name="Z_91D330D2_198A_41AD_BD36_8CC5401F3D3B_.wvu.FilterData" localSheetId="1" hidden="1">'Հ 16 Առաջնահերթություններ'!$A$5:$H$1327</definedName>
    <definedName name="Z_91D330D2_198A_41AD_BD36_8CC5401F3D3B_.wvu.FilterData" localSheetId="2" hidden="1">'Հ 17 Այլընտրանքներ'!$A$5:$H$1328</definedName>
    <definedName name="Z_920A5FCE_66F4_4881_95CB_2E508276FC64_.wvu.FilterData" localSheetId="1" hidden="1">'Հ 16 Առաջնահերթություններ'!$A$5:$H$1327</definedName>
    <definedName name="Z_920A5FCE_66F4_4881_95CB_2E508276FC64_.wvu.FilterData" localSheetId="2" hidden="1">'Հ 17 Այլընտրանքներ'!$A$5:$H$1328</definedName>
    <definedName name="Z_920DABC2_402C_4E71_8759_380C555CA30A_.wvu.FilterData" localSheetId="1" hidden="1">'Հ 16 Առաջնահերթություններ'!$A$5:$H$1327</definedName>
    <definedName name="Z_920DABC2_402C_4E71_8759_380C555CA30A_.wvu.FilterData" localSheetId="2" hidden="1">'Հ 17 Այլընտրանքներ'!$A$6:$H$1328</definedName>
    <definedName name="Z_920E56AF_5CD2_41EE_A6FB_C732AD9297FB_.wvu.FilterData" localSheetId="1" hidden="1">'Հ 16 Առաջնահերթություններ'!$A$5:$H$1327</definedName>
    <definedName name="Z_920E56AF_5CD2_41EE_A6FB_C732AD9297FB_.wvu.FilterData" localSheetId="2" hidden="1">'Հ 17 Այլընտրանքներ'!$A$5:$H$1328</definedName>
    <definedName name="Z_922C7EE2_95BD_4053_853C_951C2BF7C658_.wvu.FilterData" localSheetId="1" hidden="1">'Հ 16 Առաջնահերթություններ'!$A$5:$H$1327</definedName>
    <definedName name="Z_922C7EE2_95BD_4053_853C_951C2BF7C658_.wvu.FilterData" localSheetId="2" hidden="1">'Հ 17 Այլընտրանքներ'!$A$5:$H$1328</definedName>
    <definedName name="Z_922D11A0_639E_496C_B0C8_D188C31E223E_.wvu.FilterData" localSheetId="1" hidden="1">'Հ 16 Առաջնահերթություններ'!$A$5:$H$1327</definedName>
    <definedName name="Z_922D11A0_639E_496C_B0C8_D188C31E223E_.wvu.FilterData" localSheetId="2" hidden="1">'Հ 17 Այլընտրանքներ'!$A$5:$H$1328</definedName>
    <definedName name="Z_92561732_8105_4AC4_87ED_D719D13FA918_.wvu.FilterData" localSheetId="1" hidden="1">'Հ 16 Առաջնահերթություններ'!$A$5:$H$1327</definedName>
    <definedName name="Z_92561732_8105_4AC4_87ED_D719D13FA918_.wvu.FilterData" localSheetId="2" hidden="1">'Հ 17 Այլընտրանքներ'!$A$6:$H$1328</definedName>
    <definedName name="Z_92778B07_8E97_47AC_8A67_CA438B3EA65A_.wvu.FilterData" localSheetId="1" hidden="1">'Հ 16 Առաջնահերթություններ'!$A$5:$H$1327</definedName>
    <definedName name="Z_92778B07_8E97_47AC_8A67_CA438B3EA65A_.wvu.FilterData" localSheetId="2" hidden="1">'Հ 17 Այլընտրանքներ'!$A$5:$H$1328</definedName>
    <definedName name="Z_92B78ED9_2D42_4B3D_91A0_AE0D958B7E9E_.wvu.FilterData" localSheetId="1" hidden="1">'Հ 16 Առաջնահերթություններ'!$A$5:$H$1327</definedName>
    <definedName name="Z_92B78ED9_2D42_4B3D_91A0_AE0D958B7E9E_.wvu.FilterData" localSheetId="2" hidden="1">'Հ 17 Այլընտրանքներ'!$A$5:$H$1328</definedName>
    <definedName name="Z_92C03333_43C2_4E1B_98A4_E28459CEA511_.wvu.FilterData" localSheetId="1" hidden="1">'Հ 16 Առաջնահերթություններ'!$A$5:$H$1327</definedName>
    <definedName name="Z_92C03333_43C2_4E1B_98A4_E28459CEA511_.wvu.FilterData" localSheetId="2" hidden="1">'Հ 17 Այլընտրանքներ'!$A$5:$H$1328</definedName>
    <definedName name="Z_92F1496D_283C_4092_8A3B_5AD6F4F34499_.wvu.FilterData" localSheetId="1" hidden="1">'Հ 16 Առաջնահերթություններ'!$A$5:$H$1327</definedName>
    <definedName name="Z_92F1496D_283C_4092_8A3B_5AD6F4F34499_.wvu.FilterData" localSheetId="2" hidden="1">'Հ 17 Այլընտրանքներ'!$A$6:$H$1328</definedName>
    <definedName name="Z_934ABC67_9C5D_436D_8E44_0E64A1AFBEE7_.wvu.FilterData" localSheetId="1" hidden="1">'Հ 16 Առաջնահերթություններ'!$A$5:$H$1327</definedName>
    <definedName name="Z_934ABC67_9C5D_436D_8E44_0E64A1AFBEE7_.wvu.FilterData" localSheetId="2" hidden="1">'Հ 17 Այլընտրանքներ'!$A$6:$H$1328</definedName>
    <definedName name="Z_9382433A_C8E8_46AF_AC71_8C88D2EFDDCF_.wvu.FilterData" localSheetId="1" hidden="1">'Հ 16 Առաջնահերթություններ'!$A$5:$H$1327</definedName>
    <definedName name="Z_9382433A_C8E8_46AF_AC71_8C88D2EFDDCF_.wvu.FilterData" localSheetId="2" hidden="1">'Հ 17 Այլընտրանքներ'!$A$6:$H$1328</definedName>
    <definedName name="Z_93DD5577_C985_4450_B078_A5945581F12D_.wvu.FilterData" localSheetId="1" hidden="1">'Հ 16 Առաջնահերթություններ'!$A$5:$H$1327</definedName>
    <definedName name="Z_93DD5577_C985_4450_B078_A5945581F12D_.wvu.FilterData" localSheetId="2" hidden="1">'Հ 17 Այլընտրանքներ'!$A$6:$H$1328</definedName>
    <definedName name="Z_93EBAF89_7496_442D_AFC3_379CFB382247_.wvu.FilterData" localSheetId="1" hidden="1">'Հ 16 Առաջնահերթություններ'!$A$5:$H$1327</definedName>
    <definedName name="Z_93EBAF89_7496_442D_AFC3_379CFB382247_.wvu.FilterData" localSheetId="2" hidden="1">'Հ 17 Այլընտրանքներ'!$A$5:$H$1328</definedName>
    <definedName name="Z_943A1449_BD62_416E_955E_72F0C42033E4_.wvu.FilterData" localSheetId="1" hidden="1">'Հ 16 Առաջնահերթություններ'!$A$5:$H$1327</definedName>
    <definedName name="Z_943A1449_BD62_416E_955E_72F0C42033E4_.wvu.FilterData" localSheetId="2" hidden="1">'Հ 17 Այլընտրանքներ'!$A$5:$H$1328</definedName>
    <definedName name="Z_94672958_445F_48AE_B1CD_121CE083D1AD_.wvu.FilterData" localSheetId="1" hidden="1">'Հ 16 Առաջնահերթություններ'!$A$5:$H$1327</definedName>
    <definedName name="Z_94672958_445F_48AE_B1CD_121CE083D1AD_.wvu.FilterData" localSheetId="2" hidden="1">'Հ 17 Այլընտրանքներ'!$A$6:$H$1328</definedName>
    <definedName name="Z_947D822D_5E4C_4FC0_825B_C43D39EC6CCF_.wvu.FilterData" localSheetId="1" hidden="1">'Հ 16 Առաջնահերթություններ'!$A$5:$H$1327</definedName>
    <definedName name="Z_947D822D_5E4C_4FC0_825B_C43D39EC6CCF_.wvu.FilterData" localSheetId="2" hidden="1">'Հ 17 Այլընտրանքներ'!$A$5:$H$1328</definedName>
    <definedName name="Z_9492EEA9_81A5_49C4_89B8_8F4ED3C9CF41_.wvu.FilterData" localSheetId="1" hidden="1">'Հ 16 Առաջնահերթություններ'!$A$5:$H$1327</definedName>
    <definedName name="Z_9492EEA9_81A5_49C4_89B8_8F4ED3C9CF41_.wvu.FilterData" localSheetId="2" hidden="1">'Հ 17 Այլընտրանքներ'!$A$5:$H$1328</definedName>
    <definedName name="Z_94AD3B10_39B6_4652_A92C_583AEE9D4950_.wvu.Cols" localSheetId="1" hidden="1">'Հ 16 Առաջնահերթություններ'!#REF!,'Հ 16 Առաջնահերթություններ'!#REF!,'Հ 16 Առաջնահերթություններ'!#REF!,'Հ 16 Առաջնահերթություններ'!$D:$D</definedName>
    <definedName name="Z_94AD3B10_39B6_4652_A92C_583AEE9D4950_.wvu.Cols" localSheetId="2" hidden="1">'Հ 17 Այլընտրանքներ'!#REF!,'Հ 17 Այլընտրանքներ'!#REF!,'Հ 17 Այլընտրանքներ'!#REF!,'Հ 17 Այլընտրանքներ'!$D:$D</definedName>
    <definedName name="Z_94AD3B10_39B6_4652_A92C_583AEE9D4950_.wvu.FilterData" localSheetId="1" hidden="1">'Հ 16 Առաջնահերթություններ'!$A$5:$H$1327</definedName>
    <definedName name="Z_94AD3B10_39B6_4652_A92C_583AEE9D4950_.wvu.FilterData" localSheetId="2" hidden="1">'Հ 17 Այլընտրանքներ'!$A$6:$H$1328</definedName>
    <definedName name="Z_94AD3B10_39B6_4652_A92C_583AEE9D4950_.wvu.PrintArea" localSheetId="1" hidden="1">'Հ 16 Առաջնահերթություններ'!$A$3:$H$1327</definedName>
    <definedName name="Z_94AD3B10_39B6_4652_A92C_583AEE9D4950_.wvu.PrintArea" localSheetId="2" hidden="1">'Հ 17 Այլընտրանքներ'!$A$3:$H$1328</definedName>
    <definedName name="Z_94AD3B10_39B6_4652_A92C_583AEE9D4950_.wvu.PrintTitles" localSheetId="1" hidden="1">'Հ 16 Առաջնահերթություններ'!$3:$4</definedName>
    <definedName name="Z_94AD3B10_39B6_4652_A92C_583AEE9D4950_.wvu.PrintTitles" localSheetId="2" hidden="1">'Հ 17 Այլընտրանքներ'!$3:$4</definedName>
    <definedName name="Z_94AD3B10_39B6_4652_A92C_583AEE9D4950_.wvu.Rows" localSheetId="1" hidden="1">'Հ 16 Առաջնահերթություններ'!$1346:$1346</definedName>
    <definedName name="Z_94AD3B10_39B6_4652_A92C_583AEE9D4950_.wvu.Rows" localSheetId="2" hidden="1">'Հ 17 Այլընտրանքներ'!$1347:$1347</definedName>
    <definedName name="Z_94B26F2E_EB83_4E6F_AF35_3171EB70D93E_.wvu.FilterData" localSheetId="1" hidden="1">'Հ 16 Առաջնահերթություններ'!$A$5:$H$1327</definedName>
    <definedName name="Z_94B26F2E_EB83_4E6F_AF35_3171EB70D93E_.wvu.FilterData" localSheetId="2" hidden="1">'Հ 17 Այլընտրանքներ'!$A$5:$H$1328</definedName>
    <definedName name="Z_9531B988_5ABC_4569_B4E9_8D2A2A08DE48_.wvu.FilterData" localSheetId="1" hidden="1">'Հ 16 Առաջնահերթություններ'!$A$5:$H$1327</definedName>
    <definedName name="Z_9531B988_5ABC_4569_B4E9_8D2A2A08DE48_.wvu.FilterData" localSheetId="2" hidden="1">'Հ 17 Այլընտրանքներ'!$A$5:$H$1328</definedName>
    <definedName name="Z_95585EB5_86FF_43FE_B71F_224169C21061_.wvu.FilterData" localSheetId="1" hidden="1">'Հ 16 Առաջնահերթություններ'!$A$5:$H$1327</definedName>
    <definedName name="Z_95585EB5_86FF_43FE_B71F_224169C21061_.wvu.FilterData" localSheetId="2" hidden="1">'Հ 17 Այլընտրանքներ'!$A$5:$H$1328</definedName>
    <definedName name="Z_955C2955_F0DE_4884_B7DA_677335568AEE_.wvu.FilterData" localSheetId="1" hidden="1">'Հ 16 Առաջնահերթություններ'!$A$5:$H$1327</definedName>
    <definedName name="Z_955C2955_F0DE_4884_B7DA_677335568AEE_.wvu.FilterData" localSheetId="2" hidden="1">'Հ 17 Այլընտրանքներ'!$A$5:$H$1328</definedName>
    <definedName name="Z_957D52FC_FF11_42CC_AA4E_8931076107DB_.wvu.FilterData" localSheetId="1" hidden="1">'Հ 16 Առաջնահերթություններ'!$A$5:$H$1327</definedName>
    <definedName name="Z_957D52FC_FF11_42CC_AA4E_8931076107DB_.wvu.FilterData" localSheetId="2" hidden="1">'Հ 17 Այլընտրանքներ'!$A$5:$H$1328</definedName>
    <definedName name="Z_9581553B_FEDE_4B23_9792_DEB95C1444F7_.wvu.FilterData" localSheetId="1" hidden="1">'Հ 16 Առաջնահերթություններ'!$A$5:$H$1327</definedName>
    <definedName name="Z_9581553B_FEDE_4B23_9792_DEB95C1444F7_.wvu.FilterData" localSheetId="2" hidden="1">'Հ 17 Այլընտրանքներ'!$A$6:$H$1328</definedName>
    <definedName name="Z_95A16BCA_DE87_49F9_B5DF_1B7C530599A9_.wvu.FilterData" localSheetId="1" hidden="1">'Հ 16 Առաջնահերթություններ'!$A$5:$H$1327</definedName>
    <definedName name="Z_95A16BCA_DE87_49F9_B5DF_1B7C530599A9_.wvu.FilterData" localSheetId="2" hidden="1">'Հ 17 Այլընտրանքներ'!$A$6:$H$1328</definedName>
    <definedName name="Z_95AEE687_947A_4708_A8F8_59625C862085_.wvu.FilterData" localSheetId="1" hidden="1">'Հ 16 Առաջնահերթություններ'!$A$5:$H$1327</definedName>
    <definedName name="Z_95AEE687_947A_4708_A8F8_59625C862085_.wvu.FilterData" localSheetId="2" hidden="1">'Հ 17 Այլընտրանքներ'!$A$5:$H$1328</definedName>
    <definedName name="Z_95D70688_3F36_40A0_9956_24E882D2A203_.wvu.FilterData" localSheetId="1" hidden="1">'Հ 16 Առաջնահերթություններ'!$A$5:$H$1327</definedName>
    <definedName name="Z_95D70688_3F36_40A0_9956_24E882D2A203_.wvu.FilterData" localSheetId="2" hidden="1">'Հ 17 Այլընտրանքներ'!$A$6:$H$1328</definedName>
    <definedName name="Z_95D94E8C_188C_4AC3_AF2E_FDB4FDC30818_.wvu.FilterData" localSheetId="1" hidden="1">'Հ 16 Առաջնահերթություններ'!$A$5:$H$1327</definedName>
    <definedName name="Z_95D94E8C_188C_4AC3_AF2E_FDB4FDC30818_.wvu.FilterData" localSheetId="2" hidden="1">'Հ 17 Այլընտրանքներ'!$A$5:$H$1328</definedName>
    <definedName name="Z_95DAD026_DFD2_41B0_BEC8_86CFD41B55F8_.wvu.FilterData" localSheetId="1" hidden="1">'Հ 16 Առաջնահերթություններ'!$A$5:$H$1327</definedName>
    <definedName name="Z_95DAD026_DFD2_41B0_BEC8_86CFD41B55F8_.wvu.FilterData" localSheetId="2" hidden="1">'Հ 17 Այլընտրանքներ'!$A$6:$H$1328</definedName>
    <definedName name="Z_960B2947_B7FA_4D7F_B208_13B5B077AEFF_.wvu.FilterData" localSheetId="1" hidden="1">'Հ 16 Առաջնահերթություններ'!$A$5:$H$1327</definedName>
    <definedName name="Z_960B2947_B7FA_4D7F_B208_13B5B077AEFF_.wvu.FilterData" localSheetId="2" hidden="1">'Հ 17 Այլընտրանքներ'!$A$6:$H$1328</definedName>
    <definedName name="Z_961E9089_BD91_4A87_AC39_A13C77BADF12_.wvu.FilterData" localSheetId="1" hidden="1">'Հ 16 Առաջնահերթություններ'!$A$5:$H$1327</definedName>
    <definedName name="Z_961E9089_BD91_4A87_AC39_A13C77BADF12_.wvu.FilterData" localSheetId="2" hidden="1">'Հ 17 Այլընտրանքներ'!$A$5:$H$1328</definedName>
    <definedName name="Z_964172E4_94F7_440E_AEE5_95FD707834D1_.wvu.FilterData" localSheetId="1" hidden="1">'Հ 16 Առաջնահերթություններ'!$A$5:$H$1327</definedName>
    <definedName name="Z_964172E4_94F7_440E_AEE5_95FD707834D1_.wvu.FilterData" localSheetId="2" hidden="1">'Հ 17 Այլընտրանքներ'!$A$5:$H$1328</definedName>
    <definedName name="Z_9653AC63_863F_46D3_85F9_990FDFC2FF39_.wvu.FilterData" localSheetId="1" hidden="1">'Հ 16 Առաջնահերթություններ'!$A$5:$H$1327</definedName>
    <definedName name="Z_9653AC63_863F_46D3_85F9_990FDFC2FF39_.wvu.FilterData" localSheetId="2" hidden="1">'Հ 17 Այլընտրանքներ'!$A$5:$H$1328</definedName>
    <definedName name="Z_9658D508_C096_40B7_83A4_CD310B95F073_.wvu.FilterData" localSheetId="1" hidden="1">'Հ 16 Առաջնահերթություններ'!$A$5:$H$1327</definedName>
    <definedName name="Z_9658D508_C096_40B7_83A4_CD310B95F073_.wvu.FilterData" localSheetId="2" hidden="1">'Հ 17 Այլընտրանքներ'!$A$6:$H$1328</definedName>
    <definedName name="Z_970356E8_D9A7_448E_8E1F_0832F9532A3C_.wvu.FilterData" localSheetId="1" hidden="1">'Հ 16 Առաջնահերթություններ'!$A$5:$H$1327</definedName>
    <definedName name="Z_970356E8_D9A7_448E_8E1F_0832F9532A3C_.wvu.FilterData" localSheetId="2" hidden="1">'Հ 17 Այլընտրանքներ'!$A$5:$H$1328</definedName>
    <definedName name="Z_970953CB_74A4_42D6_89AE_983ACDBB60A6_.wvu.FilterData" localSheetId="1" hidden="1">'Հ 16 Առաջնահերթություններ'!$A$5:$H$1327</definedName>
    <definedName name="Z_970953CB_74A4_42D6_89AE_983ACDBB60A6_.wvu.FilterData" localSheetId="2" hidden="1">'Հ 17 Այլընտրանքներ'!$A$6:$H$1328</definedName>
    <definedName name="Z_9727B7E2_76AB_4A9A_AC1F_A7D4318C0D80_.wvu.FilterData" localSheetId="1" hidden="1">'Հ 16 Առաջնահերթություններ'!$A$5:$H$1327</definedName>
    <definedName name="Z_9727B7E2_76AB_4A9A_AC1F_A7D4318C0D80_.wvu.FilterData" localSheetId="2" hidden="1">'Հ 17 Այլընտրանքներ'!$A$5:$H$1328</definedName>
    <definedName name="Z_97ABCF15_996E_4493_9FCE_5128A8F1C322_.wvu.FilterData" localSheetId="1" hidden="1">'Հ 16 Առաջնահերթություններ'!$A$5:$H$1327</definedName>
    <definedName name="Z_97ABCF15_996E_4493_9FCE_5128A8F1C322_.wvu.FilterData" localSheetId="2" hidden="1">'Հ 17 Այլընտրանքներ'!$A$6:$H$1328</definedName>
    <definedName name="Z_97C94CAB_F59F_47F1_8F63_2D4AD57BC0EA_.wvu.FilterData" localSheetId="1" hidden="1">'Հ 16 Առաջնահերթություններ'!$A$5:$H$1327</definedName>
    <definedName name="Z_97C94CAB_F59F_47F1_8F63_2D4AD57BC0EA_.wvu.FilterData" localSheetId="2" hidden="1">'Հ 17 Այլընտրանքներ'!$A$6:$H$1328</definedName>
    <definedName name="Z_97CC6D63_62C4_41D3_98BA_876C8789807F_.wvu.FilterData" localSheetId="1" hidden="1">'Հ 16 Առաջնահերթություններ'!$A$5:$H$1327</definedName>
    <definedName name="Z_97CC6D63_62C4_41D3_98BA_876C8789807F_.wvu.FilterData" localSheetId="2" hidden="1">'Հ 17 Այլընտրանքներ'!$A$5:$H$1328</definedName>
    <definedName name="Z_9805A07F_6BDE_4F23_BE08_BA127AB69295_.wvu.FilterData" localSheetId="1" hidden="1">'Հ 16 Առաջնահերթություններ'!$A$5:$H$1327</definedName>
    <definedName name="Z_9805A07F_6BDE_4F23_BE08_BA127AB69295_.wvu.FilterData" localSheetId="2" hidden="1">'Հ 17 Այլընտրանքներ'!$A$5:$H$1328</definedName>
    <definedName name="Z_9818E116_D557_447B_A1D1_56D60C8D79CF_.wvu.FilterData" localSheetId="1" hidden="1">'Հ 16 Առաջնահերթություններ'!$A$5:$H$1327</definedName>
    <definedName name="Z_9818E116_D557_447B_A1D1_56D60C8D79CF_.wvu.FilterData" localSheetId="2" hidden="1">'Հ 17 Այլընտրանքներ'!$A$5:$H$1328</definedName>
    <definedName name="Z_982FC12E_D0B6_469B_B456_6C0EFC78F556_.wvu.FilterData" localSheetId="1" hidden="1">'Հ 16 Առաջնահերթություններ'!$A$5:$H$1327</definedName>
    <definedName name="Z_982FC12E_D0B6_469B_B456_6C0EFC78F556_.wvu.FilterData" localSheetId="2" hidden="1">'Հ 17 Այլընտրանքներ'!$A$5:$H$1328</definedName>
    <definedName name="Z_983FD80A_E4A9_4AEB_BD88_00E056C10552_.wvu.FilterData" localSheetId="1" hidden="1">'Հ 16 Առաջնահերթություններ'!$A$5:$H$1327</definedName>
    <definedName name="Z_983FD80A_E4A9_4AEB_BD88_00E056C10552_.wvu.FilterData" localSheetId="2" hidden="1">'Հ 17 Այլընտրանքներ'!$A$5:$H$1328</definedName>
    <definedName name="Z_98525393_E2D1_4013_B1EC_83DB1C7F12AF_.wvu.FilterData" localSheetId="1" hidden="1">'Հ 16 Առաջնահերթություններ'!$A$5:$H$1327</definedName>
    <definedName name="Z_98525393_E2D1_4013_B1EC_83DB1C7F12AF_.wvu.FilterData" localSheetId="2" hidden="1">'Հ 17 Այլընտրանքներ'!$A$6:$H$1328</definedName>
    <definedName name="Z_9881A327_7648_4128_9A07_4A5B4085633D_.wvu.FilterData" localSheetId="1" hidden="1">'Հ 16 Առաջնահերթություններ'!$A$5:$H$1327</definedName>
    <definedName name="Z_9881A327_7648_4128_9A07_4A5B4085633D_.wvu.FilterData" localSheetId="2" hidden="1">'Հ 17 Այլընտրանքներ'!$A$6:$H$1328</definedName>
    <definedName name="Z_988D2341_4B0A_49FE_8223_0CC93471D1E1_.wvu.FilterData" localSheetId="1" hidden="1">'Հ 16 Առաջնահերթություններ'!$A$5:$H$1327</definedName>
    <definedName name="Z_988D2341_4B0A_49FE_8223_0CC93471D1E1_.wvu.FilterData" localSheetId="2" hidden="1">'Հ 17 Այլընտրանքներ'!$A$5:$H$1328</definedName>
    <definedName name="Z_98DDAB86_9AB0_4DA9_86B8_36FEC25D09B5_.wvu.FilterData" localSheetId="1" hidden="1">'Հ 16 Առաջնահերթություններ'!$A$5:$H$1327</definedName>
    <definedName name="Z_98DDAB86_9AB0_4DA9_86B8_36FEC25D09B5_.wvu.FilterData" localSheetId="2" hidden="1">'Հ 17 Այլընտրանքներ'!$A$5:$H$1328</definedName>
    <definedName name="Z_991DD36F_0913_4E6E_82EA_8A2610A15B7A_.wvu.FilterData" localSheetId="1" hidden="1">'Հ 16 Առաջնահերթություններ'!$A$5:$H$1327</definedName>
    <definedName name="Z_991DD36F_0913_4E6E_82EA_8A2610A15B7A_.wvu.FilterData" localSheetId="2" hidden="1">'Հ 17 Այլընտրանքներ'!$A$6:$H$1328</definedName>
    <definedName name="Z_991E0C35_D8F1_456A_9FE5_3F5E1D9828D4_.wvu.FilterData" localSheetId="1" hidden="1">'Հ 16 Առաջնահերթություններ'!$A$5:$H$1327</definedName>
    <definedName name="Z_991E0C35_D8F1_456A_9FE5_3F5E1D9828D4_.wvu.FilterData" localSheetId="2" hidden="1">'Հ 17 Այլընտրանքներ'!$A$5:$H$1328</definedName>
    <definedName name="Z_994F5910_B020_4A10_A407_9B3BD0EFB425_.wvu.FilterData" localSheetId="1" hidden="1">'Հ 16 Առաջնահերթություններ'!$A$5:$H$1327</definedName>
    <definedName name="Z_994F5910_B020_4A10_A407_9B3BD0EFB425_.wvu.FilterData" localSheetId="2" hidden="1">'Հ 17 Այլընտրանքներ'!$A$5:$H$1328</definedName>
    <definedName name="Z_99AA2C9F_A67B_42A9_B6FF_58BEF422419D_.wvu.FilterData" localSheetId="1" hidden="1">'Հ 16 Առաջնահերթություններ'!$A$5:$H$1327</definedName>
    <definedName name="Z_99AA2C9F_A67B_42A9_B6FF_58BEF422419D_.wvu.FilterData" localSheetId="2" hidden="1">'Հ 17 Այլընտրանքներ'!$A$6:$H$1328</definedName>
    <definedName name="Z_99CA593B_1191_4051_96A3_1B3038010530_.wvu.FilterData" localSheetId="1" hidden="1">'Հ 16 Առաջնահերթություններ'!$A$5:$H$1327</definedName>
    <definedName name="Z_99CA593B_1191_4051_96A3_1B3038010530_.wvu.FilterData" localSheetId="2" hidden="1">'Հ 17 Այլընտրանքներ'!$A$6:$H$1328</definedName>
    <definedName name="Z_99D5076F_39DD_4544_9587_CBBDE0F25E20_.wvu.FilterData" localSheetId="1" hidden="1">'Հ 16 Առաջնահերթություններ'!$A$5:$H$1327</definedName>
    <definedName name="Z_99D5076F_39DD_4544_9587_CBBDE0F25E20_.wvu.FilterData" localSheetId="2" hidden="1">'Հ 17 Այլընտրանքներ'!$A$5:$H$1328</definedName>
    <definedName name="Z_9A348C81_B569_4EB5_8FB3_143331BFF9A8_.wvu.FilterData" localSheetId="1" hidden="1">'Հ 16 Առաջնահերթություններ'!$A$5:$H$1327</definedName>
    <definedName name="Z_9A348C81_B569_4EB5_8FB3_143331BFF9A8_.wvu.FilterData" localSheetId="2" hidden="1">'Հ 17 Այլընտրանքներ'!$A$6:$H$1328</definedName>
    <definedName name="Z_9A5E746F_8701_4D30_A1BA_1CA51E77D761_.wvu.FilterData" localSheetId="1" hidden="1">'Հ 16 Առաջնահերթություններ'!$A$5:$H$1327</definedName>
    <definedName name="Z_9A5E746F_8701_4D30_A1BA_1CA51E77D761_.wvu.FilterData" localSheetId="2" hidden="1">'Հ 17 Այլընտրանքներ'!$A$5:$H$1328</definedName>
    <definedName name="Z_9A6C139C_581D_4D54_8443_1A11171FF151_.wvu.FilterData" localSheetId="1" hidden="1">'Հ 16 Առաջնահերթություններ'!$A$5:$H$1327</definedName>
    <definedName name="Z_9A6C139C_581D_4D54_8443_1A11171FF151_.wvu.FilterData" localSheetId="2" hidden="1">'Հ 17 Այլընտրանքներ'!$A$5:$H$1328</definedName>
    <definedName name="Z_9A6DC773_3373_43A6_B3BF_90B7483D14E5_.wvu.FilterData" localSheetId="1" hidden="1">'Հ 16 Առաջնահերթություններ'!$A$5:$H$1327</definedName>
    <definedName name="Z_9A6DC773_3373_43A6_B3BF_90B7483D14E5_.wvu.FilterData" localSheetId="2" hidden="1">'Հ 17 Այլընտրանքներ'!$A$6:$H$1328</definedName>
    <definedName name="Z_9ACA9641_49D9_4D0D_BC02_BCDCE3ACF7E9_.wvu.FilterData" localSheetId="1" hidden="1">'Հ 16 Առաջնահերթություններ'!$A$5:$H$1327</definedName>
    <definedName name="Z_9ACA9641_49D9_4D0D_BC02_BCDCE3ACF7E9_.wvu.FilterData" localSheetId="2" hidden="1">'Հ 17 Այլընտրանքներ'!$A$5:$H$1328</definedName>
    <definedName name="Z_9AD3D454_7979_4B4A_85C5_864CE839C1C5_.wvu.FilterData" localSheetId="1" hidden="1">'Հ 16 Առաջնահերթություններ'!$A$5:$H$1327</definedName>
    <definedName name="Z_9AD3D454_7979_4B4A_85C5_864CE839C1C5_.wvu.FilterData" localSheetId="2" hidden="1">'Հ 17 Այլընտրանքներ'!$A$6:$H$1328</definedName>
    <definedName name="Z_9BBBC60E_96DC_4D03_AB1C_F606D3BE1AA0_.wvu.FilterData" localSheetId="1" hidden="1">'Հ 16 Առաջնահերթություններ'!$A$5:$H$1327</definedName>
    <definedName name="Z_9BBBC60E_96DC_4D03_AB1C_F606D3BE1AA0_.wvu.FilterData" localSheetId="2" hidden="1">'Հ 17 Այլընտրանքներ'!$A$5:$H$1328</definedName>
    <definedName name="Z_9BCA6284_E18A_49EE_9DF1_1E72E7D0828A_.wvu.FilterData" localSheetId="1" hidden="1">'Հ 16 Առաջնահերթություններ'!$A$5:$H$1327</definedName>
    <definedName name="Z_9BCA6284_E18A_49EE_9DF1_1E72E7D0828A_.wvu.FilterData" localSheetId="2" hidden="1">'Հ 17 Այլընտրանքներ'!$A$5:$H$1328</definedName>
    <definedName name="Z_9C008801_C9ED_4646_A0C7_BD85AB37ADC2_.wvu.FilterData" localSheetId="1" hidden="1">'Հ 16 Առաջնահերթություններ'!$A$5:$H$1327</definedName>
    <definedName name="Z_9C008801_C9ED_4646_A0C7_BD85AB37ADC2_.wvu.FilterData" localSheetId="2" hidden="1">'Հ 17 Այլընտրանքներ'!$A$6:$H$1328</definedName>
    <definedName name="Z_9C0502FB_B74C_4135_ACE3_B8FBAE2DB3F8_.wvu.FilterData" localSheetId="1" hidden="1">'Հ 16 Առաջնահերթություններ'!$A$5:$H$1327</definedName>
    <definedName name="Z_9C0502FB_B74C_4135_ACE3_B8FBAE2DB3F8_.wvu.FilterData" localSheetId="2" hidden="1">'Հ 17 Այլընտրանքներ'!$A$5:$H$1328</definedName>
    <definedName name="Z_9C17AAD9_7F00_4D4E_A64C_0B042B83EAAE_.wvu.FilterData" localSheetId="1" hidden="1">'Հ 16 Առաջնահերթություններ'!$A$5:$H$1327</definedName>
    <definedName name="Z_9C17AAD9_7F00_4D4E_A64C_0B042B83EAAE_.wvu.FilterData" localSheetId="2" hidden="1">'Հ 17 Այլընտրանքներ'!$A$5:$H$1328</definedName>
    <definedName name="Z_9C1ACA1B_BEFB_4912_92AA_941246BE6D6B_.wvu.FilterData" localSheetId="1" hidden="1">'Հ 16 Առաջնահերթություններ'!$A$5:$H$1327</definedName>
    <definedName name="Z_9C1ACA1B_BEFB_4912_92AA_941246BE6D6B_.wvu.FilterData" localSheetId="2" hidden="1">'Հ 17 Այլընտրանքներ'!$A$5:$H$1328</definedName>
    <definedName name="Z_9C9295C9_2668_4EC1_AE8B_DD2480DD7EA5_.wvu.FilterData" localSheetId="1" hidden="1">'Հ 16 Առաջնահերթություններ'!$A$5:$H$1327</definedName>
    <definedName name="Z_9C9295C9_2668_4EC1_AE8B_DD2480DD7EA5_.wvu.FilterData" localSheetId="2" hidden="1">'Հ 17 Այլընտրանքներ'!$A$5:$H$1328</definedName>
    <definedName name="Z_9C9B3579_8E16_4916_B916_5735A567784E_.wvu.FilterData" localSheetId="1" hidden="1">'Հ 16 Առաջնահերթություններ'!$A$5:$H$1327</definedName>
    <definedName name="Z_9C9B3579_8E16_4916_B916_5735A567784E_.wvu.FilterData" localSheetId="2" hidden="1">'Հ 17 Այլընտրանքներ'!$A$5:$H$1328</definedName>
    <definedName name="Z_9CA2C391_A464_48EC_AF0D_6377A51881EF_.wvu.FilterData" localSheetId="1" hidden="1">'Հ 16 Առաջնահերթություններ'!$A$5:$H$1327</definedName>
    <definedName name="Z_9CA2C391_A464_48EC_AF0D_6377A51881EF_.wvu.FilterData" localSheetId="2" hidden="1">'Հ 17 Այլընտրանքներ'!$A$6:$H$1328</definedName>
    <definedName name="Z_9CAEC6AD_F0C5_4329_92A2_CF15E1418BA2_.wvu.FilterData" localSheetId="1" hidden="1">'Հ 16 Առաջնահերթություններ'!$A$5:$H$1327</definedName>
    <definedName name="Z_9CAEC6AD_F0C5_4329_92A2_CF15E1418BA2_.wvu.FilterData" localSheetId="2" hidden="1">'Հ 17 Այլընտրանքներ'!$A$5:$H$1328</definedName>
    <definedName name="Z_9CAF64B4_C23E_419C_A3AD_5826C9A2968A_.wvu.FilterData" localSheetId="1" hidden="1">'Հ 16 Առաջնահերթություններ'!$A$5:$H$1327</definedName>
    <definedName name="Z_9CAF64B4_C23E_419C_A3AD_5826C9A2968A_.wvu.FilterData" localSheetId="2" hidden="1">'Հ 17 Այլընտրանքներ'!$A$5:$H$1328</definedName>
    <definedName name="Z_9CB5E009_88FB_4996_AFB2_B32D91D3E795_.wvu.FilterData" localSheetId="1" hidden="1">'Հ 16 Առաջնահերթություններ'!$A$5:$H$1327</definedName>
    <definedName name="Z_9CB5E009_88FB_4996_AFB2_B32D91D3E795_.wvu.FilterData" localSheetId="2" hidden="1">'Հ 17 Այլընտրանքներ'!$A$5:$H$1328</definedName>
    <definedName name="Z_9CCA8B7D_0230_43AE_8B26_30FF097A0AC7_.wvu.FilterData" localSheetId="1" hidden="1">'Հ 16 Առաջնահերթություններ'!$A$5:$H$1327</definedName>
    <definedName name="Z_9CCA8B7D_0230_43AE_8B26_30FF097A0AC7_.wvu.FilterData" localSheetId="2" hidden="1">'Հ 17 Այլընտրանքներ'!$A$5:$H$1328</definedName>
    <definedName name="Z_9CF6AF0C_C416_4A49_8AB4_99822A2DD668_.wvu.FilterData" localSheetId="1" hidden="1">'Հ 16 Առաջնահերթություններ'!$A$5:$H$1327</definedName>
    <definedName name="Z_9CF6AF0C_C416_4A49_8AB4_99822A2DD668_.wvu.FilterData" localSheetId="2" hidden="1">'Հ 17 Այլընտրանքներ'!$A$5:$H$1328</definedName>
    <definedName name="Z_9D2929C2_9AD4_41EE_8F5F_47E1D9923E96_.wvu.FilterData" localSheetId="1" hidden="1">'Հ 16 Առաջնահերթություններ'!$A$5:$H$1327</definedName>
    <definedName name="Z_9D2929C2_9AD4_41EE_8F5F_47E1D9923E96_.wvu.FilterData" localSheetId="2" hidden="1">'Հ 17 Այլընտրանքներ'!$A$6:$H$1328</definedName>
    <definedName name="Z_9D587D28_06D7_440B_A09F_6E358FE16411_.wvu.FilterData" localSheetId="1" hidden="1">'Հ 16 Առաջնահերթություններ'!$A$5:$H$1327</definedName>
    <definedName name="Z_9D587D28_06D7_440B_A09F_6E358FE16411_.wvu.FilterData" localSheetId="2" hidden="1">'Հ 17 Այլընտրանքներ'!$A$5:$H$1328</definedName>
    <definedName name="Z_9D5A1F06_7ACB_4005_BE7F_B8242244F934_.wvu.FilterData" localSheetId="1" hidden="1">'Հ 16 Առաջնահերթություններ'!$A$5:$H$1327</definedName>
    <definedName name="Z_9D5A1F06_7ACB_4005_BE7F_B8242244F934_.wvu.FilterData" localSheetId="2" hidden="1">'Հ 17 Այլընտրանքներ'!$A$5:$H$1328</definedName>
    <definedName name="Z_9D872F28_37DD_400C_8CD8_03B47F911393_.wvu.FilterData" localSheetId="1" hidden="1">'Հ 16 Առաջնահերթություններ'!$A$5:$H$1327</definedName>
    <definedName name="Z_9D872F28_37DD_400C_8CD8_03B47F911393_.wvu.FilterData" localSheetId="2" hidden="1">'Հ 17 Այլընտրանքներ'!$A$5:$H$1328</definedName>
    <definedName name="Z_9DA5F2B3_67F4_4AB7_9B9D_9CD37249061F_.wvu.FilterData" localSheetId="1" hidden="1">'Հ 16 Առաջնահերթություններ'!$A$5:$H$1327</definedName>
    <definedName name="Z_9DA5F2B3_67F4_4AB7_9B9D_9CD37249061F_.wvu.FilterData" localSheetId="2" hidden="1">'Հ 17 Այլընտրանքներ'!$A$6:$H$1328</definedName>
    <definedName name="Z_9DAD75C6_0246_4CAE_9E37_164100FFCF3D_.wvu.FilterData" localSheetId="1" hidden="1">'Հ 16 Առաջնահերթություններ'!$A$5:$H$1327</definedName>
    <definedName name="Z_9DAD75C6_0246_4CAE_9E37_164100FFCF3D_.wvu.FilterData" localSheetId="2" hidden="1">'Հ 17 Այլընտրանքներ'!$A$6:$H$1328</definedName>
    <definedName name="Z_9DB93FD8_9818_41D7_9990_F02E93BAD967_.wvu.FilterData" localSheetId="1" hidden="1">'Հ 16 Առաջնահերթություններ'!$A$5:$H$1327</definedName>
    <definedName name="Z_9DB93FD8_9818_41D7_9990_F02E93BAD967_.wvu.FilterData" localSheetId="2" hidden="1">'Հ 17 Այլընտրանքներ'!$A$5:$H$1328</definedName>
    <definedName name="Z_9E269181_9AFB_45B0_B3AD_34F7F556E3CC_.wvu.FilterData" localSheetId="1" hidden="1">'Հ 16 Առաջնահերթություններ'!$A$5:$H$1327</definedName>
    <definedName name="Z_9E269181_9AFB_45B0_B3AD_34F7F556E3CC_.wvu.FilterData" localSheetId="2" hidden="1">'Հ 17 Այլընտրանքներ'!$A$5:$H$1328</definedName>
    <definedName name="Z_9E34CDA6_7D93_418B_8985_6428707365A3_.wvu.FilterData" localSheetId="1" hidden="1">'Հ 16 Առաջնահերթություններ'!$A$5:$H$1327</definedName>
    <definedName name="Z_9E34CDA6_7D93_418B_8985_6428707365A3_.wvu.FilterData" localSheetId="2" hidden="1">'Հ 17 Այլընտրանքներ'!$A$5:$H$1328</definedName>
    <definedName name="Z_9E384896_C2AB_4C4B_B841_0C97F26C4931_.wvu.FilterData" localSheetId="1" hidden="1">'Հ 16 Առաջնահերթություններ'!$A$5:$H$1327</definedName>
    <definedName name="Z_9E384896_C2AB_4C4B_B841_0C97F26C4931_.wvu.FilterData" localSheetId="2" hidden="1">'Հ 17 Այլընտրանքներ'!$A$5:$H$1328</definedName>
    <definedName name="Z_9E5735A9_588B_4D18_A630_1D26FD70CA99_.wvu.FilterData" localSheetId="1" hidden="1">'Հ 16 Առաջնահերթություններ'!$A$5:$H$1327</definedName>
    <definedName name="Z_9E5735A9_588B_4D18_A630_1D26FD70CA99_.wvu.FilterData" localSheetId="2" hidden="1">'Հ 17 Այլընտրանքներ'!$A$5:$H$1328</definedName>
    <definedName name="Z_9E80E8B7_AFDD_41DB_ABDE_828498C9A41C_.wvu.FilterData" localSheetId="1" hidden="1">'Հ 16 Առաջնահերթություններ'!$A$5:$H$1327</definedName>
    <definedName name="Z_9E80E8B7_AFDD_41DB_ABDE_828498C9A41C_.wvu.FilterData" localSheetId="2" hidden="1">'Հ 17 Այլընտրանքներ'!$A$6:$H$1328</definedName>
    <definedName name="Z_9E8563AA_9BAE_4836_BF56_184EE7C06F3A_.wvu.FilterData" localSheetId="1" hidden="1">'Հ 16 Առաջնահերթություններ'!$A$5:$H$1327</definedName>
    <definedName name="Z_9E8563AA_9BAE_4836_BF56_184EE7C06F3A_.wvu.FilterData" localSheetId="2" hidden="1">'Հ 17 Այլընտրանքներ'!$A$6:$H$1328</definedName>
    <definedName name="Z_9EA1BF7F_0065_434B_A3B7_43FA65AFEF80_.wvu.FilterData" localSheetId="1" hidden="1">'Հ 16 Առաջնահերթություններ'!$A$5:$H$1327</definedName>
    <definedName name="Z_9EA1BF7F_0065_434B_A3B7_43FA65AFEF80_.wvu.FilterData" localSheetId="2" hidden="1">'Հ 17 Այլընտրանքներ'!$A$5:$H$1328</definedName>
    <definedName name="Z_9EA522AA_BAC3_40CB_A505_B2FC727EB3B8_.wvu.FilterData" localSheetId="1" hidden="1">'Հ 16 Առաջնահերթություններ'!$A$5:$H$1327</definedName>
    <definedName name="Z_9EA522AA_BAC3_40CB_A505_B2FC727EB3B8_.wvu.FilterData" localSheetId="2" hidden="1">'Հ 17 Այլընտրանքներ'!$A$5:$H$1328</definedName>
    <definedName name="Z_9EC115E2_32E4_414D_A650_18FBB7E8130B_.wvu.FilterData" localSheetId="1" hidden="1">'Հ 16 Առաջնահերթություններ'!$A$5:$H$1327</definedName>
    <definedName name="Z_9EC115E2_32E4_414D_A650_18FBB7E8130B_.wvu.FilterData" localSheetId="2" hidden="1">'Հ 17 Այլընտրանքներ'!$A$6:$H$1328</definedName>
    <definedName name="Z_9ED43674_1D13_4ACB_A371_D6E363B088F8_.wvu.FilterData" localSheetId="1" hidden="1">'Հ 16 Առաջնահերթություններ'!$A$5:$H$1327</definedName>
    <definedName name="Z_9ED43674_1D13_4ACB_A371_D6E363B088F8_.wvu.FilterData" localSheetId="2" hidden="1">'Հ 17 Այլընտրանքներ'!$A$5:$H$1328</definedName>
    <definedName name="Z_9EE73CDD_B3F4_4EB3_AF83_1DF146673154_.wvu.FilterData" localSheetId="1" hidden="1">'Հ 16 Առաջնահերթություններ'!$A$5:$H$1327</definedName>
    <definedName name="Z_9EE73CDD_B3F4_4EB3_AF83_1DF146673154_.wvu.FilterData" localSheetId="2" hidden="1">'Հ 17 Այլընտրանքներ'!$A$5:$H$1328</definedName>
    <definedName name="Z_9F81F7FA_4421_4E7B_B0D1_E241138334DA_.wvu.FilterData" localSheetId="1" hidden="1">'Հ 16 Առաջնահերթություններ'!$A$5:$H$1327</definedName>
    <definedName name="Z_9F81F7FA_4421_4E7B_B0D1_E241138334DA_.wvu.FilterData" localSheetId="2" hidden="1">'Հ 17 Այլընտրանքներ'!$A$5:$H$1328</definedName>
    <definedName name="Z_9F868B68_F37C_4705_AB3F_54FB7B5757C1_.wvu.FilterData" localSheetId="1" hidden="1">'Հ 16 Առաջնահերթություններ'!$A$5:$H$1327</definedName>
    <definedName name="Z_9F868B68_F37C_4705_AB3F_54FB7B5757C1_.wvu.FilterData" localSheetId="2" hidden="1">'Հ 17 Այլընտրանքներ'!$A$5:$H$1328</definedName>
    <definedName name="Z_9FA87805_8A87_433D_903B_170A5D5CAEB9_.wvu.FilterData" localSheetId="1" hidden="1">'Հ 16 Առաջնահերթություններ'!$A$5:$H$1327</definedName>
    <definedName name="Z_9FA87805_8A87_433D_903B_170A5D5CAEB9_.wvu.FilterData" localSheetId="2" hidden="1">'Հ 17 Այլընտրանքներ'!$A$5:$H$1328</definedName>
    <definedName name="Z_9FAF5F6A_B70A_40E2_BF94_CC0512BC4FED_.wvu.FilterData" localSheetId="1" hidden="1">'Հ 16 Առաջնահերթություններ'!$A$5:$H$1327</definedName>
    <definedName name="Z_9FAF5F6A_B70A_40E2_BF94_CC0512BC4FED_.wvu.FilterData" localSheetId="2" hidden="1">'Հ 17 Այլընտրանքներ'!$A$6:$H$1328</definedName>
    <definedName name="Z_9FC7B8FA_83A4_4A16_872A_742F99098F7D_.wvu.FilterData" localSheetId="1" hidden="1">'Հ 16 Առաջնահերթություններ'!$A$5:$H$1327</definedName>
    <definedName name="Z_9FC7B8FA_83A4_4A16_872A_742F99098F7D_.wvu.FilterData" localSheetId="2" hidden="1">'Հ 17 Այլընտրանքներ'!$A$6:$H$1328</definedName>
    <definedName name="Z_9FD75279_C71A_40A4_9FEB_3E6E84D19C3C_.wvu.FilterData" localSheetId="1" hidden="1">'Հ 16 Առաջնահերթություններ'!$A$5:$H$1327</definedName>
    <definedName name="Z_9FD75279_C71A_40A4_9FEB_3E6E84D19C3C_.wvu.FilterData" localSheetId="2" hidden="1">'Հ 17 Այլընտրանքներ'!$A$5:$H$1328</definedName>
    <definedName name="Z_9FF10BB9_21E9_4C6D_8B27_7FDBC7138EBE_.wvu.Cols" localSheetId="1" hidden="1">'Հ 16 Առաջնահերթություններ'!#REF!,'Հ 16 Առաջնահերթություններ'!#REF!,'Հ 16 Առաջնահերթություններ'!#REF!,'Հ 16 Առաջնահերթություններ'!#REF!</definedName>
    <definedName name="Z_9FF10BB9_21E9_4C6D_8B27_7FDBC7138EBE_.wvu.Cols" localSheetId="2" hidden="1">'Հ 17 Այլընտրանքներ'!#REF!,'Հ 17 Այլընտրանքներ'!#REF!,'Հ 17 Այլընտրանքներ'!#REF!,'Հ 17 Այլընտրանքներ'!#REF!</definedName>
    <definedName name="Z_9FF10BB9_21E9_4C6D_8B27_7FDBC7138EBE_.wvu.FilterData" localSheetId="1" hidden="1">'Հ 16 Առաջնահերթություններ'!$A$5:$H$1327</definedName>
    <definedName name="Z_9FF10BB9_21E9_4C6D_8B27_7FDBC7138EBE_.wvu.FilterData" localSheetId="2" hidden="1">'Հ 17 Այլընտրանքներ'!$A$6:$H$1328</definedName>
    <definedName name="Z_9FF10BB9_21E9_4C6D_8B27_7FDBC7138EBE_.wvu.PrintArea" localSheetId="1" hidden="1">'Հ 16 Առաջնահերթություններ'!$A$3:$H$1327</definedName>
    <definedName name="Z_9FF10BB9_21E9_4C6D_8B27_7FDBC7138EBE_.wvu.PrintArea" localSheetId="2" hidden="1">'Հ 17 Այլընտրանքներ'!$A$3:$H$1328</definedName>
    <definedName name="Z_9FF10BB9_21E9_4C6D_8B27_7FDBC7138EBE_.wvu.PrintTitles" localSheetId="1" hidden="1">'Հ 16 Առաջնահերթություններ'!$3:$4</definedName>
    <definedName name="Z_9FF10BB9_21E9_4C6D_8B27_7FDBC7138EBE_.wvu.PrintTitles" localSheetId="2" hidden="1">'Հ 17 Այլընտրանքներ'!$3:$4</definedName>
    <definedName name="Z_A01343DE_0A48_4E62_8315_FB7955D2698A_.wvu.FilterData" localSheetId="1" hidden="1">'Հ 16 Առաջնահերթություններ'!$A$5:$H$1327</definedName>
    <definedName name="Z_A01343DE_0A48_4E62_8315_FB7955D2698A_.wvu.FilterData" localSheetId="2" hidden="1">'Հ 17 Այլընտրանքներ'!$A$6:$H$1328</definedName>
    <definedName name="Z_A01B3933_8A56_4B14_BC47_DC474DDE1820_.wvu.FilterData" localSheetId="1" hidden="1">'Հ 16 Առաջնահերթություններ'!$A$5:$H$1327</definedName>
    <definedName name="Z_A01B3933_8A56_4B14_BC47_DC474DDE1820_.wvu.FilterData" localSheetId="2" hidden="1">'Հ 17 Այլընտրանքներ'!$A$5:$H$1328</definedName>
    <definedName name="Z_A05BCFE0_B39C_4C2F_A8A1_617B3CAA6BE5_.wvu.Cols" localSheetId="1" hidden="1">'Հ 16 Առաջնահերթություններ'!#REF!,'Հ 16 Առաջնահերթություններ'!$D:$D</definedName>
    <definedName name="Z_A05BCFE0_B39C_4C2F_A8A1_617B3CAA6BE5_.wvu.Cols" localSheetId="2" hidden="1">'Հ 17 Այլընտրանքներ'!#REF!,'Հ 17 Այլընտրանքներ'!$D:$D</definedName>
    <definedName name="Z_A05BCFE0_B39C_4C2F_A8A1_617B3CAA6BE5_.wvu.FilterData" localSheetId="1" hidden="1">'Հ 16 Առաջնահերթություններ'!$A$5:$H$1327</definedName>
    <definedName name="Z_A05BCFE0_B39C_4C2F_A8A1_617B3CAA6BE5_.wvu.FilterData" localSheetId="2" hidden="1">'Հ 17 Այլընտրանքներ'!$A$6:$H$1328</definedName>
    <definedName name="Z_A05BCFE0_B39C_4C2F_A8A1_617B3CAA6BE5_.wvu.PrintArea" localSheetId="1" hidden="1">'Հ 16 Առաջնահերթություններ'!$A$3:$H$1327</definedName>
    <definedName name="Z_A05BCFE0_B39C_4C2F_A8A1_617B3CAA6BE5_.wvu.PrintArea" localSheetId="2" hidden="1">'Հ 17 Այլընտրանքներ'!$A$3:$H$1328</definedName>
    <definedName name="Z_A05BCFE0_B39C_4C2F_A8A1_617B3CAA6BE5_.wvu.PrintTitles" localSheetId="1" hidden="1">'Հ 16 Առաջնահերթություններ'!$3:$4</definedName>
    <definedName name="Z_A05BCFE0_B39C_4C2F_A8A1_617B3CAA6BE5_.wvu.PrintTitles" localSheetId="2" hidden="1">'Հ 17 Այլընտրանքներ'!$3:$4</definedName>
    <definedName name="Z_A05BCFE0_B39C_4C2F_A8A1_617B3CAA6BE5_.wvu.Rows" localSheetId="1" hidden="1">'Հ 16 Առաջնահերթություններ'!$1328:$1352,'Հ 16 Առաջնահերթություններ'!$1355:$1360</definedName>
    <definedName name="Z_A05BCFE0_B39C_4C2F_A8A1_617B3CAA6BE5_.wvu.Rows" localSheetId="2" hidden="1">'Հ 17 Այլընտրանքներ'!$1329:$1353,'Հ 17 Այլընտրանքներ'!$1356:$1361</definedName>
    <definedName name="Z_A091843B_DFE9_4622_BF76_0905E0E07601_.wvu.FilterData" localSheetId="1" hidden="1">'Հ 16 Առաջնահերթություններ'!$A$5:$H$1327</definedName>
    <definedName name="Z_A091843B_DFE9_4622_BF76_0905E0E07601_.wvu.FilterData" localSheetId="2" hidden="1">'Հ 17 Այլընտրանքներ'!$A$5:$H$1328</definedName>
    <definedName name="Z_A0A08167_FC03_4910_A346_B1CAF1568799_.wvu.FilterData" localSheetId="1" hidden="1">'Հ 16 Առաջնահերթություններ'!$A$5:$H$1327</definedName>
    <definedName name="Z_A0A08167_FC03_4910_A346_B1CAF1568799_.wvu.FilterData" localSheetId="2" hidden="1">'Հ 17 Այլընտրանքներ'!$A$5:$H$1328</definedName>
    <definedName name="Z_A100C32E_F6CC_44B5_A297_97052EA752FD_.wvu.FilterData" localSheetId="1" hidden="1">'Հ 16 Առաջնահերթություններ'!$A$5:$H$1327</definedName>
    <definedName name="Z_A100C32E_F6CC_44B5_A297_97052EA752FD_.wvu.FilterData" localSheetId="2" hidden="1">'Հ 17 Այլընտրանքներ'!$A$5:$H$1328</definedName>
    <definedName name="Z_A1026661_7C31_4ECD_A217_217BD80F9688_.wvu.FilterData" localSheetId="1" hidden="1">'Հ 16 Առաջնահերթություններ'!$A$5:$H$1327</definedName>
    <definedName name="Z_A1026661_7C31_4ECD_A217_217BD80F9688_.wvu.FilterData" localSheetId="2" hidden="1">'Հ 17 Այլընտրանքներ'!$A$5:$H$1328</definedName>
    <definedName name="Z_A1144E0F_7970_41DA_9CEC_A10E316C0FF1_.wvu.FilterData" localSheetId="1" hidden="1">'Հ 16 Առաջնահերթություններ'!$A$5:$H$1327</definedName>
    <definedName name="Z_A1144E0F_7970_41DA_9CEC_A10E316C0FF1_.wvu.FilterData" localSheetId="2" hidden="1">'Հ 17 Այլընտրանքներ'!$A$6:$H$1328</definedName>
    <definedName name="Z_A11483AE_DCF4_49AE_A7AF_089FD9246833_.wvu.FilterData" localSheetId="1" hidden="1">'Հ 16 Առաջնահերթություններ'!$A$5:$H$1327</definedName>
    <definedName name="Z_A11483AE_DCF4_49AE_A7AF_089FD9246833_.wvu.FilterData" localSheetId="2" hidden="1">'Հ 17 Այլընտրանքներ'!$A$5:$H$1328</definedName>
    <definedName name="Z_A1407729_8F2E_4D7E_B2A1_A517C1FB0608_.wvu.FilterData" localSheetId="1" hidden="1">'Հ 16 Առաջնահերթություններ'!$A$5:$H$1327</definedName>
    <definedName name="Z_A1407729_8F2E_4D7E_B2A1_A517C1FB0608_.wvu.FilterData" localSheetId="2" hidden="1">'Հ 17 Այլընտրանքներ'!$A$6:$H$1328</definedName>
    <definedName name="Z_A199B078_CFE5_41EF_B666_44269AC53F3F_.wvu.FilterData" localSheetId="1" hidden="1">'Հ 16 Առաջնահերթություններ'!$A$5:$H$1327</definedName>
    <definedName name="Z_A199B078_CFE5_41EF_B666_44269AC53F3F_.wvu.FilterData" localSheetId="2" hidden="1">'Հ 17 Այլընտրանքներ'!$A$5:$H$1328</definedName>
    <definedName name="Z_A2079B97_7E9C_4EF8_97BC_67547EAC266A_.wvu.FilterData" localSheetId="1" hidden="1">'Հ 16 Առաջնահերթություններ'!$A$5:$H$1327</definedName>
    <definedName name="Z_A2079B97_7E9C_4EF8_97BC_67547EAC266A_.wvu.FilterData" localSheetId="2" hidden="1">'Հ 17 Այլընտրանքներ'!$A$5:$H$1328</definedName>
    <definedName name="Z_A27D995D_A675_41EB_BF66_D8E10FCFC7A4_.wvu.FilterData" localSheetId="1" hidden="1">'Հ 16 Առաջնահերթություններ'!$A$5:$H$1327</definedName>
    <definedName name="Z_A27D995D_A675_41EB_BF66_D8E10FCFC7A4_.wvu.FilterData" localSheetId="2" hidden="1">'Հ 17 Այլընտրանքներ'!$A$5:$H$1328</definedName>
    <definedName name="Z_A2915E3B_136C_45FD_B160_23ECEB0CF6A4_.wvu.FilterData" localSheetId="1" hidden="1">'Հ 16 Առաջնահերթություններ'!$A$5:$H$1327</definedName>
    <definedName name="Z_A2915E3B_136C_45FD_B160_23ECEB0CF6A4_.wvu.FilterData" localSheetId="2" hidden="1">'Հ 17 Այլընտրանքներ'!$A$6:$H$1328</definedName>
    <definedName name="Z_A29938CA_5F33_4C4B_9D83_A2FCAFC8220B_.wvu.FilterData" localSheetId="1" hidden="1">'Հ 16 Առաջնահերթություններ'!$A$5:$H$1327</definedName>
    <definedName name="Z_A29938CA_5F33_4C4B_9D83_A2FCAFC8220B_.wvu.FilterData" localSheetId="2" hidden="1">'Հ 17 Այլընտրանքներ'!$A$5:$H$1328</definedName>
    <definedName name="Z_A2AC0692_13CA_4987_B46E_A2F989C0E47C_.wvu.FilterData" localSheetId="1" hidden="1">'Հ 16 Առաջնահերթություններ'!$A$5:$H$1327</definedName>
    <definedName name="Z_A2AC0692_13CA_4987_B46E_A2F989C0E47C_.wvu.FilterData" localSheetId="2" hidden="1">'Հ 17 Այլընտրանքներ'!$A$6:$H$1328</definedName>
    <definedName name="Z_A2B881A2_5BD3_4840_A7AE_1007C6CB19F5_.wvu.FilterData" localSheetId="1" hidden="1">'Հ 16 Առաջնահերթություններ'!$A$5:$H$1327</definedName>
    <definedName name="Z_A2B881A2_5BD3_4840_A7AE_1007C6CB19F5_.wvu.FilterData" localSheetId="2" hidden="1">'Հ 17 Այլընտրանքներ'!$A$5:$H$1328</definedName>
    <definedName name="Z_A302A0F8_B65C_4410_ABAE_B7F1A366D513_.wvu.FilterData" localSheetId="1" hidden="1">'Հ 16 Առաջնահերթություններ'!$A$5:$H$1327</definedName>
    <definedName name="Z_A302A0F8_B65C_4410_ABAE_B7F1A366D513_.wvu.FilterData" localSheetId="2" hidden="1">'Հ 17 Այլընտրանքներ'!$A$5:$H$1328</definedName>
    <definedName name="Z_A32AB939_5627_434D_9965_66BA45393A75_.wvu.FilterData" localSheetId="1" hidden="1">'Հ 16 Առաջնահերթություններ'!$A$5:$H$1327</definedName>
    <definedName name="Z_A32AB939_5627_434D_9965_66BA45393A75_.wvu.FilterData" localSheetId="2" hidden="1">'Հ 17 Այլընտրանքներ'!$A$5:$H$1328</definedName>
    <definedName name="Z_A33D575F_618D_48AF_A660_4A591B2CA7CC_.wvu.FilterData" localSheetId="1" hidden="1">'Հ 16 Առաջնահերթություններ'!$A$5:$H$1327</definedName>
    <definedName name="Z_A33D575F_618D_48AF_A660_4A591B2CA7CC_.wvu.FilterData" localSheetId="2" hidden="1">'Հ 17 Այլընտրանքներ'!$A$6:$H$1328</definedName>
    <definedName name="Z_A3512A92_752F_45A5_9B67_67D8D56B6527_.wvu.FilterData" localSheetId="1" hidden="1">'Հ 16 Առաջնահերթություններ'!$A$5:$H$1327</definedName>
    <definedName name="Z_A3512A92_752F_45A5_9B67_67D8D56B6527_.wvu.FilterData" localSheetId="2" hidden="1">'Հ 17 Այլընտրանքներ'!$A$5:$H$1328</definedName>
    <definedName name="Z_A3719017_7324_4274_BC72_E4D74C693818_.wvu.FilterData" localSheetId="1" hidden="1">'Հ 16 Առաջնահերթություններ'!$A$5:$H$1327</definedName>
    <definedName name="Z_A3719017_7324_4274_BC72_E4D74C693818_.wvu.FilterData" localSheetId="2" hidden="1">'Հ 17 Այլընտրանքներ'!$A$5:$H$1328</definedName>
    <definedName name="Z_A3B2A17E_600B_491A_8D7D_396CA9CA264C_.wvu.FilterData" localSheetId="1" hidden="1">'Հ 16 Առաջնահերթություններ'!$A$5:$H$1327</definedName>
    <definedName name="Z_A3B2A17E_600B_491A_8D7D_396CA9CA264C_.wvu.FilterData" localSheetId="2" hidden="1">'Հ 17 Այլընտրանքներ'!$A$5:$H$1328</definedName>
    <definedName name="Z_A3F83CD5_AF9A_4C1C_BFCE_2E6FE1D9AE17_.wvu.FilterData" localSheetId="1" hidden="1">'Հ 16 Առաջնահերթություններ'!$A$5:$H$1327</definedName>
    <definedName name="Z_A3F83CD5_AF9A_4C1C_BFCE_2E6FE1D9AE17_.wvu.FilterData" localSheetId="2" hidden="1">'Հ 17 Այլընտրանքներ'!$A$5:$H$1328</definedName>
    <definedName name="Z_A43E990D_A7C1_4D59_B86A_B7DC5A26556C_.wvu.Cols" localSheetId="1" hidden="1">'Հ 16 Առաջնահերթություններ'!#REF!,'Հ 16 Առաջնահերթություններ'!#REF!,'Հ 16 Առաջնահերթություններ'!#REF!,'Հ 16 Առաջնահերթություններ'!#REF!,'Հ 16 Առաջնահերթություններ'!#REF!</definedName>
    <definedName name="Z_A43E990D_A7C1_4D59_B86A_B7DC5A26556C_.wvu.Cols" localSheetId="2" hidden="1">'Հ 17 Այլընտրանքներ'!#REF!,'Հ 17 Այլընտրանքներ'!#REF!,'Հ 17 Այլընտրանքներ'!#REF!,'Հ 17 Այլընտրանքներ'!#REF!,'Հ 17 Այլընտրանքներ'!#REF!</definedName>
    <definedName name="Z_A43E990D_A7C1_4D59_B86A_B7DC5A26556C_.wvu.FilterData" localSheetId="1" hidden="1">'Հ 16 Առաջնահերթություններ'!$A$5:$H$1327</definedName>
    <definedName name="Z_A43E990D_A7C1_4D59_B86A_B7DC5A26556C_.wvu.FilterData" localSheetId="2" hidden="1">'Հ 17 Այլընտրանքներ'!$A$6:$H$1328</definedName>
    <definedName name="Z_A43E990D_A7C1_4D59_B86A_B7DC5A26556C_.wvu.PrintArea" localSheetId="1" hidden="1">'Հ 16 Առաջնահերթություններ'!$A$3:$H$1327</definedName>
    <definedName name="Z_A43E990D_A7C1_4D59_B86A_B7DC5A26556C_.wvu.PrintArea" localSheetId="2" hidden="1">'Հ 17 Այլընտրանքներ'!$A$3:$H$1328</definedName>
    <definedName name="Z_A43E990D_A7C1_4D59_B86A_B7DC5A26556C_.wvu.PrintTitles" localSheetId="1" hidden="1">'Հ 16 Առաջնահերթություններ'!$3:$4</definedName>
    <definedName name="Z_A43E990D_A7C1_4D59_B86A_B7DC5A26556C_.wvu.PrintTitles" localSheetId="2" hidden="1">'Հ 17 Այլընտրանքներ'!$3:$4</definedName>
    <definedName name="Z_A43E990D_A7C1_4D59_B86A_B7DC5A26556C_.wvu.Rows" localSheetId="1" hidden="1">'Հ 16 Առաջնահերթություններ'!#REF!</definedName>
    <definedName name="Z_A43E990D_A7C1_4D59_B86A_B7DC5A26556C_.wvu.Rows" localSheetId="2" hidden="1">'Հ 17 Այլընտրանքներ'!#REF!</definedName>
    <definedName name="Z_A4579104_03AF_4BB5_BE87_1DC51EC9C601_.wvu.FilterData" localSheetId="1" hidden="1">'Հ 16 Առաջնահերթություններ'!$A$5:$H$1327</definedName>
    <definedName name="Z_A4579104_03AF_4BB5_BE87_1DC51EC9C601_.wvu.FilterData" localSheetId="2" hidden="1">'Հ 17 Այլընտրանքներ'!$A$5:$H$1328</definedName>
    <definedName name="Z_A467944E_B1E5_4A8E_9A53_1D586D6E408B_.wvu.FilterData" localSheetId="1" hidden="1">'Հ 16 Առաջնահերթություններ'!$A$5:$H$1327</definedName>
    <definedName name="Z_A467944E_B1E5_4A8E_9A53_1D586D6E408B_.wvu.FilterData" localSheetId="2" hidden="1">'Հ 17 Այլընտրանքներ'!$A$6:$H$1328</definedName>
    <definedName name="Z_A4B1D68B_3E17_4A61_849F_155AF00791D9_.wvu.FilterData" localSheetId="1" hidden="1">'Հ 16 Առաջնահերթություններ'!$A$5:$H$1327</definedName>
    <definedName name="Z_A4B1D68B_3E17_4A61_849F_155AF00791D9_.wvu.FilterData" localSheetId="2" hidden="1">'Հ 17 Այլընտրանքներ'!$A$5:$H$1328</definedName>
    <definedName name="Z_A4CC8152_F9ED_4A65_B0D5_469750A62891_.wvu.FilterData" localSheetId="1" hidden="1">'Հ 16 Առաջնահերթություններ'!$A$5:$H$1327</definedName>
    <definedName name="Z_A4CC8152_F9ED_4A65_B0D5_469750A62891_.wvu.FilterData" localSheetId="2" hidden="1">'Հ 17 Այլընտրանքներ'!$A$5:$H$1328</definedName>
    <definedName name="Z_A4FEB324_6100_4A96_BE6F_BF000B08ED7F_.wvu.FilterData" localSheetId="1" hidden="1">'Հ 16 Առաջնահերթություններ'!$A$5:$H$1327</definedName>
    <definedName name="Z_A4FEB324_6100_4A96_BE6F_BF000B08ED7F_.wvu.FilterData" localSheetId="2" hidden="1">'Հ 17 Այլընտրանքներ'!$A$5:$H$1328</definedName>
    <definedName name="Z_A50274C9_C1A3_481D_BCA1_C924BE4FA29F_.wvu.FilterData" localSheetId="1" hidden="1">'Հ 16 Առաջնահերթություններ'!$A$5:$H$1327</definedName>
    <definedName name="Z_A50274C9_C1A3_481D_BCA1_C924BE4FA29F_.wvu.FilterData" localSheetId="2" hidden="1">'Հ 17 Այլընտրանքներ'!$A$5:$H$1328</definedName>
    <definedName name="Z_A50893A4_BF21_43A3_84EA_79F29ED4813E_.wvu.FilterData" localSheetId="1" hidden="1">'Հ 16 Առաջնահերթություններ'!$A$5:$H$1327</definedName>
    <definedName name="Z_A50893A4_BF21_43A3_84EA_79F29ED4813E_.wvu.FilterData" localSheetId="2" hidden="1">'Հ 17 Այլընտրանքներ'!$A$5:$H$1328</definedName>
    <definedName name="Z_A50A538F_7A59_482F_8352_4ED06AFD8473_.wvu.FilterData" localSheetId="1" hidden="1">'Հ 16 Առաջնահերթություններ'!$A$5:$H$1327</definedName>
    <definedName name="Z_A50A538F_7A59_482F_8352_4ED06AFD8473_.wvu.FilterData" localSheetId="2" hidden="1">'Հ 17 Այլընտրանքներ'!$A$6:$H$1328</definedName>
    <definedName name="Z_A51C5ACD_E20C_402F_B8B0_77FEE0F847DA_.wvu.FilterData" localSheetId="1" hidden="1">'Հ 16 Առաջնահերթություններ'!$A$5:$H$1327</definedName>
    <definedName name="Z_A51C5ACD_E20C_402F_B8B0_77FEE0F847DA_.wvu.FilterData" localSheetId="2" hidden="1">'Հ 17 Այլընտրանքներ'!$A$6:$H$1328</definedName>
    <definedName name="Z_A52017B1_BA38_4E17_941F_9617E7B9BE15_.wvu.FilterData" localSheetId="1" hidden="1">'Հ 16 Առաջնահերթություններ'!$A$5:$H$1327</definedName>
    <definedName name="Z_A52017B1_BA38_4E17_941F_9617E7B9BE15_.wvu.FilterData" localSheetId="2" hidden="1">'Հ 17 Այլընտրանքներ'!$A$6:$H$1328</definedName>
    <definedName name="Z_A541B937_9943_4E4D_B317_3572B604757A_.wvu.FilterData" localSheetId="1" hidden="1">'Հ 16 Առաջնահերթություններ'!$A$5:$H$1327</definedName>
    <definedName name="Z_A541B937_9943_4E4D_B317_3572B604757A_.wvu.FilterData" localSheetId="2" hidden="1">'Հ 17 Այլընտրանքներ'!$A$5:$H$1328</definedName>
    <definedName name="Z_A59C7435_2D02_4CAF_98DE_0F008F014567_.wvu.FilterData" localSheetId="1" hidden="1">'Հ 16 Առաջնահերթություններ'!$A$5:$H$1327</definedName>
    <definedName name="Z_A59C7435_2D02_4CAF_98DE_0F008F014567_.wvu.FilterData" localSheetId="2" hidden="1">'Հ 17 Այլընտրանքներ'!$A$6:$H$1328</definedName>
    <definedName name="Z_A5C9A769_3687_46AA_97B6_062B11FBE03F_.wvu.FilterData" localSheetId="1" hidden="1">'Հ 16 Առաջնահերթություններ'!$A$5:$H$1327</definedName>
    <definedName name="Z_A5C9A769_3687_46AA_97B6_062B11FBE03F_.wvu.FilterData" localSheetId="2" hidden="1">'Հ 17 Այլընտրանքներ'!$A$5:$H$1328</definedName>
    <definedName name="Z_A5F93B8E_2CE6_43E5_9716_F5F8F7587182_.wvu.FilterData" localSheetId="1" hidden="1">'Հ 16 Առաջնահերթություններ'!$A$5:$H$1327</definedName>
    <definedName name="Z_A5F93B8E_2CE6_43E5_9716_F5F8F7587182_.wvu.FilterData" localSheetId="2" hidden="1">'Հ 17 Այլընտրանքներ'!$A$5:$H$1328</definedName>
    <definedName name="Z_A61A3F6A_781C_46D3_B658_8EF1F1CD80CD_.wvu.FilterData" localSheetId="1" hidden="1">'Հ 16 Առաջնահերթություններ'!$A$5:$H$1327</definedName>
    <definedName name="Z_A61A3F6A_781C_46D3_B658_8EF1F1CD80CD_.wvu.FilterData" localSheetId="2" hidden="1">'Հ 17 Այլընտրանքներ'!$A$5:$H$1328</definedName>
    <definedName name="Z_A6463CD9_CD2D_4441_A7F7_092E160873E4_.wvu.FilterData" localSheetId="1" hidden="1">'Հ 16 Առաջնահերթություններ'!$A$5:$H$1327</definedName>
    <definedName name="Z_A6463CD9_CD2D_4441_A7F7_092E160873E4_.wvu.FilterData" localSheetId="2" hidden="1">'Հ 17 Այլընտրանքներ'!$A$6:$H$1328</definedName>
    <definedName name="Z_A66F0124_E04A_463E_B745_BCD8A1F2713E_.wvu.FilterData" localSheetId="1" hidden="1">'Հ 16 Առաջնահերթություններ'!$A$5:$H$1327</definedName>
    <definedName name="Z_A66F0124_E04A_463E_B745_BCD8A1F2713E_.wvu.FilterData" localSheetId="2" hidden="1">'Հ 17 Այլընտրանքներ'!$A$6:$H$1328</definedName>
    <definedName name="Z_A68BBF6D_EA6C_4B62_87E4_4C781D160833_.wvu.FilterData" localSheetId="1" hidden="1">'Հ 16 Առաջնահերթություններ'!$A$5:$H$1327</definedName>
    <definedName name="Z_A68BBF6D_EA6C_4B62_87E4_4C781D160833_.wvu.FilterData" localSheetId="2" hidden="1">'Հ 17 Այլընտրանքներ'!$A$5:$H$1328</definedName>
    <definedName name="Z_A6A1C569_F979_4AC3_9C1B_D218AAEC1F81_.wvu.FilterData" localSheetId="1" hidden="1">'Հ 16 Առաջնահերթություններ'!$A$5:$H$1327</definedName>
    <definedName name="Z_A6A1C569_F979_4AC3_9C1B_D218AAEC1F81_.wvu.FilterData" localSheetId="2" hidden="1">'Հ 17 Այլընտրանքներ'!$A$5:$H$1328</definedName>
    <definedName name="Z_A6C60634_98DA_4119_8D19_278D7ABFEB5C_.wvu.FilterData" localSheetId="1" hidden="1">'Հ 16 Առաջնահերթություններ'!$A$5:$H$1327</definedName>
    <definedName name="Z_A6C60634_98DA_4119_8D19_278D7ABFEB5C_.wvu.FilterData" localSheetId="2" hidden="1">'Հ 17 Այլընտրանքներ'!$A$5:$H$1328</definedName>
    <definedName name="Z_A6E44402_7DB4_4071_B915_A99F42A448DC_.wvu.FilterData" localSheetId="1" hidden="1">'Հ 16 Առաջնահերթություններ'!$A$5:$H$1327</definedName>
    <definedName name="Z_A6E44402_7DB4_4071_B915_A99F42A448DC_.wvu.FilterData" localSheetId="2" hidden="1">'Հ 17 Այլընտրանքներ'!$A$5:$H$1328</definedName>
    <definedName name="Z_A72FD559_310F_4EDA_AE4D_F19A789418C8_.wvu.FilterData" localSheetId="1" hidden="1">'Հ 16 Առաջնահերթություններ'!$A$5:$H$1327</definedName>
    <definedName name="Z_A72FD559_310F_4EDA_AE4D_F19A789418C8_.wvu.FilterData" localSheetId="2" hidden="1">'Հ 17 Այլընտրանքներ'!$A$6:$H$1328</definedName>
    <definedName name="Z_A74F1549_8FC0_4270_958D_1BB350105997_.wvu.FilterData" localSheetId="1" hidden="1">'Հ 16 Առաջնահերթություններ'!$A$5:$H$1327</definedName>
    <definedName name="Z_A74F1549_8FC0_4270_958D_1BB350105997_.wvu.FilterData" localSheetId="2" hidden="1">'Հ 17 Այլընտրանքներ'!$A$6:$H$1328</definedName>
    <definedName name="Z_A752A014_8771_4C16_A89C_034E45A2F01A_.wvu.FilterData" localSheetId="1" hidden="1">'Հ 16 Առաջնահերթություններ'!$A$5:$H$1327</definedName>
    <definedName name="Z_A752A014_8771_4C16_A89C_034E45A2F01A_.wvu.FilterData" localSheetId="2" hidden="1">'Հ 17 Այլընտրանքներ'!$A$5:$H$1328</definedName>
    <definedName name="Z_A7702B52_2E8E_4B42_A4E2_50A01168514C_.wvu.FilterData" localSheetId="1" hidden="1">'Հ 16 Առաջնահերթություններ'!$A$5:$H$1327</definedName>
    <definedName name="Z_A7702B52_2E8E_4B42_A4E2_50A01168514C_.wvu.FilterData" localSheetId="2" hidden="1">'Հ 17 Այլընտրանքներ'!$A$6:$H$1328</definedName>
    <definedName name="Z_A779082C_3C26_4908_A4F4_D4863EBC7D64_.wvu.FilterData" localSheetId="1" hidden="1">'Հ 16 Առաջնահերթություններ'!$A$5:$H$1327</definedName>
    <definedName name="Z_A779082C_3C26_4908_A4F4_D4863EBC7D64_.wvu.FilterData" localSheetId="2" hidden="1">'Հ 17 Այլընտրանքներ'!$A$5:$H$1328</definedName>
    <definedName name="Z_A77946B7_75D7_4FA8_8F85_7772D10F6472_.wvu.FilterData" localSheetId="1" hidden="1">'Հ 16 Առաջնահերթություններ'!$A$5:$H$1327</definedName>
    <definedName name="Z_A77946B7_75D7_4FA8_8F85_7772D10F6472_.wvu.FilterData" localSheetId="2" hidden="1">'Հ 17 Այլընտրանքներ'!$A$5:$H$1328</definedName>
    <definedName name="Z_A79512E8_15C8_47A5_AB1A_61931ACC6939_.wvu.FilterData" localSheetId="1" hidden="1">'Հ 16 Առաջնահերթություններ'!$A$5:$H$1327</definedName>
    <definedName name="Z_A79512E8_15C8_47A5_AB1A_61931ACC6939_.wvu.FilterData" localSheetId="2" hidden="1">'Հ 17 Այլընտրանքներ'!$A$6:$H$1328</definedName>
    <definedName name="Z_A79A8B65_F0BF_45DC_AB6F_6B5CDF83278F_.wvu.FilterData" localSheetId="1" hidden="1">'Հ 16 Առաջնահերթություններ'!$A$5:$H$1327</definedName>
    <definedName name="Z_A79A8B65_F0BF_45DC_AB6F_6B5CDF83278F_.wvu.FilterData" localSheetId="2" hidden="1">'Հ 17 Այլընտրանքներ'!$A$5:$H$1328</definedName>
    <definedName name="Z_A79F26C2_1479_4C83_B3AC_06ABD6131761_.wvu.FilterData" localSheetId="1" hidden="1">'Հ 16 Առաջնահերթություններ'!$A$5:$H$1327</definedName>
    <definedName name="Z_A79F26C2_1479_4C83_B3AC_06ABD6131761_.wvu.FilterData" localSheetId="2" hidden="1">'Հ 17 Այլընտրանքներ'!$A$5:$H$1328</definedName>
    <definedName name="Z_A7FF98D0_F202_4855_B9F9_686221EA00EC_.wvu.FilterData" localSheetId="1" hidden="1">'Հ 16 Առաջնահերթություններ'!$A$5:$H$1327</definedName>
    <definedName name="Z_A7FF98D0_F202_4855_B9F9_686221EA00EC_.wvu.FilterData" localSheetId="2" hidden="1">'Հ 17 Այլընտրանքներ'!$A$5:$H$1328</definedName>
    <definedName name="Z_A806184F_B7C7_4BE4_A7CE_D61C8AAC129D_.wvu.FilterData" localSheetId="1" hidden="1">'Հ 16 Առաջնահերթություններ'!$A$5:$H$1327</definedName>
    <definedName name="Z_A806184F_B7C7_4BE4_A7CE_D61C8AAC129D_.wvu.FilterData" localSheetId="2" hidden="1">'Հ 17 Այլընտրանքներ'!$A$6:$H$1328</definedName>
    <definedName name="Z_A811243D_CD69_43BB_A669_6EB40418B151_.wvu.FilterData" localSheetId="1" hidden="1">'Հ 16 Առաջնահերթություններ'!$A$5:$H$1327</definedName>
    <definedName name="Z_A811243D_CD69_43BB_A669_6EB40418B151_.wvu.FilterData" localSheetId="2" hidden="1">'Հ 17 Այլընտրանքներ'!$A$5:$H$1328</definedName>
    <definedName name="Z_A8282162_11E2_4527_9D07_0646C6D60A49_.wvu.FilterData" localSheetId="1" hidden="1">'Հ 16 Առաջնահերթություններ'!$A$5:$H$1327</definedName>
    <definedName name="Z_A8282162_11E2_4527_9D07_0646C6D60A49_.wvu.FilterData" localSheetId="2" hidden="1">'Հ 17 Այլընտրանքներ'!$A$6:$H$1328</definedName>
    <definedName name="Z_A858E846_AD3B_4EDC_B2B0_C394DA5A16F2_.wvu.FilterData" localSheetId="1" hidden="1">'Հ 16 Առաջնահերթություններ'!$A$5:$H$1327</definedName>
    <definedName name="Z_A858E846_AD3B_4EDC_B2B0_C394DA5A16F2_.wvu.FilterData" localSheetId="2" hidden="1">'Հ 17 Այլընտրանքներ'!$A$5:$H$1328</definedName>
    <definedName name="Z_A8CB3C8C_1FA3_4F4A_BD28_40FF66D9BCF6_.wvu.FilterData" localSheetId="1" hidden="1">'Հ 16 Առաջնահերթություններ'!$A$5:$H$1327</definedName>
    <definedName name="Z_A8CB3C8C_1FA3_4F4A_BD28_40FF66D9BCF6_.wvu.FilterData" localSheetId="2" hidden="1">'Հ 17 Այլընտրանքներ'!$A$5:$H$1328</definedName>
    <definedName name="Z_A8CC4751_BE76_402E_BFE3_1EBE1D866961_.wvu.Cols" localSheetId="1" hidden="1">'Հ 16 Առաջնահերթություններ'!#REF!,'Հ 16 Առաջնահերթություններ'!#REF!,'Հ 16 Առաջնահերթություններ'!#REF!,'Հ 16 Առաջնահերթություններ'!#REF!,'Հ 16 Առաջնահերթություններ'!#REF!,'Հ 16 Առաջնահերթություններ'!#REF!</definedName>
    <definedName name="Z_A8CC4751_BE76_402E_BFE3_1EBE1D866961_.wvu.Cols" localSheetId="2" hidden="1">'Հ 17 Այլընտրանքներ'!#REF!,'Հ 17 Այլընտրանքներ'!#REF!,'Հ 17 Այլընտրանքներ'!#REF!,'Հ 17 Այլընտրանքներ'!#REF!,'Հ 17 Այլընտրանքներ'!#REF!,'Հ 17 Այլընտրանքներ'!#REF!</definedName>
    <definedName name="Z_A8CC4751_BE76_402E_BFE3_1EBE1D866961_.wvu.FilterData" localSheetId="1" hidden="1">'Հ 16 Առաջնահերթություններ'!$A$5:$H$1327</definedName>
    <definedName name="Z_A8CC4751_BE76_402E_BFE3_1EBE1D866961_.wvu.FilterData" localSheetId="2" hidden="1">'Հ 17 Այլընտրանքներ'!$A$5:$H$1328</definedName>
    <definedName name="Z_A8CC4751_BE76_402E_BFE3_1EBE1D866961_.wvu.PrintArea" localSheetId="1" hidden="1">'Հ 16 Առաջնահերթություններ'!$A$3:$H$1327</definedName>
    <definedName name="Z_A8CC4751_BE76_402E_BFE3_1EBE1D866961_.wvu.PrintArea" localSheetId="2" hidden="1">'Հ 17 Այլընտրանքներ'!$A$3:$H$1328</definedName>
    <definedName name="Z_A8DDAFA9_AD0B_4880_B504_7EBAFEE42144_.wvu.FilterData" localSheetId="1" hidden="1">'Հ 16 Առաջնահերթություններ'!$A$5:$H$1327</definedName>
    <definedName name="Z_A8DDAFA9_AD0B_4880_B504_7EBAFEE42144_.wvu.FilterData" localSheetId="2" hidden="1">'Հ 17 Այլընտրանքներ'!$A$5:$H$1328</definedName>
    <definedName name="Z_A913ECDE_B7B5_45C1_AC46_C935828C1237_.wvu.FilterData" localSheetId="1" hidden="1">'Հ 16 Առաջնահերթություններ'!$A$5:$H$1327</definedName>
    <definedName name="Z_A913ECDE_B7B5_45C1_AC46_C935828C1237_.wvu.FilterData" localSheetId="2" hidden="1">'Հ 17 Այլընտրանքներ'!$A$5:$H$1328</definedName>
    <definedName name="Z_A92032AF_30CF_42B5_AE84_DA1ECB52F132_.wvu.FilterData" localSheetId="1" hidden="1">'Հ 16 Առաջնահերթություններ'!$A$5:$H$1327</definedName>
    <definedName name="Z_A92032AF_30CF_42B5_AE84_DA1ECB52F132_.wvu.FilterData" localSheetId="2" hidden="1">'Հ 17 Այլընտրանքներ'!$A$5:$H$1328</definedName>
    <definedName name="Z_A9352D41_7A0A_417E_AF89_4C33016B9CD5_.wvu.FilterData" localSheetId="1" hidden="1">'Հ 16 Առաջնահերթություններ'!$A$5:$H$1327</definedName>
    <definedName name="Z_A9352D41_7A0A_417E_AF89_4C33016B9CD5_.wvu.FilterData" localSheetId="2" hidden="1">'Հ 17 Այլընտրանքներ'!$A$5:$H$1328</definedName>
    <definedName name="Z_A93A14DF_1869_4621_A2FB_8858CD08FB9B_.wvu.Cols" localSheetId="1" hidden="1">'Հ 16 Առաջնահերթություններ'!#REF!,'Հ 16 Առաջնահերթություններ'!#REF!,'Հ 16 Առաջնահերթություններ'!#REF!,'Հ 16 Առաջնահերթություններ'!#REF!</definedName>
    <definedName name="Z_A93A14DF_1869_4621_A2FB_8858CD08FB9B_.wvu.Cols" localSheetId="2" hidden="1">'Հ 17 Այլընտրանքներ'!#REF!,'Հ 17 Այլընտրանքներ'!#REF!,'Հ 17 Այլընտրանքներ'!#REF!,'Հ 17 Այլընտրանքներ'!#REF!</definedName>
    <definedName name="Z_A93A14DF_1869_4621_A2FB_8858CD08FB9B_.wvu.FilterData" localSheetId="1" hidden="1">'Հ 16 Առաջնահերթություններ'!$A$5:$H$1327</definedName>
    <definedName name="Z_A93A14DF_1869_4621_A2FB_8858CD08FB9B_.wvu.FilterData" localSheetId="2" hidden="1">'Հ 17 Այլընտրանքներ'!$A$5:$H$1328</definedName>
    <definedName name="Z_A93A14DF_1869_4621_A2FB_8858CD08FB9B_.wvu.PrintArea" localSheetId="1" hidden="1">'Հ 16 Առաջնահերթություններ'!$A$3:$H$1327</definedName>
    <definedName name="Z_A93A14DF_1869_4621_A2FB_8858CD08FB9B_.wvu.PrintArea" localSheetId="2" hidden="1">'Հ 17 Այլընտրանքներ'!$A$3:$H$1328</definedName>
    <definedName name="Z_A93A14DF_1869_4621_A2FB_8858CD08FB9B_.wvu.PrintTitles" localSheetId="1" hidden="1">'Հ 16 Առաջնահերթություններ'!$3:$4</definedName>
    <definedName name="Z_A93A14DF_1869_4621_A2FB_8858CD08FB9B_.wvu.PrintTitles" localSheetId="2" hidden="1">'Հ 17 Այլընտրանքներ'!$3:$4</definedName>
    <definedName name="Z_A96DE636_76AE_43CC_AAD2_6208D9491C70_.wvu.FilterData" localSheetId="1" hidden="1">'Հ 16 Առաջնահերթություններ'!$A$5:$H$1327</definedName>
    <definedName name="Z_A96DE636_76AE_43CC_AAD2_6208D9491C70_.wvu.FilterData" localSheetId="2" hidden="1">'Հ 17 Այլընտրանքներ'!$A$5:$H$1328</definedName>
    <definedName name="Z_A98AC3C5_9802_491D_86F4_FF5B83EFF325_.wvu.FilterData" localSheetId="1" hidden="1">'Հ 16 Առաջնահերթություններ'!$A$5:$H$1327</definedName>
    <definedName name="Z_A98AC3C5_9802_491D_86F4_FF5B83EFF325_.wvu.FilterData" localSheetId="2" hidden="1">'Հ 17 Այլընտրանքներ'!$A$5:$H$1328</definedName>
    <definedName name="Z_A99FF82F_8C77_46EE_B433_C87EB27BF8D5_.wvu.FilterData" localSheetId="1" hidden="1">'Հ 16 Առաջնահերթություններ'!$A$5:$H$1327</definedName>
    <definedName name="Z_A99FF82F_8C77_46EE_B433_C87EB27BF8D5_.wvu.FilterData" localSheetId="2" hidden="1">'Հ 17 Այլընտրանքներ'!$A$6:$H$1328</definedName>
    <definedName name="Z_A9EB3F14_9A3F_405B_B175_969F78236241_.wvu.FilterData" localSheetId="1" hidden="1">'Հ 16 Առաջնահերթություններ'!$A$5:$H$1327</definedName>
    <definedName name="Z_A9EB3F14_9A3F_405B_B175_969F78236241_.wvu.FilterData" localSheetId="2" hidden="1">'Հ 17 Այլընտրանքներ'!$A$5:$H$1328</definedName>
    <definedName name="Z_AA01DDE6_83D6_451D_A3CD_8C4E62A1D73A_.wvu.FilterData" localSheetId="1" hidden="1">'Հ 16 Առաջնահերթություններ'!$A$5:$H$1327</definedName>
    <definedName name="Z_AA01DDE6_83D6_451D_A3CD_8C4E62A1D73A_.wvu.FilterData" localSheetId="2" hidden="1">'Հ 17 Այլընտրանքներ'!$A$6:$H$1328</definedName>
    <definedName name="Z_AA4F6300_34CA_4F2E_946F_0319CEC45054_.wvu.FilterData" localSheetId="1" hidden="1">'Հ 16 Առաջնահերթություններ'!$A$5:$H$1327</definedName>
    <definedName name="Z_AA4F6300_34CA_4F2E_946F_0319CEC45054_.wvu.FilterData" localSheetId="2" hidden="1">'Հ 17 Այլընտրանքներ'!$A$5:$H$1328</definedName>
    <definedName name="Z_AA5FEAD9_54E4_4909_ACEC_6E30C1DC93EC_.wvu.FilterData" localSheetId="1" hidden="1">'Հ 16 Առաջնահերթություններ'!$A$5:$H$1327</definedName>
    <definedName name="Z_AA5FEAD9_54E4_4909_ACEC_6E30C1DC93EC_.wvu.FilterData" localSheetId="2" hidden="1">'Հ 17 Այլընտրանքներ'!$A$5:$H$1328</definedName>
    <definedName name="Z_AA66992E_CEEE_4E5C_BE31_2EA10D029AF2_.wvu.FilterData" localSheetId="1" hidden="1">'Հ 16 Առաջնահերթություններ'!$A$5:$H$1327</definedName>
    <definedName name="Z_AA66992E_CEEE_4E5C_BE31_2EA10D029AF2_.wvu.FilterData" localSheetId="2" hidden="1">'Հ 17 Այլընտրանքներ'!$A$5:$H$1328</definedName>
    <definedName name="Z_AA8121F4_E066_4D2A_AE7F_F0B6DAD6528E_.wvu.FilterData" localSheetId="1" hidden="1">'Հ 16 Առաջնահերթություններ'!$A$5:$H$1327</definedName>
    <definedName name="Z_AA8121F4_E066_4D2A_AE7F_F0B6DAD6528E_.wvu.FilterData" localSheetId="2" hidden="1">'Հ 17 Այլընտրանքներ'!$A$5:$H$1328</definedName>
    <definedName name="Z_AAE3E5CE_C769_4153_80C0_A8D7FD6A18E7_.wvu.FilterData" localSheetId="1" hidden="1">'Հ 16 Առաջնահերթություններ'!$A$5:$H$1327</definedName>
    <definedName name="Z_AAE3E5CE_C769_4153_80C0_A8D7FD6A18E7_.wvu.FilterData" localSheetId="2" hidden="1">'Հ 17 Այլընտրանքներ'!$A$5:$H$1328</definedName>
    <definedName name="Z_AAF57A8F_9E6D_4C12_9B8A_B79FE91124FB_.wvu.FilterData" localSheetId="1" hidden="1">'Հ 16 Առաջնահերթություններ'!$A$5:$H$1327</definedName>
    <definedName name="Z_AAF57A8F_9E6D_4C12_9B8A_B79FE91124FB_.wvu.FilterData" localSheetId="2" hidden="1">'Հ 17 Այլընտրանքներ'!$A$6:$H$1328</definedName>
    <definedName name="Z_AAF67BE0_881C_41E5_A158_80CBABF49665_.wvu.FilterData" localSheetId="1" hidden="1">'Հ 16 Առաջնահերթություններ'!$A$5:$H$1327</definedName>
    <definedName name="Z_AAF67BE0_881C_41E5_A158_80CBABF49665_.wvu.FilterData" localSheetId="2" hidden="1">'Հ 17 Այլընտրանքներ'!$A$5:$H$1328</definedName>
    <definedName name="Z_AB0B00A9_7DBA_447B_B02D_47A7D719B752_.wvu.FilterData" localSheetId="1" hidden="1">'Հ 16 Առաջնահերթություններ'!$A$5:$H$1327</definedName>
    <definedName name="Z_AB0B00A9_7DBA_447B_B02D_47A7D719B752_.wvu.FilterData" localSheetId="2" hidden="1">'Հ 17 Այլընտրանքներ'!$A$6:$H$1328</definedName>
    <definedName name="Z_AB24BB7F_17F3_49A0_801D_18F18F78BD41_.wvu.FilterData" localSheetId="1" hidden="1">'Հ 16 Առաջնահերթություններ'!$A$5:$H$1327</definedName>
    <definedName name="Z_AB24BB7F_17F3_49A0_801D_18F18F78BD41_.wvu.FilterData" localSheetId="2" hidden="1">'Հ 17 Այլընտրանքներ'!$A$6:$H$1328</definedName>
    <definedName name="Z_AB409C90_E93D_437C_A363_684554805BE4_.wvu.FilterData" localSheetId="1" hidden="1">'Հ 16 Առաջնահերթություններ'!$A$5:$H$1327</definedName>
    <definedName name="Z_AB409C90_E93D_437C_A363_684554805BE4_.wvu.FilterData" localSheetId="2" hidden="1">'Հ 17 Այլընտրանքներ'!$A$6:$H$1328</definedName>
    <definedName name="Z_AB5C33AA_66BB_4E9F_9AFD_0B797015EEC1_.wvu.FilterData" localSheetId="1" hidden="1">'Հ 16 Առաջնահերթություններ'!$A$5:$H$1327</definedName>
    <definedName name="Z_AB5C33AA_66BB_4E9F_9AFD_0B797015EEC1_.wvu.FilterData" localSheetId="2" hidden="1">'Հ 17 Այլընտրանքներ'!$A$5:$H$1328</definedName>
    <definedName name="Z_AB861681_F631_4BBF_970F_FC9C36D469CA_.wvu.FilterData" localSheetId="1" hidden="1">'Հ 16 Առաջնահերթություններ'!$A$5:$H$1327</definedName>
    <definedName name="Z_AB861681_F631_4BBF_970F_FC9C36D469CA_.wvu.FilterData" localSheetId="2" hidden="1">'Հ 17 Այլընտրանքներ'!$A$6:$H$1328</definedName>
    <definedName name="Z_AB9E6622_2D5D_415F_97A5_0ABE13B045BF_.wvu.Cols" localSheetId="1" hidden="1">'Հ 16 Առաջնահերթություններ'!#REF!,'Հ 16 Առաջնահերթություններ'!#REF!,'Հ 16 Առաջնահերթություններ'!#REF!,'Հ 16 Առաջնահերթություններ'!#REF!,'Հ 16 Առաջնահերթություններ'!#REF!</definedName>
    <definedName name="Z_AB9E6622_2D5D_415F_97A5_0ABE13B045BF_.wvu.Cols" localSheetId="2" hidden="1">'Հ 17 Այլընտրանքներ'!#REF!,'Հ 17 Այլընտրանքներ'!#REF!,'Հ 17 Այլընտրանքներ'!#REF!,'Հ 17 Այլընտրանքներ'!#REF!,'Հ 17 Այլընտրանքներ'!#REF!</definedName>
    <definedName name="Z_AB9E6622_2D5D_415F_97A5_0ABE13B045BF_.wvu.FilterData" localSheetId="1" hidden="1">'Հ 16 Առաջնահերթություններ'!$A$5:$H$1327</definedName>
    <definedName name="Z_AB9E6622_2D5D_415F_97A5_0ABE13B045BF_.wvu.FilterData" localSheetId="2" hidden="1">'Հ 17 Այլընտրանքներ'!$A$6:$H$1328</definedName>
    <definedName name="Z_AB9E6622_2D5D_415F_97A5_0ABE13B045BF_.wvu.PrintArea" localSheetId="1" hidden="1">'Հ 16 Առաջնահերթություններ'!$A$3:$H$1327</definedName>
    <definedName name="Z_AB9E6622_2D5D_415F_97A5_0ABE13B045BF_.wvu.PrintArea" localSheetId="2" hidden="1">'Հ 17 Այլընտրանքներ'!$A$3:$H$1328</definedName>
    <definedName name="Z_AB9E6622_2D5D_415F_97A5_0ABE13B045BF_.wvu.PrintTitles" localSheetId="1" hidden="1">'Հ 16 Առաջնահերթություններ'!$3:$4</definedName>
    <definedName name="Z_AB9E6622_2D5D_415F_97A5_0ABE13B045BF_.wvu.PrintTitles" localSheetId="2" hidden="1">'Հ 17 Այլընտրանքներ'!$3:$4</definedName>
    <definedName name="Z_ABC20368_34E2_4A4E_A653_5777D1E212FE_.wvu.FilterData" localSheetId="1" hidden="1">'Հ 16 Առաջնահերթություններ'!$A$5:$H$1327</definedName>
    <definedName name="Z_ABC20368_34E2_4A4E_A653_5777D1E212FE_.wvu.FilterData" localSheetId="2" hidden="1">'Հ 17 Այլընտրանքներ'!$A$5:$H$1328</definedName>
    <definedName name="Z_ABC8C925_97E0_442B_83F7_2DDB3946372E_.wvu.FilterData" localSheetId="1" hidden="1">'Հ 16 Առաջնահերթություններ'!$A$5:$H$1327</definedName>
    <definedName name="Z_ABC8C925_97E0_442B_83F7_2DDB3946372E_.wvu.FilterData" localSheetId="2" hidden="1">'Հ 17 Այլընտրանքներ'!$A$6:$H$1328</definedName>
    <definedName name="Z_ABD035F0_0BC0_4D3D_AC47_13F4E9EA054C_.wvu.FilterData" localSheetId="1" hidden="1">'Հ 16 Առաջնահերթություններ'!$A$5:$H$1327</definedName>
    <definedName name="Z_ABD035F0_0BC0_4D3D_AC47_13F4E9EA054C_.wvu.FilterData" localSheetId="2" hidden="1">'Հ 17 Այլընտրանքներ'!$A$6:$H$1328</definedName>
    <definedName name="Z_ABE2F8F4_8FC9_4537_BC0B_70F805F186DA_.wvu.FilterData" localSheetId="1" hidden="1">'Հ 16 Առաջնահերթություններ'!$A$5:$H$1327</definedName>
    <definedName name="Z_ABE2F8F4_8FC9_4537_BC0B_70F805F186DA_.wvu.FilterData" localSheetId="2" hidden="1">'Հ 17 Այլընտրանքներ'!$A$6:$H$1328</definedName>
    <definedName name="Z_ABE81215_07C3_4AC0_832B_5C629DE5AA87_.wvu.FilterData" localSheetId="1" hidden="1">'Հ 16 Առաջնահերթություններ'!$A$5:$H$1327</definedName>
    <definedName name="Z_ABE81215_07C3_4AC0_832B_5C629DE5AA87_.wvu.FilterData" localSheetId="2" hidden="1">'Հ 17 Այլընտրանքներ'!$A$6:$H$1328</definedName>
    <definedName name="Z_AC0EDB13_CA6F_45C2_8315_4C38F2FF98CD_.wvu.FilterData" localSheetId="1" hidden="1">'Հ 16 Առաջնահերթություններ'!$A$5:$H$1327</definedName>
    <definedName name="Z_AC0EDB13_CA6F_45C2_8315_4C38F2FF98CD_.wvu.FilterData" localSheetId="2" hidden="1">'Հ 17 Այլընտրանքներ'!$A$5:$H$1328</definedName>
    <definedName name="Z_AC1DC644_0C23_459A_A1C2_897DE86E3D9D_.wvu.FilterData" localSheetId="1" hidden="1">'Հ 16 Առաջնահերթություններ'!$A$5:$H$1327</definedName>
    <definedName name="Z_AC1DC644_0C23_459A_A1C2_897DE86E3D9D_.wvu.FilterData" localSheetId="2" hidden="1">'Հ 17 Այլընտրանքներ'!$A$6:$H$1328</definedName>
    <definedName name="Z_AC375BEB_CB2B_451C_9189_56170744168E_.wvu.FilterData" localSheetId="1" hidden="1">'Հ 16 Առաջնահերթություններ'!$A$5:$H$1327</definedName>
    <definedName name="Z_AC375BEB_CB2B_451C_9189_56170744168E_.wvu.FilterData" localSheetId="2" hidden="1">'Հ 17 Այլընտրանքներ'!$A$5:$H$1328</definedName>
    <definedName name="Z_AC72730F_E346_4039_B3EE_4264283BFAF6_.wvu.FilterData" localSheetId="1" hidden="1">'Հ 16 Առաջնահերթություններ'!$A$5:$H$1327</definedName>
    <definedName name="Z_AC72730F_E346_4039_B3EE_4264283BFAF6_.wvu.FilterData" localSheetId="2" hidden="1">'Հ 17 Այլընտրանքներ'!$A$6:$H$1328</definedName>
    <definedName name="Z_AC7562E5_A625_465F_94B2_AFCE018E7CDA_.wvu.FilterData" localSheetId="1" hidden="1">'Հ 16 Առաջնահերթություններ'!$A$5:$H$1327</definedName>
    <definedName name="Z_AC7562E5_A625_465F_94B2_AFCE018E7CDA_.wvu.FilterData" localSheetId="2" hidden="1">'Հ 17 Այլընտրանքներ'!$A$5:$H$1328</definedName>
    <definedName name="Z_AC8A0BA8_8889_4570_9FF6_963C2013369F_.wvu.FilterData" localSheetId="1" hidden="1">'Հ 16 Առաջնահերթություններ'!$A$5:$H$1327</definedName>
    <definedName name="Z_AC8A0BA8_8889_4570_9FF6_963C2013369F_.wvu.FilterData" localSheetId="2" hidden="1">'Հ 17 Այլընտրանքներ'!$A$5:$H$1328</definedName>
    <definedName name="Z_ACBEFEE5_A928_456B_B661_2243F19994C4_.wvu.FilterData" localSheetId="1" hidden="1">'Հ 16 Առաջնահերթություններ'!$A$5:$H$1327</definedName>
    <definedName name="Z_ACBEFEE5_A928_456B_B661_2243F19994C4_.wvu.FilterData" localSheetId="2" hidden="1">'Հ 17 Այլընտրանքներ'!$A$6:$H$1328</definedName>
    <definedName name="Z_AD425C53_681E_4914_86B9_E12CE204E22D_.wvu.FilterData" localSheetId="1" hidden="1">'Հ 16 Առաջնահերթություններ'!$A$5:$H$1327</definedName>
    <definedName name="Z_AD425C53_681E_4914_86B9_E12CE204E22D_.wvu.FilterData" localSheetId="2" hidden="1">'Հ 17 Այլընտրանքներ'!$A$5:$H$1328</definedName>
    <definedName name="Z_AD6F1771_EEC6_40CD_9EF9_30E252A0153C_.wvu.FilterData" localSheetId="1" hidden="1">'Հ 16 Առաջնահերթություններ'!$A$5:$H$1327</definedName>
    <definedName name="Z_AD6F1771_EEC6_40CD_9EF9_30E252A0153C_.wvu.FilterData" localSheetId="2" hidden="1">'Հ 17 Այլընտրանքներ'!$A$6:$H$1328</definedName>
    <definedName name="Z_ADB9B30F_1995_43F1_A371_E3AB79ADFC8C_.wvu.FilterData" localSheetId="1" hidden="1">'Հ 16 Առաջնահերթություններ'!$A$5:$H$1327</definedName>
    <definedName name="Z_ADB9B30F_1995_43F1_A371_E3AB79ADFC8C_.wvu.FilterData" localSheetId="2" hidden="1">'Հ 17 Այլընտրանքներ'!$A$6:$H$1328</definedName>
    <definedName name="Z_ADCF9087_AEC0_493D_B415_F56F3E3EF809_.wvu.FilterData" localSheetId="1" hidden="1">'Հ 16 Առաջնահերթություններ'!$A$5:$H$1327</definedName>
    <definedName name="Z_ADCF9087_AEC0_493D_B415_F56F3E3EF809_.wvu.FilterData" localSheetId="2" hidden="1">'Հ 17 Այլընտրանքներ'!$A$6:$H$1328</definedName>
    <definedName name="Z_ADDCECAE_EBE5_49BD_846A_8E0E7E4A4A16_.wvu.FilterData" localSheetId="1" hidden="1">'Հ 16 Առաջնահերթություններ'!$A$5:$H$1327</definedName>
    <definedName name="Z_ADDCECAE_EBE5_49BD_846A_8E0E7E4A4A16_.wvu.FilterData" localSheetId="2" hidden="1">'Հ 17 Այլընտրանքներ'!$A$6:$H$1328</definedName>
    <definedName name="Z_ADEB9665_E4D9_45F0_8BB5_CE24517C525F_.wvu.FilterData" localSheetId="1" hidden="1">'Հ 16 Առաջնահերթություններ'!$A$5:$H$1327</definedName>
    <definedName name="Z_ADEB9665_E4D9_45F0_8BB5_CE24517C525F_.wvu.FilterData" localSheetId="2" hidden="1">'Հ 17 Այլընտրանքներ'!$A$6:$H$1328</definedName>
    <definedName name="Z_ADF00328_B7D6_4047_9356_AA1550F4C5F2_.wvu.FilterData" localSheetId="1" hidden="1">'Հ 16 Առաջնահերթություններ'!$A$5:$H$1327</definedName>
    <definedName name="Z_ADF00328_B7D6_4047_9356_AA1550F4C5F2_.wvu.FilterData" localSheetId="2" hidden="1">'Հ 17 Այլընտրանքներ'!$A$6:$H$1328</definedName>
    <definedName name="Z_AE0530C1_9355_4057_B456_937A0376ABB6_.wvu.FilterData" localSheetId="1" hidden="1">'Հ 16 Առաջնահերթություններ'!$A$5:$H$1327</definedName>
    <definedName name="Z_AE0530C1_9355_4057_B456_937A0376ABB6_.wvu.FilterData" localSheetId="2" hidden="1">'Հ 17 Այլընտրանքներ'!$A$6:$H$1328</definedName>
    <definedName name="Z_AE36D320_FC63_49DB_84E6_1E6FFCE3DE43_.wvu.FilterData" localSheetId="1" hidden="1">'Հ 16 Առաջնահերթություններ'!$A$5:$H$1327</definedName>
    <definedName name="Z_AE36D320_FC63_49DB_84E6_1E6FFCE3DE43_.wvu.FilterData" localSheetId="2" hidden="1">'Հ 17 Այլընտրանքներ'!$A$6:$H$1328</definedName>
    <definedName name="Z_AE5DB723_A569_4F68_A938_B7703B7466CD_.wvu.FilterData" localSheetId="1" hidden="1">'Հ 16 Առաջնահերթություններ'!$A$5:$H$1327</definedName>
    <definedName name="Z_AE5DB723_A569_4F68_A938_B7703B7466CD_.wvu.FilterData" localSheetId="2" hidden="1">'Հ 17 Այլընտրանքներ'!$A$5:$H$1328</definedName>
    <definedName name="Z_AE65E9A7_153A_4643_91D3_A5DDD9B48D52_.wvu.FilterData" localSheetId="1" hidden="1">'Հ 16 Առաջնահերթություններ'!$A$5:$H$1327</definedName>
    <definedName name="Z_AE65E9A7_153A_4643_91D3_A5DDD9B48D52_.wvu.FilterData" localSheetId="2" hidden="1">'Հ 17 Այլընտրանքներ'!$A$5:$H$1328</definedName>
    <definedName name="Z_AE6F4253_0A38_4900_800D_C8FE9F9942A4_.wvu.FilterData" localSheetId="1" hidden="1">'Հ 16 Առաջնահերթություններ'!$A$5:$H$1327</definedName>
    <definedName name="Z_AE6F4253_0A38_4900_800D_C8FE9F9942A4_.wvu.FilterData" localSheetId="2" hidden="1">'Հ 17 Այլընտրանքներ'!$A$6:$H$1328</definedName>
    <definedName name="Z_AEF4F43E_CB59_4A6F_930F_32B6F4A9BB03_.wvu.FilterData" localSheetId="1" hidden="1">'Հ 16 Առաջնահերթություններ'!$A$5:$H$1327</definedName>
    <definedName name="Z_AEF4F43E_CB59_4A6F_930F_32B6F4A9BB03_.wvu.FilterData" localSheetId="2" hidden="1">'Հ 17 Այլընտրանքներ'!$A$6:$H$1328</definedName>
    <definedName name="Z_AF28A5C4_A01A_46C7_983D_DB5677E52A8C_.wvu.FilterData" localSheetId="1" hidden="1">'Հ 16 Առաջնահերթություններ'!$A$5:$H$1327</definedName>
    <definedName name="Z_AF28A5C4_A01A_46C7_983D_DB5677E52A8C_.wvu.FilterData" localSheetId="2" hidden="1">'Հ 17 Այլընտրանքներ'!$A$6:$H$1328</definedName>
    <definedName name="Z_AF388DF7_2D88_4125_B450_49EDC452BECA_.wvu.FilterData" localSheetId="1" hidden="1">'Հ 16 Առաջնահերթություններ'!$A$5:$H$1327</definedName>
    <definedName name="Z_AF388DF7_2D88_4125_B450_49EDC452BECA_.wvu.FilterData" localSheetId="2" hidden="1">'Հ 17 Այլընտրանքներ'!$A$5:$H$1328</definedName>
    <definedName name="Z_AF67A50E_52A5_40DD_B804_266D4918C6B8_.wvu.FilterData" localSheetId="1" hidden="1">'Հ 16 Առաջնահերթություններ'!$A$5:$H$1327</definedName>
    <definedName name="Z_AF67A50E_52A5_40DD_B804_266D4918C6B8_.wvu.FilterData" localSheetId="2" hidden="1">'Հ 17 Այլընտրանքներ'!$A$5:$H$1328</definedName>
    <definedName name="Z_AF7144C4_007E_420E_ADFA_0DA74699E744_.wvu.FilterData" localSheetId="1" hidden="1">'Հ 16 Առաջնահերթություններ'!$A$5:$H$1327</definedName>
    <definedName name="Z_AF7144C4_007E_420E_ADFA_0DA74699E744_.wvu.FilterData" localSheetId="2" hidden="1">'Հ 17 Այլընտրանքներ'!$A$6:$H$1328</definedName>
    <definedName name="Z_AFA0DFA5_454D_4EA6_8E45_C795E9469084_.wvu.FilterData" localSheetId="1" hidden="1">'Հ 16 Առաջնահերթություններ'!$A$5:$H$1327</definedName>
    <definedName name="Z_AFA0DFA5_454D_4EA6_8E45_C795E9469084_.wvu.FilterData" localSheetId="2" hidden="1">'Հ 17 Այլընտրանքներ'!$A$6:$H$1328</definedName>
    <definedName name="Z_AFEE0938_D278_4F08_BBF7_714D4CE62F57_.wvu.FilterData" localSheetId="1" hidden="1">'Հ 16 Առաջնահերթություններ'!$A$5:$H$1327</definedName>
    <definedName name="Z_AFEE0938_D278_4F08_BBF7_714D4CE62F57_.wvu.FilterData" localSheetId="2" hidden="1">'Հ 17 Այլընտրանքներ'!$A$6:$H$1328</definedName>
    <definedName name="Z_B0659BA0_D189_4D88_A94B_4A7F66B3AA67_.wvu.FilterData" localSheetId="1" hidden="1">'Հ 16 Առաջնահերթություններ'!$A$5:$H$1327</definedName>
    <definedName name="Z_B0659BA0_D189_4D88_A94B_4A7F66B3AA67_.wvu.FilterData" localSheetId="2" hidden="1">'Հ 17 Այլընտրանքներ'!$A$5:$H$1328</definedName>
    <definedName name="Z_B0937556_F981_4C40_BFD3_C1EA33ED2BCB_.wvu.FilterData" localSheetId="1" hidden="1">'Հ 16 Առաջնահերթություններ'!$A$5:$H$1327</definedName>
    <definedName name="Z_B0937556_F981_4C40_BFD3_C1EA33ED2BCB_.wvu.FilterData" localSheetId="2" hidden="1">'Հ 17 Այլընտրանքներ'!$A$6:$H$1328</definedName>
    <definedName name="Z_B0A53A74_3C01_4894_845B_C8C37E701E37_.wvu.FilterData" localSheetId="1" hidden="1">'Հ 16 Առաջնահերթություններ'!$A$5:$H$1327</definedName>
    <definedName name="Z_B0A53A74_3C01_4894_845B_C8C37E701E37_.wvu.FilterData" localSheetId="2" hidden="1">'Հ 17 Այլընտրանքներ'!$A$6:$H$1328</definedName>
    <definedName name="Z_B0A5DF2E_DD71_4AD5_B449_2AACC338D0BB_.wvu.Cols" localSheetId="1" hidden="1">'Հ 16 Առաջնահերթություններ'!#REF!,'Հ 16 Առաջնահերթություններ'!#REF!,'Հ 16 Առաջնահերթություններ'!#REF!,'Հ 16 Առաջնահերթություններ'!$D:$D,'Հ 16 Առաջնահերթություններ'!#REF!</definedName>
    <definedName name="Z_B0A5DF2E_DD71_4AD5_B449_2AACC338D0BB_.wvu.Cols" localSheetId="2" hidden="1">'Հ 17 Այլընտրանքներ'!#REF!,'Հ 17 Այլընտրանքներ'!#REF!,'Հ 17 Այլընտրանքներ'!#REF!,'Հ 17 Այլընտրանքներ'!$D:$D,'Հ 17 Այլընտրանքներ'!#REF!</definedName>
    <definedName name="Z_B0A5DF2E_DD71_4AD5_B449_2AACC338D0BB_.wvu.FilterData" localSheetId="1" hidden="1">'Հ 16 Առաջնահերթություններ'!$A$5:$H$1327</definedName>
    <definedName name="Z_B0A5DF2E_DD71_4AD5_B449_2AACC338D0BB_.wvu.FilterData" localSheetId="2" hidden="1">'Հ 17 Այլընտրանքներ'!$A$6:$H$1328</definedName>
    <definedName name="Z_B0A5DF2E_DD71_4AD5_B449_2AACC338D0BB_.wvu.PrintArea" localSheetId="1" hidden="1">'Հ 16 Առաջնահերթություններ'!$A$3:$H$1327</definedName>
    <definedName name="Z_B0A5DF2E_DD71_4AD5_B449_2AACC338D0BB_.wvu.PrintArea" localSheetId="2" hidden="1">'Հ 17 Այլընտրանքներ'!$A$3:$H$1328</definedName>
    <definedName name="Z_B0A5DF2E_DD71_4AD5_B449_2AACC338D0BB_.wvu.PrintTitles" localSheetId="1" hidden="1">'Հ 16 Առաջնահերթություններ'!$3:$4</definedName>
    <definedName name="Z_B0A5DF2E_DD71_4AD5_B449_2AACC338D0BB_.wvu.PrintTitles" localSheetId="2" hidden="1">'Հ 17 Այլընտրանքներ'!$3:$4</definedName>
    <definedName name="Z_B0A5DF2E_DD71_4AD5_B449_2AACC338D0BB_.wvu.Rows" localSheetId="1" hidden="1">'Հ 16 Առաջնահերթություններ'!$1328:$1337,'Հ 16 Առաջնահերթություններ'!$1346:$1346</definedName>
    <definedName name="Z_B0A5DF2E_DD71_4AD5_B449_2AACC338D0BB_.wvu.Rows" localSheetId="2" hidden="1">'Հ 17 Այլընտրանքներ'!$1329:$1338,'Հ 17 Այլընտրանքներ'!$1347:$1347</definedName>
    <definedName name="Z_B0BB4089_F1A2_42E3_8495_357FD18F4562_.wvu.FilterData" localSheetId="1" hidden="1">'Հ 16 Առաջնահերթություններ'!$A$5:$H$1327</definedName>
    <definedName name="Z_B0BB4089_F1A2_42E3_8495_357FD18F4562_.wvu.FilterData" localSheetId="2" hidden="1">'Հ 17 Այլընտրանքներ'!$A$5:$H$1328</definedName>
    <definedName name="Z_B0E0AA5F_F66B_4464_855B_9A71BA0D2FCB_.wvu.FilterData" localSheetId="1" hidden="1">'Հ 16 Առաջնահերթություններ'!$A$5:$H$1327</definedName>
    <definedName name="Z_B0E0AA5F_F66B_4464_855B_9A71BA0D2FCB_.wvu.FilterData" localSheetId="2" hidden="1">'Հ 17 Այլընտրանքներ'!$A$6:$H$1328</definedName>
    <definedName name="Z_B0ECA839_46B0_451B_9A0C_27A24DD53DFB_.wvu.FilterData" localSheetId="1" hidden="1">'Հ 16 Առաջնահերթություններ'!$A$5:$H$1327</definedName>
    <definedName name="Z_B0ECA839_46B0_451B_9A0C_27A24DD53DFB_.wvu.FilterData" localSheetId="2" hidden="1">'Հ 17 Այլընտրանքներ'!$A$6:$H$1328</definedName>
    <definedName name="Z_B0EDF8CF_43B1_47AC_ADE4_84D914C8662C_.wvu.FilterData" localSheetId="1" hidden="1">'Հ 16 Առաջնահերթություններ'!$A$5:$H$1327</definedName>
    <definedName name="Z_B0EDF8CF_43B1_47AC_ADE4_84D914C8662C_.wvu.FilterData" localSheetId="2" hidden="1">'Հ 17 Այլընտրանքներ'!$A$5:$H$1328</definedName>
    <definedName name="Z_B12765E7_043C_4E36_BFDC_3E8B96FBA900_.wvu.FilterData" localSheetId="1" hidden="1">'Հ 16 Առաջնահերթություններ'!$A$5:$H$1327</definedName>
    <definedName name="Z_B12765E7_043C_4E36_BFDC_3E8B96FBA900_.wvu.FilterData" localSheetId="2" hidden="1">'Հ 17 Այլընտրանքներ'!$A$5:$H$1328</definedName>
    <definedName name="Z_B1620649_1D62_4409_8394_F1EACE95C375_.wvu.FilterData" localSheetId="1" hidden="1">'Հ 16 Առաջնահերթություններ'!$A$5:$H$1327</definedName>
    <definedName name="Z_B1620649_1D62_4409_8394_F1EACE95C375_.wvu.FilterData" localSheetId="2" hidden="1">'Հ 17 Այլընտրանքներ'!$A$6:$H$1328</definedName>
    <definedName name="Z_B171ED25_84B8_4E5A_BFC6_B64BBEE7F724_.wvu.FilterData" localSheetId="1" hidden="1">'Հ 16 Առաջնահերթություններ'!$A$5:$H$1327</definedName>
    <definedName name="Z_B171ED25_84B8_4E5A_BFC6_B64BBEE7F724_.wvu.FilterData" localSheetId="2" hidden="1">'Հ 17 Այլընտրանքներ'!$A$6:$H$1328</definedName>
    <definedName name="Z_B1D15B5B_DE99_4024_AE98_9ABBA10505CC_.wvu.FilterData" localSheetId="1" hidden="1">'Հ 16 Առաջնահերթություններ'!$A$5:$H$1327</definedName>
    <definedName name="Z_B1D15B5B_DE99_4024_AE98_9ABBA10505CC_.wvu.FilterData" localSheetId="2" hidden="1">'Հ 17 Այլընտրանքներ'!$A$6:$H$1328</definedName>
    <definedName name="Z_B1F42248_DA57_47BB_9564_3DF0F7C142A5_.wvu.FilterData" localSheetId="1" hidden="1">'Հ 16 Առաջնահերթություններ'!$A$5:$H$1327</definedName>
    <definedName name="Z_B1F42248_DA57_47BB_9564_3DF0F7C142A5_.wvu.FilterData" localSheetId="2" hidden="1">'Հ 17 Այլընտրանքներ'!$A$5:$H$1328</definedName>
    <definedName name="Z_B25CA908_ACC5_4AFF_ACBB_8472395D2C64_.wvu.FilterData" localSheetId="1" hidden="1">'Հ 16 Առաջնահերթություններ'!$A$5:$H$1327</definedName>
    <definedName name="Z_B25CA908_ACC5_4AFF_ACBB_8472395D2C64_.wvu.FilterData" localSheetId="2" hidden="1">'Հ 17 Այլընտրանքներ'!$A$5:$H$1328</definedName>
    <definedName name="Z_B29143C8_4B93_49C6_9D65_B98D29DE4993_.wvu.FilterData" localSheetId="1" hidden="1">'Հ 16 Առաջնահերթություններ'!$A$5:$H$1327</definedName>
    <definedName name="Z_B29143C8_4B93_49C6_9D65_B98D29DE4993_.wvu.FilterData" localSheetId="2" hidden="1">'Հ 17 Այլընտրանքներ'!$A$5:$H$1328</definedName>
    <definedName name="Z_B296F093_9D3E_4A97_BEAE_6E56C4BC17DC_.wvu.FilterData" localSheetId="1" hidden="1">'Հ 16 Առաջնահերթություններ'!$A$5:$H$1327</definedName>
    <definedName name="Z_B296F093_9D3E_4A97_BEAE_6E56C4BC17DC_.wvu.FilterData" localSheetId="2" hidden="1">'Հ 17 Այլընտրանքներ'!$A$5:$H$1328</definedName>
    <definedName name="Z_B29A1F98_116F_4758_B17F_3C8712354926_.wvu.FilterData" localSheetId="1" hidden="1">'Հ 16 Առաջնահերթություններ'!$A$5:$H$1327</definedName>
    <definedName name="Z_B29A1F98_116F_4758_B17F_3C8712354926_.wvu.FilterData" localSheetId="2" hidden="1">'Հ 17 Այլընտրանքներ'!$A$5:$H$1328</definedName>
    <definedName name="Z_B2C4022D_A5E3_46F3_80CE_B7A001BC507B_.wvu.FilterData" localSheetId="1" hidden="1">'Հ 16 Առաջնահերթություններ'!$A$5:$H$1327</definedName>
    <definedName name="Z_B2C4022D_A5E3_46F3_80CE_B7A001BC507B_.wvu.FilterData" localSheetId="2" hidden="1">'Հ 17 Այլընտրանքներ'!$A$5:$H$1328</definedName>
    <definedName name="Z_B30B5676_3221_4644_8634_FED878748D17_.wvu.FilterData" localSheetId="1" hidden="1">'Հ 16 Առաջնահերթություններ'!$A$5:$H$1327</definedName>
    <definedName name="Z_B30B5676_3221_4644_8634_FED878748D17_.wvu.FilterData" localSheetId="2" hidden="1">'Հ 17 Այլընտրանքներ'!$A$5:$H$1328</definedName>
    <definedName name="Z_B31AED0E_0DAA_472C_A603_60D737F2AF38_.wvu.FilterData" localSheetId="1" hidden="1">'Հ 16 Առաջնահերթություններ'!$A$5:$H$1327</definedName>
    <definedName name="Z_B31AED0E_0DAA_472C_A603_60D737F2AF38_.wvu.FilterData" localSheetId="2" hidden="1">'Հ 17 Այլընտրանքներ'!$A$5:$H$1328</definedName>
    <definedName name="Z_B32E49B1_819B_4D82_B16C_25BA633F0328_.wvu.FilterData" localSheetId="1" hidden="1">'Հ 16 Առաջնահերթություններ'!$A$5:$H$1327</definedName>
    <definedName name="Z_B32E49B1_819B_4D82_B16C_25BA633F0328_.wvu.FilterData" localSheetId="2" hidden="1">'Հ 17 Այլընտրանքներ'!$A$6:$H$1328</definedName>
    <definedName name="Z_B33B97EC_517D_4FEF_8263_1C448CA8B849_.wvu.FilterData" localSheetId="1" hidden="1">'Հ 16 Առաջնահերթություններ'!$A$5:$H$1327</definedName>
    <definedName name="Z_B33B97EC_517D_4FEF_8263_1C448CA8B849_.wvu.FilterData" localSheetId="2" hidden="1">'Հ 17 Այլընտրանքներ'!$A$5:$H$1328</definedName>
    <definedName name="Z_B3698AEF_0EF1_45B3_8FA9_1DC820A24939_.wvu.FilterData" localSheetId="1" hidden="1">'Հ 16 Առաջնահերթություններ'!$A$5:$H$1327</definedName>
    <definedName name="Z_B3698AEF_0EF1_45B3_8FA9_1DC820A24939_.wvu.FilterData" localSheetId="2" hidden="1">'Հ 17 Այլընտրանքներ'!$A$6:$H$1328</definedName>
    <definedName name="Z_B38582CB_0F74_4AE4_A47E_38D4BE48BCF1_.wvu.FilterData" localSheetId="1" hidden="1">'Հ 16 Առաջնահերթություններ'!$A$5:$H$1327</definedName>
    <definedName name="Z_B38582CB_0F74_4AE4_A47E_38D4BE48BCF1_.wvu.FilterData" localSheetId="2" hidden="1">'Հ 17 Այլընտրանքներ'!$A$6:$H$1328</definedName>
    <definedName name="Z_B3BBC6A4_4AFF_4657_A2EA_4C0EDF3BF647_.wvu.FilterData" localSheetId="1" hidden="1">'Հ 16 Առաջնահերթություններ'!$A$5:$H$1327</definedName>
    <definedName name="Z_B3BBC6A4_4AFF_4657_A2EA_4C0EDF3BF647_.wvu.FilterData" localSheetId="2" hidden="1">'Հ 17 Այլընտրանքներ'!$A$6:$H$1328</definedName>
    <definedName name="Z_B434E417_E5EF_45E4_BC21_E52B24C4EBEC_.wvu.FilterData" localSheetId="1" hidden="1">'Հ 16 Առաջնահերթություններ'!$A$5:$H$1327</definedName>
    <definedName name="Z_B434E417_E5EF_45E4_BC21_E52B24C4EBEC_.wvu.FilterData" localSheetId="2" hidden="1">'Հ 17 Այլընտրանքներ'!$A$5:$H$1328</definedName>
    <definedName name="Z_B4606F8A_7EA5_42C3_97A2_7EBACE061D81_.wvu.FilterData" localSheetId="1" hidden="1">'Հ 16 Առաջնահերթություններ'!$A$5:$H$1327</definedName>
    <definedName name="Z_B4606F8A_7EA5_42C3_97A2_7EBACE061D81_.wvu.FilterData" localSheetId="2" hidden="1">'Հ 17 Այլընտրանքներ'!$A$5:$H$1328</definedName>
    <definedName name="Z_B485E146_D7D3_4D5E_9DDD_78BF524D3B08_.wvu.FilterData" localSheetId="1" hidden="1">'Հ 16 Առաջնահերթություններ'!$A$5:$H$1327</definedName>
    <definedName name="Z_B485E146_D7D3_4D5E_9DDD_78BF524D3B08_.wvu.FilterData" localSheetId="2" hidden="1">'Հ 17 Այլընտրանքներ'!$A$5:$H$1328</definedName>
    <definedName name="Z_B4AD6397_A334_4E48_8A46_312BEE275202_.wvu.FilterData" localSheetId="1" hidden="1">'Հ 16 Առաջնահերթություններ'!$A$5:$H$1327</definedName>
    <definedName name="Z_B4AD6397_A334_4E48_8A46_312BEE275202_.wvu.FilterData" localSheetId="2" hidden="1">'Հ 17 Այլընտրանքներ'!$A$5:$H$1328</definedName>
    <definedName name="Z_B4C186F1_0445_4DE7_A8DA_B5FB0CD6F98B_.wvu.FilterData" localSheetId="1" hidden="1">'Հ 16 Առաջնահերթություններ'!$A$5:$H$1327</definedName>
    <definedName name="Z_B4C186F1_0445_4DE7_A8DA_B5FB0CD6F98B_.wvu.FilterData" localSheetId="2" hidden="1">'Հ 17 Այլընտրանքներ'!$A$5:$H$1328</definedName>
    <definedName name="Z_B4CCEC84_F551_40E5_AD15_04FFEBAC4CCB_.wvu.FilterData" localSheetId="1" hidden="1">'Հ 16 Առաջնահերթություններ'!$A$5:$H$1327</definedName>
    <definedName name="Z_B4CCEC84_F551_40E5_AD15_04FFEBAC4CCB_.wvu.FilterData" localSheetId="2" hidden="1">'Հ 17 Այլընտրանքներ'!$A$5:$H$1328</definedName>
    <definedName name="Z_B4D12BC8_C6DE_48F1_A8F3_5CC8657611AA_.wvu.FilterData" localSheetId="1" hidden="1">'Հ 16 Առաջնահերթություններ'!$A$5:$H$1327</definedName>
    <definedName name="Z_B4D12BC8_C6DE_48F1_A8F3_5CC8657611AA_.wvu.FilterData" localSheetId="2" hidden="1">'Հ 17 Այլընտրանքներ'!$A$6:$H$1328</definedName>
    <definedName name="Z_B4D8A89E_0D93_43E3_BEB5_8C7A4058D83F_.wvu.FilterData" localSheetId="1" hidden="1">'Հ 16 Առաջնահերթություններ'!$A$5:$H$1327</definedName>
    <definedName name="Z_B4D8A89E_0D93_43E3_BEB5_8C7A4058D83F_.wvu.FilterData" localSheetId="2" hidden="1">'Հ 17 Այլընտրանքներ'!$A$6:$H$1328</definedName>
    <definedName name="Z_B4FD6C30_AF1E_467E_AE0B_3E48A11E89CF_.wvu.FilterData" localSheetId="1" hidden="1">'Հ 16 Առաջնահերթություններ'!$A$5:$H$1327</definedName>
    <definedName name="Z_B4FD6C30_AF1E_467E_AE0B_3E48A11E89CF_.wvu.FilterData" localSheetId="2" hidden="1">'Հ 17 Այլընտրանքներ'!$A$5:$H$1328</definedName>
    <definedName name="Z_B50A1FE5_F409_4F3E_B446_0DB31F898C83_.wvu.FilterData" localSheetId="1" hidden="1">'Հ 16 Առաջնահերթություններ'!$A$5:$H$1327</definedName>
    <definedName name="Z_B50A1FE5_F409_4F3E_B446_0DB31F898C83_.wvu.FilterData" localSheetId="2" hidden="1">'Հ 17 Այլընտրանքներ'!$A$6:$H$1328</definedName>
    <definedName name="Z_B50BB9A0_A849_4B09_A2B7_B904063500D4_.wvu.FilterData" localSheetId="1" hidden="1">'Հ 16 Առաջնահերթություններ'!$A$5:$H$1327</definedName>
    <definedName name="Z_B50BB9A0_A849_4B09_A2B7_B904063500D4_.wvu.FilterData" localSheetId="2" hidden="1">'Հ 17 Այլընտրանքներ'!$A$5:$H$1328</definedName>
    <definedName name="Z_B51DA26D_15D5_4FE5_B277_8EEB448D4CC2_.wvu.FilterData" localSheetId="1" hidden="1">'Հ 16 Առաջնահերթություններ'!$A$5:$H$1327</definedName>
    <definedName name="Z_B51DA26D_15D5_4FE5_B277_8EEB448D4CC2_.wvu.FilterData" localSheetId="2" hidden="1">'Հ 17 Այլընտրանքներ'!$A$5:$H$1328</definedName>
    <definedName name="Z_B5570844_BBC4_495E_807E_E5D6D3646FDD_.wvu.FilterData" localSheetId="1" hidden="1">'Հ 16 Առաջնահերթություններ'!$A$5:$H$1327</definedName>
    <definedName name="Z_B5570844_BBC4_495E_807E_E5D6D3646FDD_.wvu.FilterData" localSheetId="2" hidden="1">'Հ 17 Այլընտրանքներ'!$A$5:$H$1328</definedName>
    <definedName name="Z_B569C294_7533_43BB_92F4_F001E6CCD683_.wvu.FilterData" localSheetId="1" hidden="1">'Հ 16 Առաջնահերթություններ'!$A$5:$H$1327</definedName>
    <definedName name="Z_B569C294_7533_43BB_92F4_F001E6CCD683_.wvu.FilterData" localSheetId="2" hidden="1">'Հ 17 Այլընտրանքներ'!$A$6:$H$1328</definedName>
    <definedName name="Z_B58324EE_527C_4B46_B04F_EC206722B267_.wvu.FilterData" localSheetId="1" hidden="1">'Հ 16 Առաջնահերթություններ'!$A$5:$H$1327</definedName>
    <definedName name="Z_B58324EE_527C_4B46_B04F_EC206722B267_.wvu.FilterData" localSheetId="2" hidden="1">'Հ 17 Այլընտրանքներ'!$A$6:$H$1328</definedName>
    <definedName name="Z_B5BD3C4A_0239_434E_A66B_7EA90CCE9BA1_.wvu.FilterData" localSheetId="1" hidden="1">'Հ 16 Առաջնահերթություններ'!$A$5:$H$1327</definedName>
    <definedName name="Z_B5BD3C4A_0239_434E_A66B_7EA90CCE9BA1_.wvu.FilterData" localSheetId="2" hidden="1">'Հ 17 Այլընտրանքներ'!$A$5:$H$1328</definedName>
    <definedName name="Z_B5D478E9_F95F_463F_A855_666E8A21258E_.wvu.FilterData" localSheetId="1" hidden="1">'Հ 16 Առաջնահերթություններ'!$A$5:$H$1327</definedName>
    <definedName name="Z_B5D478E9_F95F_463F_A855_666E8A21258E_.wvu.FilterData" localSheetId="2" hidden="1">'Հ 17 Այլընտրանքներ'!$A$5:$H$1328</definedName>
    <definedName name="Z_B61B1DA3_248A_4F56_B85B_D53563DC9EEE_.wvu.FilterData" localSheetId="1" hidden="1">'Հ 16 Առաջնահերթություններ'!$A$5:$H$1327</definedName>
    <definedName name="Z_B61B1DA3_248A_4F56_B85B_D53563DC9EEE_.wvu.FilterData" localSheetId="2" hidden="1">'Հ 17 Այլընտրանքներ'!$A$5:$H$1328</definedName>
    <definedName name="Z_B6323919_28EC_46A4_AD21_B31799406D21_.wvu.FilterData" localSheetId="1" hidden="1">'Հ 16 Առաջնահերթություններ'!$A$5:$H$1327</definedName>
    <definedName name="Z_B6323919_28EC_46A4_AD21_B31799406D21_.wvu.FilterData" localSheetId="2" hidden="1">'Հ 17 Այլընտրանքներ'!$A$5:$H$1328</definedName>
    <definedName name="Z_B6481E0D_3B57_4079_BDF9_90A5AB31E2C3_.wvu.FilterData" localSheetId="1" hidden="1">'Հ 16 Առաջնահերթություններ'!$A$5:$H$1327</definedName>
    <definedName name="Z_B6481E0D_3B57_4079_BDF9_90A5AB31E2C3_.wvu.FilterData" localSheetId="2" hidden="1">'Հ 17 Այլընտրանքներ'!$A$6:$H$1328</definedName>
    <definedName name="Z_B64F866F_619A_41FC_8B25_06161A7EEB79_.wvu.FilterData" localSheetId="1" hidden="1">'Հ 16 Առաջնահերթություններ'!$A$5:$H$1327</definedName>
    <definedName name="Z_B64F866F_619A_41FC_8B25_06161A7EEB79_.wvu.FilterData" localSheetId="2" hidden="1">'Հ 17 Այլընտրանքներ'!$A$5:$H$1328</definedName>
    <definedName name="Z_B693BD31_3B00_4EFB_9BA5_B7118ADCD112_.wvu.FilterData" localSheetId="1" hidden="1">'Հ 16 Առաջնահերթություններ'!$A$5:$H$1327</definedName>
    <definedName name="Z_B693BD31_3B00_4EFB_9BA5_B7118ADCD112_.wvu.FilterData" localSheetId="2" hidden="1">'Հ 17 Այլընտրանքներ'!$A$6:$H$1328</definedName>
    <definedName name="Z_B6AEE46A_FB3B_4F17_BCDE_C01166FADECC_.wvu.FilterData" localSheetId="1" hidden="1">'Հ 16 Առաջնահերթություններ'!$A$5:$H$1327</definedName>
    <definedName name="Z_B6AEE46A_FB3B_4F17_BCDE_C01166FADECC_.wvu.FilterData" localSheetId="2" hidden="1">'Հ 17 Այլընտրանքներ'!$A$5:$H$1328</definedName>
    <definedName name="Z_B72CB475_D7A5_402F_B21F_D4B094783264_.wvu.FilterData" localSheetId="1" hidden="1">'Հ 16 Առաջնահերթություններ'!$A$5:$H$1327</definedName>
    <definedName name="Z_B72CB475_D7A5_402F_B21F_D4B094783264_.wvu.FilterData" localSheetId="2" hidden="1">'Հ 17 Այլընտրանքներ'!$A$6:$H$1328</definedName>
    <definedName name="Z_B74D1997_61D6_47D0_83CB_5B37E6D5CD6C_.wvu.FilterData" localSheetId="1" hidden="1">'Հ 16 Առաջնահերթություններ'!$A$5:$H$1327</definedName>
    <definedName name="Z_B74D1997_61D6_47D0_83CB_5B37E6D5CD6C_.wvu.FilterData" localSheetId="2" hidden="1">'Հ 17 Այլընտրանքներ'!$A$5:$H$1328</definedName>
    <definedName name="Z_B7570C4F_6B60_433E_9917_DCCFD09D3E42_.wvu.FilterData" localSheetId="1" hidden="1">'Հ 16 Առաջնահերթություններ'!$A$5:$H$1327</definedName>
    <definedName name="Z_B7570C4F_6B60_433E_9917_DCCFD09D3E42_.wvu.FilterData" localSheetId="2" hidden="1">'Հ 17 Այլընտրանքներ'!$A$5:$H$1328</definedName>
    <definedName name="Z_B78092DF_3683_49B4_9934_0DAE297E44A8_.wvu.FilterData" localSheetId="1" hidden="1">'Հ 16 Առաջնահերթություններ'!$A$5:$H$1327</definedName>
    <definedName name="Z_B78092DF_3683_49B4_9934_0DAE297E44A8_.wvu.FilterData" localSheetId="2" hidden="1">'Հ 17 Այլընտրանքներ'!$A$6:$H$1328</definedName>
    <definedName name="Z_B793B83D_E04C_4DC4_96E3_E4F444C7DF1B_.wvu.FilterData" localSheetId="1" hidden="1">'Հ 16 Առաջնահերթություններ'!$A$5:$H$1327</definedName>
    <definedName name="Z_B793B83D_E04C_4DC4_96E3_E4F444C7DF1B_.wvu.FilterData" localSheetId="2" hidden="1">'Հ 17 Այլընտրանքներ'!$A$6:$H$1328</definedName>
    <definedName name="Z_B7C575A3_D7D9_417D_AE1C_E6567B328493_.wvu.FilterData" localSheetId="1" hidden="1">'Հ 16 Առաջնահերթություններ'!$A$5:$H$1327</definedName>
    <definedName name="Z_B7C575A3_D7D9_417D_AE1C_E6567B328493_.wvu.FilterData" localSheetId="2" hidden="1">'Հ 17 Այլընտրանքներ'!$A$6:$H$1328</definedName>
    <definedName name="Z_B7E30EE0_BF56_4529_87E5_5F5A7F11FB35_.wvu.FilterData" localSheetId="1" hidden="1">'Հ 16 Առաջնահերթություններ'!$A$5:$H$1327</definedName>
    <definedName name="Z_B7E30EE0_BF56_4529_87E5_5F5A7F11FB35_.wvu.FilterData" localSheetId="2" hidden="1">'Հ 17 Այլընտրանքներ'!$A$6:$H$1328</definedName>
    <definedName name="Z_B7E31435_C843_4F04_81DA_E7B4CEBAEF7C_.wvu.FilterData" localSheetId="1" hidden="1">'Հ 16 Առաջնահերթություններ'!$A$5:$H$1327</definedName>
    <definedName name="Z_B7E31435_C843_4F04_81DA_E7B4CEBAEF7C_.wvu.FilterData" localSheetId="2" hidden="1">'Հ 17 Այլընտրանքներ'!$A$5:$H$1328</definedName>
    <definedName name="Z_B7ED1B02_9FE7_4A74_B439_312CB9D66433_.wvu.FilterData" localSheetId="1" hidden="1">'Հ 16 Առաջնահերթություններ'!$A$5:$H$1327</definedName>
    <definedName name="Z_B7ED1B02_9FE7_4A74_B439_312CB9D66433_.wvu.FilterData" localSheetId="2" hidden="1">'Հ 17 Այլընտրանքներ'!$A$6:$H$1328</definedName>
    <definedName name="Z_B7FD831C_CF5F_4EB9_BB4E_D23380A83C3E_.wvu.FilterData" localSheetId="1" hidden="1">'Հ 16 Առաջնահերթություններ'!$A$5:$H$1327</definedName>
    <definedName name="Z_B7FD831C_CF5F_4EB9_BB4E_D23380A83C3E_.wvu.FilterData" localSheetId="2" hidden="1">'Հ 17 Այլընտրանքներ'!$A$6:$H$1328</definedName>
    <definedName name="Z_B82D8961_5BCA_40A2_B453_9F9668C3CDFD_.wvu.FilterData" localSheetId="1" hidden="1">'Հ 16 Առաջնահերթություններ'!$A$5:$H$1327</definedName>
    <definedName name="Z_B82D8961_5BCA_40A2_B453_9F9668C3CDFD_.wvu.FilterData" localSheetId="2" hidden="1">'Հ 17 Այլընտրանքներ'!$A$5:$H$1328</definedName>
    <definedName name="Z_B853F1A5_16DB_4125_B538_590CB983D40F_.wvu.FilterData" localSheetId="1" hidden="1">'Հ 16 Առաջնահերթություններ'!$A$5:$H$1327</definedName>
    <definedName name="Z_B853F1A5_16DB_4125_B538_590CB983D40F_.wvu.FilterData" localSheetId="2" hidden="1">'Հ 17 Այլընտրանքներ'!$A$6:$H$1328</definedName>
    <definedName name="Z_B86DB881_FE1D_4CB6_BD28_A8661053F307_.wvu.FilterData" localSheetId="1" hidden="1">'Հ 16 Առաջնահերթություններ'!$A$5:$H$1327</definedName>
    <definedName name="Z_B86DB881_FE1D_4CB6_BD28_A8661053F307_.wvu.FilterData" localSheetId="2" hidden="1">'Հ 17 Այլընտրանքներ'!$A$5:$H$1328</definedName>
    <definedName name="Z_B8B42EE9_1D4A_4783_88FF_D147EB627ECD_.wvu.FilterData" localSheetId="1" hidden="1">'Հ 16 Առաջնահերթություններ'!$A$5:$H$1327</definedName>
    <definedName name="Z_B8B42EE9_1D4A_4783_88FF_D147EB627ECD_.wvu.FilterData" localSheetId="2" hidden="1">'Հ 17 Այլընտրանքներ'!$A$6:$H$1328</definedName>
    <definedName name="Z_B8C7B106_CCE9_4563_A152_E2CAAFA584CE_.wvu.FilterData" localSheetId="1" hidden="1">'Հ 16 Առաջնահերթություններ'!$A$5:$H$1327</definedName>
    <definedName name="Z_B8C7B106_CCE9_4563_A152_E2CAAFA584CE_.wvu.FilterData" localSheetId="2" hidden="1">'Հ 17 Այլընտրանքներ'!$A$5:$H$1328</definedName>
    <definedName name="Z_B91BC7CE_C6B8_4B68_9A88_C99A5F6F8035_.wvu.FilterData" localSheetId="1" hidden="1">'Հ 16 Առաջնահերթություններ'!$A$5:$H$1327</definedName>
    <definedName name="Z_B91BC7CE_C6B8_4B68_9A88_C99A5F6F8035_.wvu.FilterData" localSheetId="2" hidden="1">'Հ 17 Այլընտրանքներ'!$A$5:$H$1328</definedName>
    <definedName name="Z_B9236E37_2EA3_46E1_ACF0_7A3DDD61654F_.wvu.FilterData" localSheetId="1" hidden="1">'Հ 16 Առաջնահերթություններ'!$A$5:$H$1327</definedName>
    <definedName name="Z_B9236E37_2EA3_46E1_ACF0_7A3DDD61654F_.wvu.FilterData" localSheetId="2" hidden="1">'Հ 17 Այլընտրանքներ'!$A$5:$H$1328</definedName>
    <definedName name="Z_B9782D2C_CC6D_4B03_8D1D_77F57172A66A_.wvu.FilterData" localSheetId="1" hidden="1">'Հ 16 Առաջնահերթություններ'!$A$5:$H$1327</definedName>
    <definedName name="Z_B9782D2C_CC6D_4B03_8D1D_77F57172A66A_.wvu.FilterData" localSheetId="2" hidden="1">'Հ 17 Այլընտրանքներ'!$A$5:$H$1328</definedName>
    <definedName name="Z_B9B00996_CD93_4754_9B0F_8FE9E24F2E08_.wvu.FilterData" localSheetId="1" hidden="1">'Հ 16 Առաջնահերթություններ'!$A$5:$H$1327</definedName>
    <definedName name="Z_B9B00996_CD93_4754_9B0F_8FE9E24F2E08_.wvu.FilterData" localSheetId="2" hidden="1">'Հ 17 Այլընտրանքներ'!$A$6:$H$1328</definedName>
    <definedName name="Z_B9CB9A6A_CCDD_442C_9233_FF230677B574_.wvu.FilterData" localSheetId="1" hidden="1">'Հ 16 Առաջնահերթություններ'!$A$5:$H$1327</definedName>
    <definedName name="Z_B9CB9A6A_CCDD_442C_9233_FF230677B574_.wvu.FilterData" localSheetId="2" hidden="1">'Հ 17 Այլընտրանքներ'!$A$6:$H$1328</definedName>
    <definedName name="Z_B9D296D2_F31F_406A_9BA7_B99E9D31CEBF_.wvu.FilterData" localSheetId="1" hidden="1">'Հ 16 Առաջնահերթություններ'!$A$5:$H$1327</definedName>
    <definedName name="Z_B9D296D2_F31F_406A_9BA7_B99E9D31CEBF_.wvu.FilterData" localSheetId="2" hidden="1">'Հ 17 Այլընտրանքներ'!$A$6:$H$1328</definedName>
    <definedName name="Z_BA146AB9_0362_4904_89C3_49934EF78B10_.wvu.FilterData" localSheetId="1" hidden="1">'Հ 16 Առաջնահերթություններ'!$A$5:$H$1327</definedName>
    <definedName name="Z_BA146AB9_0362_4904_89C3_49934EF78B10_.wvu.FilterData" localSheetId="2" hidden="1">'Հ 17 Այլընտրանքներ'!$A$6:$H$1328</definedName>
    <definedName name="Z_BA573F2F_CE64_441A_95F1_CF0F8042677F_.wvu.FilterData" localSheetId="1" hidden="1">'Հ 16 Առաջնահերթություններ'!$A$5:$H$1327</definedName>
    <definedName name="Z_BA573F2F_CE64_441A_95F1_CF0F8042677F_.wvu.FilterData" localSheetId="2" hidden="1">'Հ 17 Այլընտրանքներ'!$A$5:$H$1328</definedName>
    <definedName name="Z_BA86BF42_E4A9_4264_8EC1_D3A7805EE5F0_.wvu.FilterData" localSheetId="1" hidden="1">'Հ 16 Առաջնահերթություններ'!$A$5:$H$1327</definedName>
    <definedName name="Z_BA86BF42_E4A9_4264_8EC1_D3A7805EE5F0_.wvu.FilterData" localSheetId="2" hidden="1">'Հ 17 Այլընտրանքներ'!$A$5:$H$1328</definedName>
    <definedName name="Z_BADE67D1_24F3_4FF3_94C3_14F864D605A2_.wvu.FilterData" localSheetId="1" hidden="1">'Հ 16 Առաջնահերթություններ'!$A$5:$H$1327</definedName>
    <definedName name="Z_BADE67D1_24F3_4FF3_94C3_14F864D605A2_.wvu.FilterData" localSheetId="2" hidden="1">'Հ 17 Այլընտրանքներ'!$A$6:$H$1328</definedName>
    <definedName name="Z_BAEE0FB5_288B_4909_B42B_28720231ED5A_.wvu.FilterData" localSheetId="1" hidden="1">'Հ 16 Առաջնահերթություններ'!$A$5:$H$1327</definedName>
    <definedName name="Z_BAEE0FB5_288B_4909_B42B_28720231ED5A_.wvu.FilterData" localSheetId="2" hidden="1">'Հ 17 Այլընտրանքներ'!$A$6:$H$1328</definedName>
    <definedName name="Z_BB119256_E63D_41A6_94C0_AF8141B98553_.wvu.FilterData" localSheetId="1" hidden="1">'Հ 16 Առաջնահերթություններ'!$A$5:$H$1327</definedName>
    <definedName name="Z_BB119256_E63D_41A6_94C0_AF8141B98553_.wvu.FilterData" localSheetId="2" hidden="1">'Հ 17 Այլընտրանքներ'!$A$5:$H$1328</definedName>
    <definedName name="Z_BB66860C_1538_4A0B_A645_9D9EA797B184_.wvu.FilterData" localSheetId="1" hidden="1">'Հ 16 Առաջնահերթություններ'!$A$5:$H$1327</definedName>
    <definedName name="Z_BB66860C_1538_4A0B_A645_9D9EA797B184_.wvu.FilterData" localSheetId="2" hidden="1">'Հ 17 Այլընտրանքներ'!$A$5:$H$1328</definedName>
    <definedName name="Z_BBB0E046_81A2_47CF_B1A3_14B274220381_.wvu.FilterData" localSheetId="1" hidden="1">'Հ 16 Առաջնահերթություններ'!$A$5:$H$1327</definedName>
    <definedName name="Z_BBB0E046_81A2_47CF_B1A3_14B274220381_.wvu.FilterData" localSheetId="2" hidden="1">'Հ 17 Այլընտրանքներ'!$A$5:$H$1328</definedName>
    <definedName name="Z_BBB75AF6_8C05_48F9_8DFE_5C88E0E439B9_.wvu.FilterData" localSheetId="1" hidden="1">'Հ 16 Առաջնահերթություններ'!$A$5:$H$1327</definedName>
    <definedName name="Z_BBB75AF6_8C05_48F9_8DFE_5C88E0E439B9_.wvu.FilterData" localSheetId="2" hidden="1">'Հ 17 Այլընտրանքներ'!$A$6:$H$1328</definedName>
    <definedName name="Z_BBD924E6_34AF_4409_8EF1_397BBA336F52_.wvu.FilterData" localSheetId="1" hidden="1">'Հ 16 Առաջնահերթություններ'!$A$5:$H$1327</definedName>
    <definedName name="Z_BBD924E6_34AF_4409_8EF1_397BBA336F52_.wvu.FilterData" localSheetId="2" hidden="1">'Հ 17 Այլընտրանքներ'!$A$5:$H$1328</definedName>
    <definedName name="Z_BBE4860D_62EB_4F74_91FF_9A8245AC1D4F_.wvu.FilterData" localSheetId="1" hidden="1">'Հ 16 Առաջնահերթություններ'!$A$5:$H$1327</definedName>
    <definedName name="Z_BBE4860D_62EB_4F74_91FF_9A8245AC1D4F_.wvu.FilterData" localSheetId="2" hidden="1">'Հ 17 Այլընտրանքներ'!$A$6:$H$1328</definedName>
    <definedName name="Z_BC5172A0_ABF5_4BD9_882E_3AF36EF7351F_.wvu.FilterData" localSheetId="1" hidden="1">'Հ 16 Առաջնահերթություններ'!$A$5:$H$1327</definedName>
    <definedName name="Z_BC5172A0_ABF5_4BD9_882E_3AF36EF7351F_.wvu.FilterData" localSheetId="2" hidden="1">'Հ 17 Այլընտրանքներ'!$A$6:$H$1328</definedName>
    <definedName name="Z_BCA6A328_0747_4138_8555_6703B009C515_.wvu.FilterData" localSheetId="1" hidden="1">'Հ 16 Առաջնահերթություններ'!$A$5:$H$1327</definedName>
    <definedName name="Z_BCA6A328_0747_4138_8555_6703B009C515_.wvu.FilterData" localSheetId="2" hidden="1">'Հ 17 Այլընտրանքներ'!$A$5:$H$1328</definedName>
    <definedName name="Z_BD348630_29BC_4E67_9EA1_29B37442CC11_.wvu.FilterData" localSheetId="1" hidden="1">'Հ 16 Առաջնահերթություններ'!$A$5:$L$1327</definedName>
    <definedName name="Z_BD348630_29BC_4E67_9EA1_29B37442CC11_.wvu.FilterData" localSheetId="2" hidden="1">'Հ 17 Այլընտրանքներ'!$A$6:$J$1328</definedName>
    <definedName name="Z_BD3EC682_D41F_4B6C_9F55_910E0A08D7BE_.wvu.FilterData" localSheetId="1" hidden="1">'Հ 16 Առաջնահերթություններ'!$A$5:$H$1327</definedName>
    <definedName name="Z_BD3EC682_D41F_4B6C_9F55_910E0A08D7BE_.wvu.FilterData" localSheetId="2" hidden="1">'Հ 17 Այլընտրանքներ'!$A$5:$H$1328</definedName>
    <definedName name="Z_BD59B36F_D426_48EE_99D2_F8A0D0A1D1E8_.wvu.FilterData" localSheetId="1" hidden="1">'Հ 16 Առաջնահերթություններ'!$A$5:$H$1327</definedName>
    <definedName name="Z_BD59B36F_D426_48EE_99D2_F8A0D0A1D1E8_.wvu.FilterData" localSheetId="2" hidden="1">'Հ 17 Այլընտրանքներ'!$A$5:$H$1328</definedName>
    <definedName name="Z_BDC883B2_F7D5_4FD0_A7E8_1FF035DFDC9A_.wvu.FilterData" localSheetId="1" hidden="1">'Հ 16 Առաջնահերթություններ'!$A$5:$H$1327</definedName>
    <definedName name="Z_BDC883B2_F7D5_4FD0_A7E8_1FF035DFDC9A_.wvu.FilterData" localSheetId="2" hidden="1">'Հ 17 Այլընտրանքներ'!$A$5:$H$1328</definedName>
    <definedName name="Z_BDFECE61_B6E9_4B06_8B36_7CC36D72D211_.wvu.FilterData" localSheetId="1" hidden="1">'Հ 16 Առաջնահերթություններ'!$A$5:$H$1327</definedName>
    <definedName name="Z_BDFECE61_B6E9_4B06_8B36_7CC36D72D211_.wvu.FilterData" localSheetId="2" hidden="1">'Հ 17 Այլընտրանքներ'!$A$5:$H$1328</definedName>
    <definedName name="Z_BE159BD6_20E0_4653_86A9_51AFE194D615_.wvu.FilterData" localSheetId="1" hidden="1">'Հ 16 Առաջնահերթություններ'!$A$5:$H$1327</definedName>
    <definedName name="Z_BE159BD6_20E0_4653_86A9_51AFE194D615_.wvu.FilterData" localSheetId="2" hidden="1">'Հ 17 Այլընտրանքներ'!$A$6:$H$1328</definedName>
    <definedName name="Z_BE15FF21_9596_4B51_9D0A_AA7EB4F75B20_.wvu.FilterData" localSheetId="1" hidden="1">'Հ 16 Առաջնահերթություններ'!$A$5:$H$1327</definedName>
    <definedName name="Z_BE15FF21_9596_4B51_9D0A_AA7EB4F75B20_.wvu.FilterData" localSheetId="2" hidden="1">'Հ 17 Այլընտրանքներ'!$A$5:$H$1328</definedName>
    <definedName name="Z_BE5C283E_8C7D_4426_923A_6FBEC63B9BD5_.wvu.FilterData" localSheetId="1" hidden="1">'Հ 16 Առաջնահերթություններ'!$A$5:$H$1327</definedName>
    <definedName name="Z_BE5C283E_8C7D_4426_923A_6FBEC63B9BD5_.wvu.FilterData" localSheetId="2" hidden="1">'Հ 17 Այլընտրանքներ'!$A$6:$H$1328</definedName>
    <definedName name="Z_BE89C6E8_907B_4F3C_8F40_36BF772B2AFF_.wvu.FilterData" localSheetId="1" hidden="1">'Հ 16 Առաջնահերթություններ'!$A$5:$H$1327</definedName>
    <definedName name="Z_BE89C6E8_907B_4F3C_8F40_36BF772B2AFF_.wvu.FilterData" localSheetId="2" hidden="1">'Հ 17 Այլընտրանքներ'!$A$5:$H$1328</definedName>
    <definedName name="Z_BEA9E61D_D280_44F1_84E4_78E67C27FE56_.wvu.FilterData" localSheetId="1" hidden="1">'Հ 16 Առաջնահերթություններ'!$A$5:$H$1327</definedName>
    <definedName name="Z_BEA9E61D_D280_44F1_84E4_78E67C27FE56_.wvu.FilterData" localSheetId="2" hidden="1">'Հ 17 Այլընտրանքներ'!$A$6:$H$1328</definedName>
    <definedName name="Z_BEE2CD7C_843D_41D1_A1A4_F6D3CE4B9D2B_.wvu.FilterData" localSheetId="1" hidden="1">'Հ 16 Առաջնահերթություններ'!$A$5:$H$1327</definedName>
    <definedName name="Z_BEE2CD7C_843D_41D1_A1A4_F6D3CE4B9D2B_.wvu.FilterData" localSheetId="2" hidden="1">'Հ 17 Այլընտրանքներ'!$A$5:$H$1328</definedName>
    <definedName name="Z_BEEE9135_FB0D_4A9C_BE79_44026A3CC0D9_.wvu.FilterData" localSheetId="1" hidden="1">'Հ 16 Առաջնահերթություններ'!$A$5:$H$1327</definedName>
    <definedName name="Z_BEEE9135_FB0D_4A9C_BE79_44026A3CC0D9_.wvu.FilterData" localSheetId="2" hidden="1">'Հ 17 Այլընտրանքներ'!$A$5:$H$1328</definedName>
    <definedName name="Z_BEF3C2ED_81F6_4AF0_9BFC_D511831F29E1_.wvu.FilterData" localSheetId="1" hidden="1">'Հ 16 Առաջնահերթություններ'!$A$5:$H$1327</definedName>
    <definedName name="Z_BEF3C2ED_81F6_4AF0_9BFC_D511831F29E1_.wvu.FilterData" localSheetId="2" hidden="1">'Հ 17 Այլընտրանքներ'!$A$5:$H$1328</definedName>
    <definedName name="Z_BEF9DEFC_5AB8_4AE6_B22D_476917D5FE9B_.wvu.FilterData" localSheetId="1" hidden="1">'Հ 16 Առաջնահերթություններ'!$A$5:$H$1327</definedName>
    <definedName name="Z_BEF9DEFC_5AB8_4AE6_B22D_476917D5FE9B_.wvu.FilterData" localSheetId="2" hidden="1">'Հ 17 Այլընտրանքներ'!$A$5:$H$1328</definedName>
    <definedName name="Z_BF2AA11A_337C_4673_9C0A_663AF7F88774_.wvu.FilterData" localSheetId="1" hidden="1">'Հ 16 Առաջնահերթություններ'!$A$5:$H$1327</definedName>
    <definedName name="Z_BF2AA11A_337C_4673_9C0A_663AF7F88774_.wvu.FilterData" localSheetId="2" hidden="1">'Հ 17 Այլընտրանքներ'!$A$6:$H$1328</definedName>
    <definedName name="Z_BF50A560_D7CA_41CB_B9D1_848B23EDDE71_.wvu.FilterData" localSheetId="1" hidden="1">'Հ 16 Առաջնահերթություններ'!$A$5:$H$1327</definedName>
    <definedName name="Z_BF50A560_D7CA_41CB_B9D1_848B23EDDE71_.wvu.FilterData" localSheetId="2" hidden="1">'Հ 17 Այլընտրանքներ'!$A$5:$H$1328</definedName>
    <definedName name="Z_BF5F5FC9_42E2_4415_AE33_3753C7696F36_.wvu.FilterData" localSheetId="1" hidden="1">'Հ 16 Առաջնահերթություններ'!$A$5:$H$1327</definedName>
    <definedName name="Z_BF5F5FC9_42E2_4415_AE33_3753C7696F36_.wvu.FilterData" localSheetId="2" hidden="1">'Հ 17 Այլընտրանքներ'!$A$5:$H$1328</definedName>
    <definedName name="Z_BF8A74FF_237A_491C_A3E4_EC7EEBD7FC7D_.wvu.FilterData" localSheetId="1" hidden="1">'Հ 16 Առաջնահերթություններ'!$A$5:$H$1327</definedName>
    <definedName name="Z_BF8A74FF_237A_491C_A3E4_EC7EEBD7FC7D_.wvu.FilterData" localSheetId="2" hidden="1">'Հ 17 Այլընտրանքներ'!$A$5:$H$1328</definedName>
    <definedName name="Z_BF9FEB66_1EAB_4BA8_8980_73219D0917A8_.wvu.Cols" localSheetId="1" hidden="1">'Հ 16 Առաջնահերթություններ'!#REF!,'Հ 16 Առաջնահերթություններ'!#REF!</definedName>
    <definedName name="Z_BF9FEB66_1EAB_4BA8_8980_73219D0917A8_.wvu.Cols" localSheetId="2" hidden="1">'Հ 17 Այլընտրանքներ'!#REF!,'Հ 17 Այլընտրանքներ'!#REF!</definedName>
    <definedName name="Z_BF9FEB66_1EAB_4BA8_8980_73219D0917A8_.wvu.FilterData" localSheetId="1" hidden="1">'Հ 16 Առաջնահերթություններ'!$A$5:$H$1327</definedName>
    <definedName name="Z_BF9FEB66_1EAB_4BA8_8980_73219D0917A8_.wvu.FilterData" localSheetId="2" hidden="1">'Հ 17 Այլընտրանքներ'!$A$6:$H$1328</definedName>
    <definedName name="Z_BF9FEB66_1EAB_4BA8_8980_73219D0917A8_.wvu.PrintArea" localSheetId="1" hidden="1">'Հ 16 Առաջնահերթություններ'!$A$3:$H$1327</definedName>
    <definedName name="Z_BF9FEB66_1EAB_4BA8_8980_73219D0917A8_.wvu.PrintArea" localSheetId="2" hidden="1">'Հ 17 Այլընտրանքներ'!$A$3:$H$1328</definedName>
    <definedName name="Z_BF9FEB66_1EAB_4BA8_8980_73219D0917A8_.wvu.PrintTitles" localSheetId="1" hidden="1">'Հ 16 Առաջնահերթություններ'!$3:$4</definedName>
    <definedName name="Z_BF9FEB66_1EAB_4BA8_8980_73219D0917A8_.wvu.PrintTitles" localSheetId="2" hidden="1">'Հ 17 Այլընտրանքներ'!$3:$4</definedName>
    <definedName name="Z_BF9FEB66_1EAB_4BA8_8980_73219D0917A8_.wvu.Rows" localSheetId="1" hidden="1">'Հ 16 Առաջնահերթություններ'!$1346:$1346</definedName>
    <definedName name="Z_BF9FEB66_1EAB_4BA8_8980_73219D0917A8_.wvu.Rows" localSheetId="2" hidden="1">'Հ 17 Այլընտրանքներ'!$1347:$1347</definedName>
    <definedName name="Z_BFB74326_A4D3_4852_B1D6_71C62B4129BC_.wvu.FilterData" localSheetId="1" hidden="1">'Հ 16 Առաջնահերթություններ'!$A$5:$H$1327</definedName>
    <definedName name="Z_BFB74326_A4D3_4852_B1D6_71C62B4129BC_.wvu.FilterData" localSheetId="2" hidden="1">'Հ 17 Այլընտրանքներ'!$A$5:$H$1328</definedName>
    <definedName name="Z_C040E2D9_EBFC_449C_AC45_DE76267A565C_.wvu.FilterData" localSheetId="1" hidden="1">'Հ 16 Առաջնահերթություններ'!$A$5:$H$1327</definedName>
    <definedName name="Z_C040E2D9_EBFC_449C_AC45_DE76267A565C_.wvu.FilterData" localSheetId="2" hidden="1">'Հ 17 Այլընտրանքներ'!$A$6:$H$1328</definedName>
    <definedName name="Z_C0499FEF_2D88_4658_892F_06840FD6DC35_.wvu.FilterData" localSheetId="1" hidden="1">'Հ 16 Առաջնահերթություններ'!$A$5:$H$1327</definedName>
    <definedName name="Z_C0499FEF_2D88_4658_892F_06840FD6DC35_.wvu.FilterData" localSheetId="2" hidden="1">'Հ 17 Այլընտրանքներ'!$A$5:$H$1328</definedName>
    <definedName name="Z_C04FA536_4029_463C_A679_352DC90C519F_.wvu.FilterData" localSheetId="1" hidden="1">'Հ 16 Առաջնահերթություններ'!$A$5:$H$1327</definedName>
    <definedName name="Z_C04FA536_4029_463C_A679_352DC90C519F_.wvu.FilterData" localSheetId="2" hidden="1">'Հ 17 Այլընտրանքներ'!$A$5:$H$1328</definedName>
    <definedName name="Z_C0636262_F3A9_43F6_BED3_C36106B94CA3_.wvu.FilterData" localSheetId="1" hidden="1">'Հ 16 Առաջնահերթություններ'!$A$5:$H$1327</definedName>
    <definedName name="Z_C0636262_F3A9_43F6_BED3_C36106B94CA3_.wvu.FilterData" localSheetId="2" hidden="1">'Հ 17 Այլընտրանքներ'!$A$5:$H$1328</definedName>
    <definedName name="Z_C0928014_313A_480D_86BC_01F0F91C19A9_.wvu.FilterData" localSheetId="1" hidden="1">'Հ 16 Առաջնահերթություններ'!$A$5:$H$1327</definedName>
    <definedName name="Z_C0928014_313A_480D_86BC_01F0F91C19A9_.wvu.FilterData" localSheetId="2" hidden="1">'Հ 17 Այլընտրանքներ'!$A$5:$H$1328</definedName>
    <definedName name="Z_C09E044B_2353_4A46_9C4C_1398EABE6927_.wvu.FilterData" localSheetId="1" hidden="1">'Հ 16 Առաջնահերթություններ'!$A$5:$H$1327</definedName>
    <definedName name="Z_C09E044B_2353_4A46_9C4C_1398EABE6927_.wvu.FilterData" localSheetId="2" hidden="1">'Հ 17 Այլընտրանքներ'!$A$5:$H$1328</definedName>
    <definedName name="Z_C0E47F91_6607_474E_98AE_7EF0D1E5587B_.wvu.FilterData" localSheetId="1" hidden="1">'Հ 16 Առաջնահերթություններ'!$A$5:$H$1327</definedName>
    <definedName name="Z_C0E47F91_6607_474E_98AE_7EF0D1E5587B_.wvu.FilterData" localSheetId="2" hidden="1">'Հ 17 Այլընտրանքներ'!$A$6:$H$1328</definedName>
    <definedName name="Z_C1066FEC_86A5_44A0_AB29_C27AA77178AD_.wvu.FilterData" localSheetId="1" hidden="1">'Հ 16 Առաջնահերթություններ'!$A$5:$H$1327</definedName>
    <definedName name="Z_C1066FEC_86A5_44A0_AB29_C27AA77178AD_.wvu.FilterData" localSheetId="2" hidden="1">'Հ 17 Այլընտրանքներ'!$A$5:$H$1328</definedName>
    <definedName name="Z_C1425D93_5061_4B7D_A344_C14CEDA8C2EF_.wvu.FilterData" localSheetId="1" hidden="1">'Հ 16 Առաջնահերթություններ'!$A$5:$H$1327</definedName>
    <definedName name="Z_C1425D93_5061_4B7D_A344_C14CEDA8C2EF_.wvu.FilterData" localSheetId="2" hidden="1">'Հ 17 Այլընտրանքներ'!$A$5:$H$1328</definedName>
    <definedName name="Z_C1445517_C80D_411D_91B6_E9A959650816_.wvu.FilterData" localSheetId="1" hidden="1">'Հ 16 Առաջնահերթություններ'!$A$5:$H$1327</definedName>
    <definedName name="Z_C1445517_C80D_411D_91B6_E9A959650816_.wvu.FilterData" localSheetId="2" hidden="1">'Հ 17 Այլընտրանքներ'!$A$5:$H$1328</definedName>
    <definedName name="Z_C158C82E_32D4_42D1_8F30_7788A7CE48A0_.wvu.FilterData" localSheetId="1" hidden="1">'Հ 16 Առաջնահերթություններ'!$A$5:$H$1327</definedName>
    <definedName name="Z_C158C82E_32D4_42D1_8F30_7788A7CE48A0_.wvu.FilterData" localSheetId="2" hidden="1">'Հ 17 Այլընտրանքներ'!$A$5:$H$1328</definedName>
    <definedName name="Z_C15FB9AC_B657_4505_8042_EA9A42824E82_.wvu.FilterData" localSheetId="1" hidden="1">'Հ 16 Առաջնահերթություններ'!$A$5:$H$1327</definedName>
    <definedName name="Z_C15FB9AC_B657_4505_8042_EA9A42824E82_.wvu.FilterData" localSheetId="2" hidden="1">'Հ 17 Այլընտրանքներ'!$A$5:$H$1328</definedName>
    <definedName name="Z_C1781011_8864_4BF2_8A1A_135A5F39D304_.wvu.FilterData" localSheetId="1" hidden="1">'Հ 16 Առաջնահերթություններ'!$A$5:$H$1327</definedName>
    <definedName name="Z_C1781011_8864_4BF2_8A1A_135A5F39D304_.wvu.FilterData" localSheetId="2" hidden="1">'Հ 17 Այլընտրանքներ'!$A$6:$H$1328</definedName>
    <definedName name="Z_C1993586_D1DE_4200_9CCE_7298856CBCAF_.wvu.FilterData" localSheetId="1" hidden="1">'Հ 16 Առաջնահերթություններ'!$A$5:$H$1327</definedName>
    <definedName name="Z_C1993586_D1DE_4200_9CCE_7298856CBCAF_.wvu.FilterData" localSheetId="2" hidden="1">'Հ 17 Այլընտրանքներ'!$A$5:$H$1328</definedName>
    <definedName name="Z_C19AB089_1812_48D1_B783_9CC7FDE246CB_.wvu.FilterData" localSheetId="1" hidden="1">'Հ 16 Առաջնահերթություններ'!$A$5:$H$1327</definedName>
    <definedName name="Z_C19AB089_1812_48D1_B783_9CC7FDE246CB_.wvu.FilterData" localSheetId="2" hidden="1">'Հ 17 Այլընտրանքներ'!$A$5:$H$1328</definedName>
    <definedName name="Z_C1B1AA4C_99F9_480F_B227_2092572E7ECA_.wvu.FilterData" localSheetId="1" hidden="1">'Հ 16 Առաջնահերթություններ'!$A$5:$H$1327</definedName>
    <definedName name="Z_C1B1AA4C_99F9_480F_B227_2092572E7ECA_.wvu.FilterData" localSheetId="2" hidden="1">'Հ 17 Այլընտրանքներ'!$A$5:$H$1328</definedName>
    <definedName name="Z_C1B332BD_B19E_4460_B556_730B46286071_.wvu.FilterData" localSheetId="1" hidden="1">'Հ 16 Առաջնահերթություններ'!$A$5:$H$1327</definedName>
    <definedName name="Z_C1B332BD_B19E_4460_B556_730B46286071_.wvu.FilterData" localSheetId="2" hidden="1">'Հ 17 Այլընտրանքներ'!$A$6:$H$1328</definedName>
    <definedName name="Z_C1BB9691_5DED_428F_AE0E_55204AB018C8_.wvu.FilterData" localSheetId="1" hidden="1">'Հ 16 Առաջնահերթություններ'!$A$5:$H$1327</definedName>
    <definedName name="Z_C1BB9691_5DED_428F_AE0E_55204AB018C8_.wvu.FilterData" localSheetId="2" hidden="1">'Հ 17 Այլընտրանքներ'!$A$6:$H$1328</definedName>
    <definedName name="Z_C1CC1FDC_FDCD_4ADD_9E93_242A232DC301_.wvu.FilterData" localSheetId="1" hidden="1">'Հ 16 Առաջնահերթություններ'!$A$5:$H$1327</definedName>
    <definedName name="Z_C1CC1FDC_FDCD_4ADD_9E93_242A232DC301_.wvu.FilterData" localSheetId="2" hidden="1">'Հ 17 Այլընտրանքներ'!$A$5:$H$1328</definedName>
    <definedName name="Z_C1D11C79_3969_48EA_8284_4449D8E3D14B_.wvu.FilterData" localSheetId="1" hidden="1">'Հ 16 Առաջնահերթություններ'!$A$5:$H$1327</definedName>
    <definedName name="Z_C1D11C79_3969_48EA_8284_4449D8E3D14B_.wvu.FilterData" localSheetId="2" hidden="1">'Հ 17 Այլընտրանքներ'!$A$5:$H$1328</definedName>
    <definedName name="Z_C2474479_381D_4FB1_85AA_D7A1B3B61EAD_.wvu.FilterData" localSheetId="1" hidden="1">'Հ 16 Առաջնահերթություններ'!$A$5:$H$1327</definedName>
    <definedName name="Z_C2474479_381D_4FB1_85AA_D7A1B3B61EAD_.wvu.FilterData" localSheetId="2" hidden="1">'Հ 17 Այլընտրանքներ'!$A$5:$H$1328</definedName>
    <definedName name="Z_C263E2A1_5611_43B5_B982_2ADEDFBF35BC_.wvu.FilterData" localSheetId="1" hidden="1">'Հ 16 Առաջնահերթություններ'!$A$5:$H$1327</definedName>
    <definedName name="Z_C263E2A1_5611_43B5_B982_2ADEDFBF35BC_.wvu.FilterData" localSheetId="2" hidden="1">'Հ 17 Այլընտրանքներ'!$A$6:$H$1328</definedName>
    <definedName name="Z_C28B7111_D2B2_4A89_8220_9DD14599920A_.wvu.FilterData" localSheetId="1" hidden="1">'Հ 16 Առաջնահերթություններ'!$A$5:$H$1327</definedName>
    <definedName name="Z_C28B7111_D2B2_4A89_8220_9DD14599920A_.wvu.FilterData" localSheetId="2" hidden="1">'Հ 17 Այլընտրանքներ'!$A$5:$H$1328</definedName>
    <definedName name="Z_C2A7539A_A7EB_46CE_8C5C_495905397C0A_.wvu.FilterData" localSheetId="1" hidden="1">'Հ 16 Առաջնահերթություններ'!$A$5:$H$1327</definedName>
    <definedName name="Z_C2A7539A_A7EB_46CE_8C5C_495905397C0A_.wvu.FilterData" localSheetId="2" hidden="1">'Հ 17 Այլընտրանքներ'!$A$5:$H$1328</definedName>
    <definedName name="Z_C2B79A02_CC25_4996_B2FE_E0C1FADC5DD7_.wvu.FilterData" localSheetId="1" hidden="1">'Հ 16 Առաջնահերթություններ'!$A$5:$H$1327</definedName>
    <definedName name="Z_C2B79A02_CC25_4996_B2FE_E0C1FADC5DD7_.wvu.FilterData" localSheetId="2" hidden="1">'Հ 17 Այլընտրանքներ'!$A$5:$H$1328</definedName>
    <definedName name="Z_C2C649C8_F99A_4D9B_8346_8ED8FDC41B89_.wvu.FilterData" localSheetId="1" hidden="1">'Հ 16 Առաջնահերթություններ'!$A$5:$H$1327</definedName>
    <definedName name="Z_C2C649C8_F99A_4D9B_8346_8ED8FDC41B89_.wvu.FilterData" localSheetId="2" hidden="1">'Հ 17 Այլընտրանքներ'!$A$6:$H$1328</definedName>
    <definedName name="Z_C2FD070B_7F0A_4886_AF9E_E1BA104C0CE5_.wvu.FilterData" localSheetId="1" hidden="1">'Հ 16 Առաջնահերթություններ'!$A$5:$H$1327</definedName>
    <definedName name="Z_C2FD070B_7F0A_4886_AF9E_E1BA104C0CE5_.wvu.FilterData" localSheetId="2" hidden="1">'Հ 17 Այլընտրանքներ'!$A$6:$H$1328</definedName>
    <definedName name="Z_C314F7C5_BE9A_465D_8556_B56415062DBA_.wvu.FilterData" localSheetId="1" hidden="1">'Հ 16 Առաջնահերթություններ'!$A$5:$H$1327</definedName>
    <definedName name="Z_C314F7C5_BE9A_465D_8556_B56415062DBA_.wvu.FilterData" localSheetId="2" hidden="1">'Հ 17 Այլընտրանքներ'!$A$6:$H$1328</definedName>
    <definedName name="Z_C38B3FB1_20CC_41B4_90C6_02F7AE0130C3_.wvu.FilterData" localSheetId="1" hidden="1">'Հ 16 Առաջնահերթություններ'!$A$5:$H$1327</definedName>
    <definedName name="Z_C38B3FB1_20CC_41B4_90C6_02F7AE0130C3_.wvu.FilterData" localSheetId="2" hidden="1">'Հ 17 Այլընտրանքներ'!$A$5:$H$1328</definedName>
    <definedName name="Z_C38EA5EB_5BA2_4125_A6D9_B66266A571A6_.wvu.FilterData" localSheetId="1" hidden="1">'Հ 16 Առաջնահերթություններ'!$A$5:$H$1327</definedName>
    <definedName name="Z_C38EA5EB_5BA2_4125_A6D9_B66266A571A6_.wvu.FilterData" localSheetId="2" hidden="1">'Հ 17 Այլընտրանքներ'!$A$6:$H$1328</definedName>
    <definedName name="Z_C38EEBC2_5A40_4377_8A6F_3E7A050BA108_.wvu.FilterData" localSheetId="1" hidden="1">'Հ 16 Առաջնահերթություններ'!$A$5:$H$1327</definedName>
    <definedName name="Z_C38EEBC2_5A40_4377_8A6F_3E7A050BA108_.wvu.FilterData" localSheetId="2" hidden="1">'Հ 17 Այլընտրանքներ'!$A$5:$H$1328</definedName>
    <definedName name="Z_C3B488D5_2A53_4695_9F60_2C50C27DAFA1_.wvu.FilterData" localSheetId="1" hidden="1">'Հ 16 Առաջնահերթություններ'!$A$5:$H$1327</definedName>
    <definedName name="Z_C3B488D5_2A53_4695_9F60_2C50C27DAFA1_.wvu.FilterData" localSheetId="2" hidden="1">'Հ 17 Այլընտրանքներ'!$A$5:$H$1328</definedName>
    <definedName name="Z_C3C02521_DEF0_4745_9458_055EFBB6692C_.wvu.FilterData" localSheetId="1" hidden="1">'Հ 16 Առաջնահերթություններ'!$A$5:$H$1327</definedName>
    <definedName name="Z_C3C02521_DEF0_4745_9458_055EFBB6692C_.wvu.FilterData" localSheetId="2" hidden="1">'Հ 17 Այլընտրանքներ'!$A$6:$H$1328</definedName>
    <definedName name="Z_C3C7AF18_3FD6_4347_9A95_F2CC1766B319_.wvu.FilterData" localSheetId="1" hidden="1">'Հ 16 Առաջնահերթություններ'!$A$5:$H$1327</definedName>
    <definedName name="Z_C3C7AF18_3FD6_4347_9A95_F2CC1766B319_.wvu.FilterData" localSheetId="2" hidden="1">'Հ 17 Այլընտրանքներ'!$A$5:$H$1328</definedName>
    <definedName name="Z_C3E04BCA_1C07_4A6C_A19C_07F26E95B607_.wvu.FilterData" localSheetId="1" hidden="1">'Հ 16 Առաջնահերթություններ'!$A$5:$H$1327</definedName>
    <definedName name="Z_C3E04BCA_1C07_4A6C_A19C_07F26E95B607_.wvu.FilterData" localSheetId="2" hidden="1">'Հ 17 Այլընտրանքներ'!$A$5:$H$1328</definedName>
    <definedName name="Z_C3EBD886_1E56_48A2_8BFF_B25260798299_.wvu.FilterData" localSheetId="1" hidden="1">'Հ 16 Առաջնահերթություններ'!$A$5:$H$1327</definedName>
    <definedName name="Z_C3EBD886_1E56_48A2_8BFF_B25260798299_.wvu.FilterData" localSheetId="2" hidden="1">'Հ 17 Այլընտրանքներ'!$A$5:$H$1328</definedName>
    <definedName name="Z_C43E5F8A_D02B_4107_B1E7_D700D7857F8A_.wvu.FilterData" localSheetId="1" hidden="1">'Հ 16 Առաջնահերթություններ'!$A$5:$H$1327</definedName>
    <definedName name="Z_C43E5F8A_D02B_4107_B1E7_D700D7857F8A_.wvu.FilterData" localSheetId="2" hidden="1">'Հ 17 Այլընտրանքներ'!$A$6:$H$1328</definedName>
    <definedName name="Z_C4633335_AB4C_45F5_A418_A2BF8CFEEBDA_.wvu.FilterData" localSheetId="1" hidden="1">'Հ 16 Առաջնահերթություններ'!$A$5:$H$1327</definedName>
    <definedName name="Z_C4633335_AB4C_45F5_A418_A2BF8CFEEBDA_.wvu.FilterData" localSheetId="2" hidden="1">'Հ 17 Այլընտրանքներ'!$A$5:$H$1328</definedName>
    <definedName name="Z_C4909779_11A0_4339_9FA9_876BD2215877_.wvu.FilterData" localSheetId="1" hidden="1">'Հ 16 Առաջնահերթություններ'!$A$5:$H$1327</definedName>
    <definedName name="Z_C4909779_11A0_4339_9FA9_876BD2215877_.wvu.FilterData" localSheetId="2" hidden="1">'Հ 17 Այլընտրանքներ'!$A$6:$H$1328</definedName>
    <definedName name="Z_C4C73228_1C3A_4212_B3E8_5F486466F2FD_.wvu.FilterData" localSheetId="1" hidden="1">'Հ 16 Առաջնահերթություններ'!$A$5:$H$1327</definedName>
    <definedName name="Z_C4C73228_1C3A_4212_B3E8_5F486466F2FD_.wvu.FilterData" localSheetId="2" hidden="1">'Հ 17 Այլընտրանքներ'!$A$5:$H$1328</definedName>
    <definedName name="Z_C4CAD57D_CFBC_4BBC_93DA_08AE665187D9_.wvu.FilterData" localSheetId="1" hidden="1">'Հ 16 Առաջնահերթություններ'!$A$5:$H$1327</definedName>
    <definedName name="Z_C4CAD57D_CFBC_4BBC_93DA_08AE665187D9_.wvu.FilterData" localSheetId="2" hidden="1">'Հ 17 Այլընտրանքներ'!$A$5:$H$1328</definedName>
    <definedName name="Z_C508645D_2A22_420A_B197_7EA636DD7D57_.wvu.FilterData" localSheetId="1" hidden="1">'Հ 16 Առաջնահերթություններ'!$A$5:$H$1327</definedName>
    <definedName name="Z_C508645D_2A22_420A_B197_7EA636DD7D57_.wvu.FilterData" localSheetId="2" hidden="1">'Հ 17 Այլընտրանքներ'!$A$5:$H$1328</definedName>
    <definedName name="Z_C51708F3_E12A_42EF_BE9D_36E7D2EE0328_.wvu.FilterData" localSheetId="1" hidden="1">'Հ 16 Առաջնահերթություններ'!$A$5:$H$1327</definedName>
    <definedName name="Z_C51708F3_E12A_42EF_BE9D_36E7D2EE0328_.wvu.FilterData" localSheetId="2" hidden="1">'Հ 17 Այլընտրանքներ'!$A$6:$H$1328</definedName>
    <definedName name="Z_C5A83E65_4BA9_4250_AF52_51EA12595796_.wvu.FilterData" localSheetId="1" hidden="1">'Հ 16 Առաջնահերթություններ'!$A$5:$H$1327</definedName>
    <definedName name="Z_C5A83E65_4BA9_4250_AF52_51EA12595796_.wvu.FilterData" localSheetId="2" hidden="1">'Հ 17 Այլընտրանքներ'!$A$6:$H$1328</definedName>
    <definedName name="Z_C5AE7669_A7AE_4882_BA20_3181890DCE36_.wvu.FilterData" localSheetId="1" hidden="1">'Հ 16 Առաջնահերթություններ'!$A$5:$H$1327</definedName>
    <definedName name="Z_C5AE7669_A7AE_4882_BA20_3181890DCE36_.wvu.FilterData" localSheetId="2" hidden="1">'Հ 17 Այլընտրանքներ'!$A$6:$H$1328</definedName>
    <definedName name="Z_C5D8BD0F_917E_4747_A00B_34FD45291B57_.wvu.FilterData" localSheetId="1" hidden="1">'Հ 16 Առաջնահերթություններ'!$A$5:$H$1327</definedName>
    <definedName name="Z_C5D8BD0F_917E_4747_A00B_34FD45291B57_.wvu.FilterData" localSheetId="2" hidden="1">'Հ 17 Այլընտրանքներ'!$A$6:$H$1328</definedName>
    <definedName name="Z_C5FE0076_9214_4DB3_BABF_ADD5F71571BF_.wvu.FilterData" localSheetId="1" hidden="1">'Հ 16 Առաջնահերթություններ'!$A$5:$H$1327</definedName>
    <definedName name="Z_C5FE0076_9214_4DB3_BABF_ADD5F71571BF_.wvu.FilterData" localSheetId="2" hidden="1">'Հ 17 Այլընտրանքներ'!$A$6:$H$1328</definedName>
    <definedName name="Z_C605127F_DA56_4FA4_9782_43937F068E43_.wvu.FilterData" localSheetId="1" hidden="1">'Հ 16 Առաջնահերթություններ'!$A$5:$H$1327</definedName>
    <definedName name="Z_C605127F_DA56_4FA4_9782_43937F068E43_.wvu.FilterData" localSheetId="2" hidden="1">'Հ 17 Այլընտրանքներ'!$A$5:$H$1328</definedName>
    <definedName name="Z_C625547D_9581_4DC9_AE30_F7984BD67808_.wvu.FilterData" localSheetId="1" hidden="1">'Հ 16 Առաջնահերթություններ'!$A$5:$H$1327</definedName>
    <definedName name="Z_C625547D_9581_4DC9_AE30_F7984BD67808_.wvu.FilterData" localSheetId="2" hidden="1">'Հ 17 Այլընտրանքներ'!$A$6:$H$1328</definedName>
    <definedName name="Z_C652913D_A934_4029_86D7_C260D31EF1B9_.wvu.FilterData" localSheetId="1" hidden="1">'Հ 16 Առաջնահերթություններ'!$A$5:$H$1327</definedName>
    <definedName name="Z_C652913D_A934_4029_86D7_C260D31EF1B9_.wvu.FilterData" localSheetId="2" hidden="1">'Հ 17 Այլընտրանքներ'!$A$5:$H$1328</definedName>
    <definedName name="Z_C677F174_9435_4EB5_9E87_0BE0862B9694_.wvu.FilterData" localSheetId="1" hidden="1">'Հ 16 Առաջնահերթություններ'!$A$5:$H$1327</definedName>
    <definedName name="Z_C677F174_9435_4EB5_9E87_0BE0862B9694_.wvu.FilterData" localSheetId="2" hidden="1">'Հ 17 Այլընտրանքներ'!$A$5:$H$1328</definedName>
    <definedName name="Z_C692013A_7272_4968_A165_6787DDFA8669_.wvu.FilterData" localSheetId="1" hidden="1">'Հ 16 Առաջնահերթություններ'!$A$5:$H$1327</definedName>
    <definedName name="Z_C692013A_7272_4968_A165_6787DDFA8669_.wvu.FilterData" localSheetId="2" hidden="1">'Հ 17 Այլընտրանքներ'!$A$5:$H$1328</definedName>
    <definedName name="Z_C6FBFC55_0C4B_4C16_8B7C_81701881D6AD_.wvu.FilterData" localSheetId="1" hidden="1">'Հ 16 Առաջնահերթություններ'!$A$5:$H$1327</definedName>
    <definedName name="Z_C6FBFC55_0C4B_4C16_8B7C_81701881D6AD_.wvu.FilterData" localSheetId="2" hidden="1">'Հ 17 Այլընտրանքներ'!$A$6:$H$1328</definedName>
    <definedName name="Z_C7207EAA_BCB2_4957_B588_7C10FF33E738_.wvu.FilterData" localSheetId="1" hidden="1">'Հ 16 Առաջնահերթություններ'!$A$5:$H$1327</definedName>
    <definedName name="Z_C7207EAA_BCB2_4957_B588_7C10FF33E738_.wvu.FilterData" localSheetId="2" hidden="1">'Հ 17 Այլընտրանքներ'!$A$6:$H$1328</definedName>
    <definedName name="Z_C73326B7_68CC_4699_ACB3_02DCD348CF6F_.wvu.FilterData" localSheetId="1" hidden="1">'Հ 16 Առաջնահերթություններ'!$A$5:$H$1327</definedName>
    <definedName name="Z_C73326B7_68CC_4699_ACB3_02DCD348CF6F_.wvu.FilterData" localSheetId="2" hidden="1">'Հ 17 Այլընտրանքներ'!$A$6:$H$1328</definedName>
    <definedName name="Z_C747C2EE_D1D5_4285_AD8B_1A871235F7E5_.wvu.FilterData" localSheetId="1" hidden="1">'Հ 16 Առաջնահերթություններ'!$A$5:$H$1327</definedName>
    <definedName name="Z_C747C2EE_D1D5_4285_AD8B_1A871235F7E5_.wvu.FilterData" localSheetId="2" hidden="1">'Հ 17 Այլընտրանքներ'!$A$6:$H$1328</definedName>
    <definedName name="Z_C749FF02_E164_43DA_A577_6BF92059FB32_.wvu.FilterData" localSheetId="1" hidden="1">'Հ 16 Առաջնահերթություններ'!$A$5:$H$1327</definedName>
    <definedName name="Z_C749FF02_E164_43DA_A577_6BF92059FB32_.wvu.FilterData" localSheetId="2" hidden="1">'Հ 17 Այլընտրանքներ'!$A$5:$H$1328</definedName>
    <definedName name="Z_C7707149_1AD8_4FFC_84BF_7028F4D4A40C_.wvu.FilterData" localSheetId="1" hidden="1">'Հ 16 Առաջնահերթություններ'!$A$5:$H$1327</definedName>
    <definedName name="Z_C7707149_1AD8_4FFC_84BF_7028F4D4A40C_.wvu.FilterData" localSheetId="2" hidden="1">'Հ 17 Այլընտրանքներ'!$A$6:$H$1328</definedName>
    <definedName name="Z_C781A10D_D6DF_46A8_A360_6736E6961692_.wvu.FilterData" localSheetId="1" hidden="1">'Հ 16 Առաջնահերթություններ'!$A$5:$H$1327</definedName>
    <definedName name="Z_C781A10D_D6DF_46A8_A360_6736E6961692_.wvu.FilterData" localSheetId="2" hidden="1">'Հ 17 Այլընտրանքներ'!$A$5:$H$1328</definedName>
    <definedName name="Z_C792991C_3D3D_4C19_803E_61B6DF0904B5_.wvu.FilterData" localSheetId="1" hidden="1">'Հ 16 Առաջնահերթություններ'!$A$5:$H$1327</definedName>
    <definedName name="Z_C792991C_3D3D_4C19_803E_61B6DF0904B5_.wvu.FilterData" localSheetId="2" hidden="1">'Հ 17 Այլընտրանքներ'!$A$5:$H$1328</definedName>
    <definedName name="Z_C7AE3442_D668_4F56_84C9_F2EB485BDA7F_.wvu.FilterData" localSheetId="1" hidden="1">'Հ 16 Առաջնահերթություններ'!$A$5:$H$1327</definedName>
    <definedName name="Z_C7AE3442_D668_4F56_84C9_F2EB485BDA7F_.wvu.FilterData" localSheetId="2" hidden="1">'Հ 17 Այլընտրանքներ'!$A$5:$H$1328</definedName>
    <definedName name="Z_C7BDFE16_0750_414D_A0FB_EB39320E8379_.wvu.FilterData" localSheetId="1" hidden="1">'Հ 16 Առաջնահերթություններ'!$A$5:$H$1327</definedName>
    <definedName name="Z_C7BDFE16_0750_414D_A0FB_EB39320E8379_.wvu.FilterData" localSheetId="2" hidden="1">'Հ 17 Այլընտրանքներ'!$A$6:$H$1328</definedName>
    <definedName name="Z_C817E6AF_E509_4217_A6B9_B7C59121BDAF_.wvu.Cols" localSheetId="1" hidden="1">'Հ 16 Առաջնահերթություններ'!#REF!,'Հ 16 Առաջնահերթություններ'!#REF!,'Հ 16 Առաջնահերթություններ'!#REF!</definedName>
    <definedName name="Z_C817E6AF_E509_4217_A6B9_B7C59121BDAF_.wvu.Cols" localSheetId="2" hidden="1">'Հ 17 Այլընտրանքներ'!#REF!,'Հ 17 Այլընտրանքներ'!#REF!,'Հ 17 Այլընտրանքներ'!#REF!</definedName>
    <definedName name="Z_C817E6AF_E509_4217_A6B9_B7C59121BDAF_.wvu.FilterData" localSheetId="1" hidden="1">'Հ 16 Առաջնահերթություններ'!$A$5:$H$1327</definedName>
    <definedName name="Z_C817E6AF_E509_4217_A6B9_B7C59121BDAF_.wvu.FilterData" localSheetId="2" hidden="1">'Հ 17 Այլընտրանքներ'!$A$6:$H$1328</definedName>
    <definedName name="Z_C817E6AF_E509_4217_A6B9_B7C59121BDAF_.wvu.PrintArea" localSheetId="1" hidden="1">'Հ 16 Առաջնահերթություններ'!$A$3:$H$1327</definedName>
    <definedName name="Z_C817E6AF_E509_4217_A6B9_B7C59121BDAF_.wvu.PrintArea" localSheetId="2" hidden="1">'Հ 17 Այլընտրանքներ'!$A$3:$H$1328</definedName>
    <definedName name="Z_C817E6AF_E509_4217_A6B9_B7C59121BDAF_.wvu.PrintTitles" localSheetId="1" hidden="1">'Հ 16 Առաջնահերթություններ'!$3:$4</definedName>
    <definedName name="Z_C817E6AF_E509_4217_A6B9_B7C59121BDAF_.wvu.PrintTitles" localSheetId="2" hidden="1">'Հ 17 Այլընտրանքներ'!$3:$4</definedName>
    <definedName name="Z_C8335987_C0A6_41A7_807F_429615D36862_.wvu.FilterData" localSheetId="1" hidden="1">'Հ 16 Առաջնահերթություններ'!$A$5:$H$1327</definedName>
    <definedName name="Z_C8335987_C0A6_41A7_807F_429615D36862_.wvu.FilterData" localSheetId="2" hidden="1">'Հ 17 Այլընտրանքներ'!$A$5:$H$1328</definedName>
    <definedName name="Z_C83E9A28_4537_4C60_9EF4_AEB063A2AE19_.wvu.FilterData" localSheetId="1" hidden="1">'Հ 16 Առաջնահերթություններ'!$A$5:$H$1327</definedName>
    <definedName name="Z_C83E9A28_4537_4C60_9EF4_AEB063A2AE19_.wvu.FilterData" localSheetId="2" hidden="1">'Հ 17 Այլընտրանքներ'!$A$5:$H$1328</definedName>
    <definedName name="Z_C8B8D66C_EC36_4569_BC89_48C4BF6F2FE7_.wvu.FilterData" localSheetId="1" hidden="1">'Հ 16 Առաջնահերթություններ'!$A$5:$H$1327</definedName>
    <definedName name="Z_C8B8D66C_EC36_4569_BC89_48C4BF6F2FE7_.wvu.FilterData" localSheetId="2" hidden="1">'Հ 17 Այլընտրանքներ'!$A$5:$H$1328</definedName>
    <definedName name="Z_C8D7E633_E3B8_4FFC_BB2B_541E24C2C7FF_.wvu.FilterData" localSheetId="1" hidden="1">'Հ 16 Առաջնահերթություններ'!$A$5:$H$1327</definedName>
    <definedName name="Z_C8D7E633_E3B8_4FFC_BB2B_541E24C2C7FF_.wvu.FilterData" localSheetId="2" hidden="1">'Հ 17 Այլընտրանքներ'!$A$5:$H$1328</definedName>
    <definedName name="Z_C9188B94_F0C7_46C8_A1DC_C4B3088A91D1_.wvu.FilterData" localSheetId="1" hidden="1">'Հ 16 Առաջնահերթություններ'!$A$5:$H$1327</definedName>
    <definedName name="Z_C9188B94_F0C7_46C8_A1DC_C4B3088A91D1_.wvu.FilterData" localSheetId="2" hidden="1">'Հ 17 Այլընտրանքներ'!$A$5:$H$1328</definedName>
    <definedName name="Z_C9BF7743_0FC0_4D97_9AE7_9E1E64921DF5_.wvu.FilterData" localSheetId="1" hidden="1">'Հ 16 Առաջնահերթություններ'!$A$5:$H$1327</definedName>
    <definedName name="Z_C9BF7743_0FC0_4D97_9AE7_9E1E64921DF5_.wvu.FilterData" localSheetId="2" hidden="1">'Հ 17 Այլընտրանքներ'!$A$5:$H$1328</definedName>
    <definedName name="Z_C9CE70B5_6B6A_438C_A6C8_52E3D5E3F43C_.wvu.FilterData" localSheetId="1" hidden="1">'Հ 16 Առաջնահերթություններ'!$A$5:$H$1327</definedName>
    <definedName name="Z_C9CE70B5_6B6A_438C_A6C8_52E3D5E3F43C_.wvu.FilterData" localSheetId="2" hidden="1">'Հ 17 Այլընտրանքներ'!$A$6:$H$1328</definedName>
    <definedName name="Z_C9D26636_CA72_4736_BD0F_DFECDB82AE68_.wvu.FilterData" localSheetId="1" hidden="1">'Հ 16 Առաջնահերթություններ'!$A$5:$H$1327</definedName>
    <definedName name="Z_C9D26636_CA72_4736_BD0F_DFECDB82AE68_.wvu.FilterData" localSheetId="2" hidden="1">'Հ 17 Այլընտրանքներ'!$A$5:$H$1328</definedName>
    <definedName name="Z_C9DA27B5_5735_454C_B8D4_86F0813D9EBC_.wvu.FilterData" localSheetId="1" hidden="1">'Հ 16 Առաջնահերթություններ'!$A$5:$H$1327</definedName>
    <definedName name="Z_C9DA27B5_5735_454C_B8D4_86F0813D9EBC_.wvu.FilterData" localSheetId="2" hidden="1">'Հ 17 Այլընտրանքներ'!$A$6:$H$1328</definedName>
    <definedName name="Z_C9F1B869_1C32_4BF4_9944_287783C2E6DE_.wvu.FilterData" localSheetId="1" hidden="1">'Հ 16 Առաջնահերթություններ'!$A$5:$H$1327</definedName>
    <definedName name="Z_C9F1B869_1C32_4BF4_9944_287783C2E6DE_.wvu.FilterData" localSheetId="2" hidden="1">'Հ 17 Այլընտրանքներ'!$A$6:$H$1328</definedName>
    <definedName name="Z_CA568875_9A31_4A25_B8AE_320449C1AF5E_.wvu.FilterData" localSheetId="1" hidden="1">'Հ 16 Առաջնահերթություններ'!$A$5:$H$1327</definedName>
    <definedName name="Z_CA568875_9A31_4A25_B8AE_320449C1AF5E_.wvu.FilterData" localSheetId="2" hidden="1">'Հ 17 Այլընտրանքներ'!$A$5:$H$1328</definedName>
    <definedName name="Z_CA5A7E04_B02F_4893_88FC_4A77BA92CED5_.wvu.FilterData" localSheetId="1" hidden="1">'Հ 16 Առաջնահերթություններ'!$A$5:$H$1327</definedName>
    <definedName name="Z_CA5A7E04_B02F_4893_88FC_4A77BA92CED5_.wvu.FilterData" localSheetId="2" hidden="1">'Հ 17 Այլընտրանքներ'!$A$6:$H$1328</definedName>
    <definedName name="Z_CAA606B5_E1EF_420E_807D_AC64FDC82648_.wvu.FilterData" localSheetId="1" hidden="1">'Հ 16 Առաջնահերթություններ'!$A$5:$H$1327</definedName>
    <definedName name="Z_CAA606B5_E1EF_420E_807D_AC64FDC82648_.wvu.FilterData" localSheetId="2" hidden="1">'Հ 17 Այլընտրանքներ'!$A$5:$H$1328</definedName>
    <definedName name="Z_CAE474F5_7FD4_4373_AEE9_0599FFF08B65_.wvu.FilterData" localSheetId="1" hidden="1">'Հ 16 Առաջնահերթություններ'!$A$5:$H$1327</definedName>
    <definedName name="Z_CAE474F5_7FD4_4373_AEE9_0599FFF08B65_.wvu.FilterData" localSheetId="2" hidden="1">'Հ 17 Այլընտրանքներ'!$A$5:$H$1328</definedName>
    <definedName name="Z_CAE9A15E_4514_49E4_B176_5420DF29666C_.wvu.FilterData" localSheetId="1" hidden="1">'Հ 16 Առաջնահերթություններ'!$A$5:$H$1327</definedName>
    <definedName name="Z_CAE9A15E_4514_49E4_B176_5420DF29666C_.wvu.FilterData" localSheetId="2" hidden="1">'Հ 17 Այլընտրանքներ'!$A$5:$H$1328</definedName>
    <definedName name="Z_CB167C6A_27E5_4EFB_9E7D_A89CE2116A17_.wvu.FilterData" localSheetId="1" hidden="1">'Հ 16 Առաջնահերթություններ'!$A$5:$H$1327</definedName>
    <definedName name="Z_CB167C6A_27E5_4EFB_9E7D_A89CE2116A17_.wvu.FilterData" localSheetId="2" hidden="1">'Հ 17 Այլընտրանքներ'!$A$5:$H$1328</definedName>
    <definedName name="Z_CB1A402B_5AC6_4C76_9C94_0A678CBC031C_.wvu.FilterData" localSheetId="1" hidden="1">'Հ 16 Առաջնահերթություններ'!$A$5:$H$1327</definedName>
    <definedName name="Z_CB1A402B_5AC6_4C76_9C94_0A678CBC031C_.wvu.FilterData" localSheetId="2" hidden="1">'Հ 17 Այլընտրանքներ'!$A$5:$H$1328</definedName>
    <definedName name="Z_CB359876_938D_4D9A_AD96_215398DD0A9B_.wvu.FilterData" localSheetId="1" hidden="1">'Հ 16 Առաջնահերթություններ'!$A$5:$H$1327</definedName>
    <definedName name="Z_CB359876_938D_4D9A_AD96_215398DD0A9B_.wvu.FilterData" localSheetId="2" hidden="1">'Հ 17 Այլընտրանքներ'!$A$6:$H$1328</definedName>
    <definedName name="Z_CB80E1D4_DD8B_405E_82BE_BFC8B2C23A91_.wvu.FilterData" localSheetId="1" hidden="1">'Հ 16 Առաջնահերթություններ'!$A$5:$H$1327</definedName>
    <definedName name="Z_CB80E1D4_DD8B_405E_82BE_BFC8B2C23A91_.wvu.FilterData" localSheetId="2" hidden="1">'Հ 17 Այլընտրանքներ'!$A$5:$H$1328</definedName>
    <definedName name="Z_CBB57B7E_681E_40D1_AC67_6FB44B29D14B_.wvu.FilterData" localSheetId="1" hidden="1">'Հ 16 Առաջնահերթություններ'!$A$5:$H$1327</definedName>
    <definedName name="Z_CBB57B7E_681E_40D1_AC67_6FB44B29D14B_.wvu.FilterData" localSheetId="2" hidden="1">'Հ 17 Այլընտրանքներ'!$A$6:$H$1328</definedName>
    <definedName name="Z_CBDD4714_E9C5_4AFD_A812_3906B586C16D_.wvu.FilterData" localSheetId="1" hidden="1">'Հ 16 Առաջնահերթություններ'!$A$5:$H$1327</definedName>
    <definedName name="Z_CBDD4714_E9C5_4AFD_A812_3906B586C16D_.wvu.FilterData" localSheetId="2" hidden="1">'Հ 17 Այլընտրանքներ'!$A$5:$H$1328</definedName>
    <definedName name="Z_CC106481_2771_48DE_912B_B18745C21639_.wvu.FilterData" localSheetId="1" hidden="1">'Հ 16 Առաջնահերթություններ'!$A$5:$H$1327</definedName>
    <definedName name="Z_CC106481_2771_48DE_912B_B18745C21639_.wvu.FilterData" localSheetId="2" hidden="1">'Հ 17 Այլընտրանքներ'!$A$6:$H$1328</definedName>
    <definedName name="Z_CC2EF834_770F_46B9_963C_E2872B361BBF_.wvu.FilterData" localSheetId="1" hidden="1">'Հ 16 Առաջնահերթություններ'!$A$5:$H$1327</definedName>
    <definedName name="Z_CC2EF834_770F_46B9_963C_E2872B361BBF_.wvu.FilterData" localSheetId="2" hidden="1">'Հ 17 Այլընտրանքներ'!$A$6:$H$1328</definedName>
    <definedName name="Z_CC3E8EE7_666C_491B_B7A6_A733573D6A9D_.wvu.FilterData" localSheetId="1" hidden="1">'Հ 16 Առաջնահերթություններ'!$A$5:$H$1327</definedName>
    <definedName name="Z_CC3E8EE7_666C_491B_B7A6_A733573D6A9D_.wvu.FilterData" localSheetId="2" hidden="1">'Հ 17 Այլընտրանքներ'!$A$5:$H$1328</definedName>
    <definedName name="Z_CC98A985_97E7_49E5_A71D_8FD65D71764A_.wvu.FilterData" localSheetId="1" hidden="1">'Հ 16 Առաջնահերթություններ'!$A$5:$H$1327</definedName>
    <definedName name="Z_CC98A985_97E7_49E5_A71D_8FD65D71764A_.wvu.FilterData" localSheetId="2" hidden="1">'Հ 17 Այլընտրանքներ'!$A$5:$H$1328</definedName>
    <definedName name="Z_CD29F6D8_54E3_4322_A369_87D1F40BE9FD_.wvu.FilterData" localSheetId="1" hidden="1">'Հ 16 Առաջնահերթություններ'!$A$5:$H$1327</definedName>
    <definedName name="Z_CD29F6D8_54E3_4322_A369_87D1F40BE9FD_.wvu.FilterData" localSheetId="2" hidden="1">'Հ 17 Այլընտրանքներ'!$A$5:$H$1328</definedName>
    <definedName name="Z_CD4FA4E5_F1E7_4F56_A01E_3C537E66F8F2_.wvu.FilterData" localSheetId="1" hidden="1">'Հ 16 Առաջնահերթություններ'!$A$5:$H$1327</definedName>
    <definedName name="Z_CD4FA4E5_F1E7_4F56_A01E_3C537E66F8F2_.wvu.FilterData" localSheetId="2" hidden="1">'Հ 17 Այլընտրանքներ'!$A$5:$H$1328</definedName>
    <definedName name="Z_CD6EC42F_DE00_4E3A_9047_D175788540CE_.wvu.FilterData" localSheetId="1" hidden="1">'Հ 16 Առաջնահերթություններ'!$A$5:$H$1327</definedName>
    <definedName name="Z_CD6EC42F_DE00_4E3A_9047_D175788540CE_.wvu.FilterData" localSheetId="2" hidden="1">'Հ 17 Այլընտրանքներ'!$A$6:$H$1328</definedName>
    <definedName name="Z_CDC480F0_4D39_41DA_9D61_7241C3BD8438_.wvu.FilterData" localSheetId="1" hidden="1">'Հ 16 Առաջնահերթություններ'!$A$5:$H$1327</definedName>
    <definedName name="Z_CDC480F0_4D39_41DA_9D61_7241C3BD8438_.wvu.FilterData" localSheetId="2" hidden="1">'Հ 17 Այլընտրանքներ'!$A$6:$H$1328</definedName>
    <definedName name="Z_CDE47D70_A62F_4AE9_91B5_CAA7274B5399_.wvu.FilterData" localSheetId="1" hidden="1">'Հ 16 Առաջնահերթություններ'!$A$5:$H$1327</definedName>
    <definedName name="Z_CDE47D70_A62F_4AE9_91B5_CAA7274B5399_.wvu.FilterData" localSheetId="2" hidden="1">'Հ 17 Այլընտրանքներ'!$A$5:$H$1328</definedName>
    <definedName name="Z_CE04D776_A511_4A16_94F4_FF72DF13BA62_.wvu.FilterData" localSheetId="1" hidden="1">'Հ 16 Առաջնահերթություններ'!$A$5:$H$1327</definedName>
    <definedName name="Z_CE04D776_A511_4A16_94F4_FF72DF13BA62_.wvu.FilterData" localSheetId="2" hidden="1">'Հ 17 Այլընտրանքներ'!$A$5:$H$1328</definedName>
    <definedName name="Z_CE08FB6D_FEE1_4BB8_9213_AD955CEB8940_.wvu.FilterData" localSheetId="1" hidden="1">'Հ 16 Առաջնահերթություններ'!$A$5:$H$1327</definedName>
    <definedName name="Z_CE08FB6D_FEE1_4BB8_9213_AD955CEB8940_.wvu.FilterData" localSheetId="2" hidden="1">'Հ 17 Այլընտրանքներ'!$A$6:$H$1328</definedName>
    <definedName name="Z_CE49A103_7935_4960_9683_F1711B062072_.wvu.FilterData" localSheetId="1" hidden="1">'Հ 16 Առաջնահերթություններ'!$A$5:$H$1327</definedName>
    <definedName name="Z_CE49A103_7935_4960_9683_F1711B062072_.wvu.FilterData" localSheetId="2" hidden="1">'Հ 17 Այլընտրանքներ'!$A$6:$H$1328</definedName>
    <definedName name="Z_CE5C83B0_E985_46D6_B714_3D0CAD542D53_.wvu.FilterData" localSheetId="1" hidden="1">'Հ 16 Առաջնահերթություններ'!$A$5:$H$1327</definedName>
    <definedName name="Z_CE5C83B0_E985_46D6_B714_3D0CAD542D53_.wvu.FilterData" localSheetId="2" hidden="1">'Հ 17 Այլընտրանքներ'!$A$5:$H$1328</definedName>
    <definedName name="Z_CE72025D_80D9_4706_9A8A_DF9C0E5FE016_.wvu.FilterData" localSheetId="1" hidden="1">'Հ 16 Առաջնահերթություններ'!$A$5:$H$1327</definedName>
    <definedName name="Z_CE72025D_80D9_4706_9A8A_DF9C0E5FE016_.wvu.FilterData" localSheetId="2" hidden="1">'Հ 17 Այլընտրանքներ'!$A$5:$H$1328</definedName>
    <definedName name="Z_CE93B34C_C333_4F01_B4E2_340B04151200_.wvu.FilterData" localSheetId="1" hidden="1">'Հ 16 Առաջնահերթություններ'!$A$5:$H$1327</definedName>
    <definedName name="Z_CE93B34C_C333_4F01_B4E2_340B04151200_.wvu.FilterData" localSheetId="2" hidden="1">'Հ 17 Այլընտրանքներ'!$A$6:$H$1328</definedName>
    <definedName name="Z_CEA6A29A_4F48_4265_89B7_A350D1C42CD9_.wvu.FilterData" localSheetId="1" hidden="1">'Հ 16 Առաջնահերթություններ'!$A$5:$H$1327</definedName>
    <definedName name="Z_CEA6A29A_4F48_4265_89B7_A350D1C42CD9_.wvu.FilterData" localSheetId="2" hidden="1">'Հ 17 Այլընտրանքներ'!$A$5:$H$1328</definedName>
    <definedName name="Z_CEDDF3F3_5E62_428B_AB6E_651BA6927187_.wvu.FilterData" localSheetId="1" hidden="1">'Հ 16 Առաջնահերթություններ'!$A$5:$H$1327</definedName>
    <definedName name="Z_CEDDF3F3_5E62_428B_AB6E_651BA6927187_.wvu.FilterData" localSheetId="2" hidden="1">'Հ 17 Այլընտրանքներ'!$A$5:$H$1328</definedName>
    <definedName name="Z_CF00A80C_4635_44E9_AA5B_E5C6835DCF75_.wvu.FilterData" localSheetId="1" hidden="1">'Հ 16 Առաջնահերթություններ'!$A$5:$H$1327</definedName>
    <definedName name="Z_CF00A80C_4635_44E9_AA5B_E5C6835DCF75_.wvu.FilterData" localSheetId="2" hidden="1">'Հ 17 Այլընտրանքներ'!$A$5:$H$1328</definedName>
    <definedName name="Z_CF84A2DC_9CC2_48AB_BBE9_1CE3AABDA4FD_.wvu.FilterData" localSheetId="1" hidden="1">'Հ 16 Առաջնահերթություններ'!$A$5:$H$1327</definedName>
    <definedName name="Z_CF84A2DC_9CC2_48AB_BBE9_1CE3AABDA4FD_.wvu.FilterData" localSheetId="2" hidden="1">'Հ 17 Այլընտրանքներ'!$A$6:$H$1328</definedName>
    <definedName name="Z_CF89B61C_61CF_483F_86CB_E907A250A7D3_.wvu.FilterData" localSheetId="1" hidden="1">'Հ 16 Առաջնահերթություններ'!$A$5:$H$1327</definedName>
    <definedName name="Z_CF89B61C_61CF_483F_86CB_E907A250A7D3_.wvu.FilterData" localSheetId="2" hidden="1">'Հ 17 Այլընտրանքներ'!$A$6:$H$1328</definedName>
    <definedName name="Z_D025C496_62D6_44E5_B09E_DE00EAFB643D_.wvu.FilterData" localSheetId="1" hidden="1">'Հ 16 Առաջնահերթություններ'!$A$5:$H$1327</definedName>
    <definedName name="Z_D025C496_62D6_44E5_B09E_DE00EAFB643D_.wvu.FilterData" localSheetId="2" hidden="1">'Հ 17 Այլընտրանքներ'!$A$5:$H$1328</definedName>
    <definedName name="Z_D03AC919_0CDD_4B16_911D_596410152A99_.wvu.FilterData" localSheetId="1" hidden="1">'Հ 16 Առաջնահերթություններ'!$A$5:$H$1327</definedName>
    <definedName name="Z_D03AC919_0CDD_4B16_911D_596410152A99_.wvu.FilterData" localSheetId="2" hidden="1">'Հ 17 Այլընտրանքներ'!$A$5:$H$1328</definedName>
    <definedName name="Z_D04453FE_F8C3_48B4_BBF6_440089FA7675_.wvu.FilterData" localSheetId="1" hidden="1">'Հ 16 Առաջնահերթություններ'!$A$5:$H$1327</definedName>
    <definedName name="Z_D04453FE_F8C3_48B4_BBF6_440089FA7675_.wvu.FilterData" localSheetId="2" hidden="1">'Հ 17 Այլընտրանքներ'!$A$6:$H$1328</definedName>
    <definedName name="Z_D064A476_D590_43D1_8883_026B67215159_.wvu.FilterData" localSheetId="1" hidden="1">'Հ 16 Առաջնահերթություններ'!$A$5:$H$1327</definedName>
    <definedName name="Z_D064A476_D590_43D1_8883_026B67215159_.wvu.FilterData" localSheetId="2" hidden="1">'Հ 17 Այլընտրանքներ'!$A$5:$H$1328</definedName>
    <definedName name="Z_D068C184_B7CD_4E77_960B_E5CE12ED06EF_.wvu.FilterData" localSheetId="1" hidden="1">'Հ 16 Առաջնահերթություններ'!$A$5:$H$1327</definedName>
    <definedName name="Z_D068C184_B7CD_4E77_960B_E5CE12ED06EF_.wvu.FilterData" localSheetId="2" hidden="1">'Հ 17 Այլընտրանքներ'!$A$5:$H$1328</definedName>
    <definedName name="Z_D07F6FAC_E6D3_4E9B_B314_2EDEF8004893_.wvu.FilterData" localSheetId="1" hidden="1">'Հ 16 Առաջնահերթություններ'!$A$5:$H$1327</definedName>
    <definedName name="Z_D07F6FAC_E6D3_4E9B_B314_2EDEF8004893_.wvu.FilterData" localSheetId="2" hidden="1">'Հ 17 Այլընտրանքներ'!$A$5:$H$1328</definedName>
    <definedName name="Z_D0CC8A67_3962_4872_93FF_462CBAB15134_.wvu.FilterData" localSheetId="1" hidden="1">'Հ 16 Առաջնահերթություններ'!$A$5:$H$1327</definedName>
    <definedName name="Z_D0CC8A67_3962_4872_93FF_462CBAB15134_.wvu.FilterData" localSheetId="2" hidden="1">'Հ 17 Այլընտրանքներ'!$A$5:$H$1328</definedName>
    <definedName name="Z_D0DC6F4F_ACF9_45F3_AE6D_E822A6C330E9_.wvu.FilterData" localSheetId="1" hidden="1">'Հ 16 Առաջնահերթություններ'!$A$5:$L$1327</definedName>
    <definedName name="Z_D0DC6F4F_ACF9_45F3_AE6D_E822A6C330E9_.wvu.FilterData" localSheetId="2" hidden="1">'Հ 17 Այլընտրանքներ'!$A$6:$J$1328</definedName>
    <definedName name="Z_D131E86C_EFB9_43B6_8200_EED5817B8C2E_.wvu.FilterData" localSheetId="1" hidden="1">'Հ 16 Առաջնահերթություններ'!$A$5:$H$1327</definedName>
    <definedName name="Z_D131E86C_EFB9_43B6_8200_EED5817B8C2E_.wvu.FilterData" localSheetId="2" hidden="1">'Հ 17 Այլընտրանքներ'!$A$5:$H$1328</definedName>
    <definedName name="Z_D1621BD6_E858_49C7_907B_78BB3A33AB8D_.wvu.FilterData" localSheetId="1" hidden="1">'Հ 16 Առաջնահերթություններ'!$A$5:$H$1327</definedName>
    <definedName name="Z_D1621BD6_E858_49C7_907B_78BB3A33AB8D_.wvu.FilterData" localSheetId="2" hidden="1">'Հ 17 Այլընտրանքներ'!$A$5:$H$1328</definedName>
    <definedName name="Z_D164C7A1_531F_4C1F_A3D6_46A404297ECD_.wvu.FilterData" localSheetId="1" hidden="1">'Հ 16 Առաջնահերթություններ'!$A$5:$H$1327</definedName>
    <definedName name="Z_D164C7A1_531F_4C1F_A3D6_46A404297ECD_.wvu.FilterData" localSheetId="2" hidden="1">'Հ 17 Այլընտրանքներ'!$A$5:$H$1328</definedName>
    <definedName name="Z_D1B1D022_A717_4B8F_8FB0_1D400A123209_.wvu.FilterData" localSheetId="1" hidden="1">'Հ 16 Առաջնահերթություններ'!$A$5:$H$1327</definedName>
    <definedName name="Z_D1B1D022_A717_4B8F_8FB0_1D400A123209_.wvu.FilterData" localSheetId="2" hidden="1">'Հ 17 Այլընտրանքներ'!$A$6:$H$1328</definedName>
    <definedName name="Z_D1C9ADDE_30DB_4FAB_BE2B_F4F019F29805_.wvu.FilterData" localSheetId="1" hidden="1">'Հ 16 Առաջնահերթություններ'!$A$5:$H$1327</definedName>
    <definedName name="Z_D1C9ADDE_30DB_4FAB_BE2B_F4F019F29805_.wvu.FilterData" localSheetId="2" hidden="1">'Հ 17 Այլընտրանքներ'!$A$5:$H$1328</definedName>
    <definedName name="Z_D1D30C7A_8C6A_4D5F_BEB5_A7D788B66B20_.wvu.FilterData" localSheetId="1" hidden="1">'Հ 16 Առաջնահերթություններ'!$A$5:$H$1327</definedName>
    <definedName name="Z_D1D30C7A_8C6A_4D5F_BEB5_A7D788B66B20_.wvu.FilterData" localSheetId="2" hidden="1">'Հ 17 Այլընտրանքներ'!$A$6:$H$1328</definedName>
    <definedName name="Z_D21DB7F9_C988_45D3_B4AE_172CBD9F0DDC_.wvu.FilterData" localSheetId="1" hidden="1">'Հ 16 Առաջնահերթություններ'!$A$5:$H$1327</definedName>
    <definedName name="Z_D21DB7F9_C988_45D3_B4AE_172CBD9F0DDC_.wvu.FilterData" localSheetId="2" hidden="1">'Հ 17 Այլընտրանքներ'!$A$5:$H$1328</definedName>
    <definedName name="Z_D2241000_E7A4_419E_857A_A91ECC88AA03_.wvu.FilterData" localSheetId="1" hidden="1">'Հ 16 Առաջնահերթություններ'!$A$5:$H$1327</definedName>
    <definedName name="Z_D2241000_E7A4_419E_857A_A91ECC88AA03_.wvu.FilterData" localSheetId="2" hidden="1">'Հ 17 Այլընտրանքներ'!$A$6:$H$1328</definedName>
    <definedName name="Z_D2268B23_27BE_41EB_AC58_C8D45ED97266_.wvu.FilterData" localSheetId="1" hidden="1">'Հ 16 Առաջնահերթություններ'!$A$5:$H$1327</definedName>
    <definedName name="Z_D2268B23_27BE_41EB_AC58_C8D45ED97266_.wvu.FilterData" localSheetId="2" hidden="1">'Հ 17 Այլընտրանքներ'!$A$5:$H$1328</definedName>
    <definedName name="Z_D2338E06_9FBD_4358_A217_C65929E15B1B_.wvu.FilterData" localSheetId="1" hidden="1">'Հ 16 Առաջնահերթություններ'!$A$5:$H$1327</definedName>
    <definedName name="Z_D2338E06_9FBD_4358_A217_C65929E15B1B_.wvu.FilterData" localSheetId="2" hidden="1">'Հ 17 Այլընտրանքներ'!$A$5:$H$1328</definedName>
    <definedName name="Z_D23B41A5_E946_42AE_94E9_A38479C83391_.wvu.FilterData" localSheetId="1" hidden="1">'Հ 16 Առաջնահերթություններ'!$A$5:$H$1327</definedName>
    <definedName name="Z_D23B41A5_E946_42AE_94E9_A38479C83391_.wvu.FilterData" localSheetId="2" hidden="1">'Հ 17 Այլընտրանքներ'!$A$6:$H$1328</definedName>
    <definedName name="Z_D2405201_4F37_48D5_9C27_0719766B2379_.wvu.FilterData" localSheetId="1" hidden="1">'Հ 16 Առաջնահերթություններ'!$A$5:$H$1327</definedName>
    <definedName name="Z_D2405201_4F37_48D5_9C27_0719766B2379_.wvu.FilterData" localSheetId="2" hidden="1">'Հ 17 Այլընտրանքներ'!$A$5:$H$1328</definedName>
    <definedName name="Z_D25E4921_ABA6_4A46_A608_A42166E2A862_.wvu.FilterData" localSheetId="1" hidden="1">'Հ 16 Առաջնահերթություններ'!$A$5:$H$1327</definedName>
    <definedName name="Z_D25E4921_ABA6_4A46_A608_A42166E2A862_.wvu.FilterData" localSheetId="2" hidden="1">'Հ 17 Այլընտրանքներ'!$A$6:$H$1328</definedName>
    <definedName name="Z_D2616AD0_BEA7_4869_B04C_7F3E4429CAC7_.wvu.FilterData" localSheetId="1" hidden="1">'Հ 16 Առաջնահերթություններ'!$A$5:$H$1327</definedName>
    <definedName name="Z_D2616AD0_BEA7_4869_B04C_7F3E4429CAC7_.wvu.FilterData" localSheetId="2" hidden="1">'Հ 17 Այլընտրանքներ'!$A$5:$H$1328</definedName>
    <definedName name="Z_D26AC822_F942_49BE_8F8C_0F4F03EC52A3_.wvu.FilterData" localSheetId="1" hidden="1">'Հ 16 Առաջնահերթություններ'!$A$5:$H$1327</definedName>
    <definedName name="Z_D26AC822_F942_49BE_8F8C_0F4F03EC52A3_.wvu.FilterData" localSheetId="2" hidden="1">'Հ 17 Այլընտրանքներ'!$A$5:$H$1328</definedName>
    <definedName name="Z_D279CDDB_FC89_4083_91E2_4DFEAA005E54_.wvu.FilterData" localSheetId="1" hidden="1">'Հ 16 Առաջնահերթություններ'!$A$5:$H$1327</definedName>
    <definedName name="Z_D279CDDB_FC89_4083_91E2_4DFEAA005E54_.wvu.FilterData" localSheetId="2" hidden="1">'Հ 17 Այլընտրանքներ'!$A$5:$H$1328</definedName>
    <definedName name="Z_D2862505_2A9E_44A3_BAB8_46DB8368BD9A_.wvu.FilterData" localSheetId="1" hidden="1">'Հ 16 Առաջնահերթություններ'!$A$5:$H$1327</definedName>
    <definedName name="Z_D2862505_2A9E_44A3_BAB8_46DB8368BD9A_.wvu.FilterData" localSheetId="2" hidden="1">'Հ 17 Այլընտրանքներ'!$A$5:$H$1328</definedName>
    <definedName name="Z_D3153628_8798_4744_84F7_1BDC34DA3F20_.wvu.FilterData" localSheetId="1" hidden="1">'Հ 16 Առաջնահերթություններ'!$A$5:$H$1327</definedName>
    <definedName name="Z_D3153628_8798_4744_84F7_1BDC34DA3F20_.wvu.FilterData" localSheetId="2" hidden="1">'Հ 17 Այլընտրանքներ'!$A$6:$H$1328</definedName>
    <definedName name="Z_D354DA51_9434_4EE6_9DCA_2CC36930782A_.wvu.FilterData" localSheetId="1" hidden="1">'Հ 16 Առաջնահերթություններ'!$A$5:$H$1327</definedName>
    <definedName name="Z_D354DA51_9434_4EE6_9DCA_2CC36930782A_.wvu.FilterData" localSheetId="2" hidden="1">'Հ 17 Այլընտրանքներ'!$A$5:$H$1328</definedName>
    <definedName name="Z_D3616C34_7F2C_4989_A38C_D00036171B19_.wvu.Cols" localSheetId="1" hidden="1">'Հ 16 Առաջնահերթություններ'!#REF!,'Հ 16 Առաջնահերթություններ'!#REF!,'Հ 16 Առաջնահերթություններ'!#REF!</definedName>
    <definedName name="Z_D3616C34_7F2C_4989_A38C_D00036171B19_.wvu.Cols" localSheetId="2" hidden="1">'Հ 17 Այլընտրանքներ'!#REF!,'Հ 17 Այլընտրանքներ'!#REF!,'Հ 17 Այլընտրանքներ'!#REF!</definedName>
    <definedName name="Z_D3616C34_7F2C_4989_A38C_D00036171B19_.wvu.FilterData" localSheetId="1" hidden="1">'Հ 16 Առաջնահերթություններ'!$A$5:$H$1327</definedName>
    <definedName name="Z_D3616C34_7F2C_4989_A38C_D00036171B19_.wvu.FilterData" localSheetId="2" hidden="1">'Հ 17 Այլընտրանքներ'!$A$6:$H$1328</definedName>
    <definedName name="Z_D3616C34_7F2C_4989_A38C_D00036171B19_.wvu.PrintArea" localSheetId="1" hidden="1">'Հ 16 Առաջնահերթություններ'!$A$3:$H$1327</definedName>
    <definedName name="Z_D3616C34_7F2C_4989_A38C_D00036171B19_.wvu.PrintArea" localSheetId="2" hidden="1">'Հ 17 Այլընտրանքներ'!$A$3:$H$1328</definedName>
    <definedName name="Z_D3616C34_7F2C_4989_A38C_D00036171B19_.wvu.PrintTitles" localSheetId="1" hidden="1">'Հ 16 Առաջնահերթություններ'!$3:$4</definedName>
    <definedName name="Z_D3616C34_7F2C_4989_A38C_D00036171B19_.wvu.PrintTitles" localSheetId="2" hidden="1">'Հ 17 Այլընտրանքներ'!$3:$4</definedName>
    <definedName name="Z_D3616C34_7F2C_4989_A38C_D00036171B19_.wvu.Rows" localSheetId="1" hidden="1">'Հ 16 Առաջնահերթություններ'!$1346:$1346</definedName>
    <definedName name="Z_D3616C34_7F2C_4989_A38C_D00036171B19_.wvu.Rows" localSheetId="2" hidden="1">'Հ 17 Այլընտրանքներ'!$1347:$1347</definedName>
    <definedName name="Z_D36FE4C6_9D2C_4722_AB36_6398A3E311E3_.wvu.FilterData" localSheetId="1" hidden="1">'Հ 16 Առաջնահերթություններ'!$A$5:$H$1327</definedName>
    <definedName name="Z_D36FE4C6_9D2C_4722_AB36_6398A3E311E3_.wvu.FilterData" localSheetId="2" hidden="1">'Հ 17 Այլընտրանքներ'!$A$5:$H$1328</definedName>
    <definedName name="Z_D3838770_A8A8_4B72_BE19_C67DF123EE04_.wvu.FilterData" localSheetId="1" hidden="1">'Հ 16 Առաջնահերթություններ'!$A$5:$H$1327</definedName>
    <definedName name="Z_D3838770_A8A8_4B72_BE19_C67DF123EE04_.wvu.FilterData" localSheetId="2" hidden="1">'Հ 17 Այլընտրանքներ'!$A$6:$H$1328</definedName>
    <definedName name="Z_D38613E5_89D2_4E55_B8D3_B724101EEBDA_.wvu.FilterData" localSheetId="1" hidden="1">'Հ 16 Առաջնահերթություններ'!$A$5:$H$1327</definedName>
    <definedName name="Z_D38613E5_89D2_4E55_B8D3_B724101EEBDA_.wvu.FilterData" localSheetId="2" hidden="1">'Հ 17 Այլընտրանքներ'!$A$5:$H$1328</definedName>
    <definedName name="Z_D39D4B55_3E4D_4E9E_9A1F_4B0C0CC8BD79_.wvu.FilterData" localSheetId="1" hidden="1">'Հ 16 Առաջնահերթություններ'!$A$5:$H$1327</definedName>
    <definedName name="Z_D39D4B55_3E4D_4E9E_9A1F_4B0C0CC8BD79_.wvu.FilterData" localSheetId="2" hidden="1">'Հ 17 Այլընտրանքներ'!$A$6:$H$1328</definedName>
    <definedName name="Z_D3C82848_05E8_49A5_8246_D31ED2CF3DA1_.wvu.FilterData" localSheetId="1" hidden="1">'Հ 16 Առաջնահերթություններ'!$A$5:$H$1327</definedName>
    <definedName name="Z_D3C82848_05E8_49A5_8246_D31ED2CF3DA1_.wvu.FilterData" localSheetId="2" hidden="1">'Հ 17 Այլընտրանքներ'!$A$6:$H$1328</definedName>
    <definedName name="Z_D3C9306F_FE93_4EAC_A79C_9EEA95F65A11_.wvu.FilterData" localSheetId="1" hidden="1">'Հ 16 Առաջնահերթություններ'!$A$5:$H$1327</definedName>
    <definedName name="Z_D3C9306F_FE93_4EAC_A79C_9EEA95F65A11_.wvu.FilterData" localSheetId="2" hidden="1">'Հ 17 Այլընտրանքներ'!$A$6:$H$1328</definedName>
    <definedName name="Z_D3E902EB_5D08_434D_94DB_22AE163557C2_.wvu.FilterData" localSheetId="1" hidden="1">'Հ 16 Առաջնահերթություններ'!$A$5:$H$1327</definedName>
    <definedName name="Z_D3E902EB_5D08_434D_94DB_22AE163557C2_.wvu.FilterData" localSheetId="2" hidden="1">'Հ 17 Այլընտրանքներ'!$A$6:$H$1328</definedName>
    <definedName name="Z_D408E924_E629_41D2_9624_BD0DE05FB0EF_.wvu.FilterData" localSheetId="1" hidden="1">'Հ 16 Առաջնահերթություններ'!$A$5:$H$1327</definedName>
    <definedName name="Z_D408E924_E629_41D2_9624_BD0DE05FB0EF_.wvu.FilterData" localSheetId="2" hidden="1">'Հ 17 Այլընտրանքներ'!$A$5:$H$1328</definedName>
    <definedName name="Z_D433E60F_56A5_4AE7_A538_AAEEE7B00311_.wvu.FilterData" localSheetId="1" hidden="1">'Հ 16 Առաջնահերթություններ'!$A$5:$H$1327</definedName>
    <definedName name="Z_D433E60F_56A5_4AE7_A538_AAEEE7B00311_.wvu.FilterData" localSheetId="2" hidden="1">'Հ 17 Այլընտրանքներ'!$A$5:$H$1328</definedName>
    <definedName name="Z_D45F5D42_BF38_4FFE_BB4B_247FAF4D5AC0_.wvu.FilterData" localSheetId="1" hidden="1">'Հ 16 Առաջնահերթություններ'!$A$5:$H$1327</definedName>
    <definedName name="Z_D45F5D42_BF38_4FFE_BB4B_247FAF4D5AC0_.wvu.FilterData" localSheetId="2" hidden="1">'Հ 17 Այլընտրանքներ'!$A$5:$H$1328</definedName>
    <definedName name="Z_D4AEB251_1AF3_43EA_A9C8_C12B82D6A588_.wvu.FilterData" localSheetId="1" hidden="1">'Հ 16 Առաջնահերթություններ'!$A$5:$H$1327</definedName>
    <definedName name="Z_D4AEB251_1AF3_43EA_A9C8_C12B82D6A588_.wvu.FilterData" localSheetId="2" hidden="1">'Հ 17 Այլընտրանքներ'!$A$5:$H$1328</definedName>
    <definedName name="Z_D4CA8C8E_6033_48E3_A95B_F274319A49E3_.wvu.FilterData" localSheetId="1" hidden="1">'Հ 16 Առաջնահերթություններ'!$A$5:$H$1327</definedName>
    <definedName name="Z_D4CA8C8E_6033_48E3_A95B_F274319A49E3_.wvu.FilterData" localSheetId="2" hidden="1">'Հ 17 Այլընտրանքներ'!$A$6:$H$1328</definedName>
    <definedName name="Z_D5292160_972D_44EC_A53D_85169A694A5C_.wvu.FilterData" localSheetId="1" hidden="1">'Հ 16 Առաջնահերթություններ'!$A$5:$H$1327</definedName>
    <definedName name="Z_D5292160_972D_44EC_A53D_85169A694A5C_.wvu.FilterData" localSheetId="2" hidden="1">'Հ 17 Այլընտրանքներ'!$A$5:$H$1328</definedName>
    <definedName name="Z_D53F7101_C8D4_4CF8_B521_4DF87FFD9565_.wvu.FilterData" localSheetId="1" hidden="1">'Հ 16 Առաջնահերթություններ'!$A$5:$H$1327</definedName>
    <definedName name="Z_D53F7101_C8D4_4CF8_B521_4DF87FFD9565_.wvu.FilterData" localSheetId="2" hidden="1">'Հ 17 Այլընտրանքներ'!$A$5:$H$1328</definedName>
    <definedName name="Z_D540EFAB_3B37_4397_A43F_FEC77203B5E1_.wvu.FilterData" localSheetId="1" hidden="1">'Հ 16 Առաջնահերթություններ'!$A$5:$H$1327</definedName>
    <definedName name="Z_D540EFAB_3B37_4397_A43F_FEC77203B5E1_.wvu.FilterData" localSheetId="2" hidden="1">'Հ 17 Այլընտրանքներ'!$A$6:$H$1328</definedName>
    <definedName name="Z_D56AAB2F_633A_45D6_80B8_41DAAF44209A_.wvu.FilterData" localSheetId="1" hidden="1">'Հ 16 Առաջնահերթություններ'!$A$5:$H$1327</definedName>
    <definedName name="Z_D56AAB2F_633A_45D6_80B8_41DAAF44209A_.wvu.FilterData" localSheetId="2" hidden="1">'Հ 17 Այլընտրանքներ'!$A$5:$H$1328</definedName>
    <definedName name="Z_D57889A1_933D_4EC5_8B40_FA1E42ACD1B3_.wvu.FilterData" localSheetId="1" hidden="1">'Հ 16 Առաջնահերթություններ'!$A$5:$H$1327</definedName>
    <definedName name="Z_D57889A1_933D_4EC5_8B40_FA1E42ACD1B3_.wvu.FilterData" localSheetId="2" hidden="1">'Հ 17 Այլընտրանքներ'!$A$5:$H$1328</definedName>
    <definedName name="Z_D59110A4_B7D0_45E9_9A0C_881CFE8B8D25_.wvu.FilterData" localSheetId="1" hidden="1">'Հ 16 Առաջնահերթություններ'!$A$5:$H$1327</definedName>
    <definedName name="Z_D59110A4_B7D0_45E9_9A0C_881CFE8B8D25_.wvu.FilterData" localSheetId="2" hidden="1">'Հ 17 Այլընտրանքներ'!$A$5:$H$1328</definedName>
    <definedName name="Z_D5F4909D_43F4_4DFB_A4E1_1876B308DDD8_.wvu.FilterData" localSheetId="1" hidden="1">'Հ 16 Առաջնահերթություններ'!$A$5:$H$1327</definedName>
    <definedName name="Z_D5F4909D_43F4_4DFB_A4E1_1876B308DDD8_.wvu.FilterData" localSheetId="2" hidden="1">'Հ 17 Այլընտրանքներ'!$A$6:$H$1328</definedName>
    <definedName name="Z_D60A467E_23FC_4E9E_9FCE_D5E8C97C7269_.wvu.FilterData" localSheetId="1" hidden="1">'Հ 16 Առաջնահերթություններ'!$A$5:$H$1327</definedName>
    <definedName name="Z_D60A467E_23FC_4E9E_9FCE_D5E8C97C7269_.wvu.FilterData" localSheetId="2" hidden="1">'Հ 17 Այլընտրանքներ'!$A$6:$H$1328</definedName>
    <definedName name="Z_D62076E5_CF71_47D8_AC18_4C3ABC186C36_.wvu.FilterData" localSheetId="1" hidden="1">'Հ 16 Առաջնահերթություններ'!$A$5:$H$1327</definedName>
    <definedName name="Z_D62076E5_CF71_47D8_AC18_4C3ABC186C36_.wvu.FilterData" localSheetId="2" hidden="1">'Հ 17 Այլընտրանքներ'!$A$5:$H$1328</definedName>
    <definedName name="Z_D62C8122_AC56_48D7_B107_259C9A8FF5B1_.wvu.FilterData" localSheetId="1" hidden="1">'Հ 16 Առաջնահերթություններ'!$A$5:$H$1327</definedName>
    <definedName name="Z_D62C8122_AC56_48D7_B107_259C9A8FF5B1_.wvu.FilterData" localSheetId="2" hidden="1">'Հ 17 Այլընտրանքներ'!$A$6:$H$1328</definedName>
    <definedName name="Z_D63228B3_76E6_441F_8882_976D66E9EB0C_.wvu.FilterData" localSheetId="1" hidden="1">'Հ 16 Առաջնահերթություններ'!$A$5:$H$1327</definedName>
    <definedName name="Z_D63228B3_76E6_441F_8882_976D66E9EB0C_.wvu.FilterData" localSheetId="2" hidden="1">'Հ 17 Այլընտրանքներ'!$A$5:$H$1328</definedName>
    <definedName name="Z_D6827928_FCB5_40F1_91A4_B88AC86BD7F1_.wvu.FilterData" localSheetId="1" hidden="1">'Հ 16 Առաջնահերթություններ'!$A$5:$H$1327</definedName>
    <definedName name="Z_D6827928_FCB5_40F1_91A4_B88AC86BD7F1_.wvu.FilterData" localSheetId="2" hidden="1">'Հ 17 Այլընտրանքներ'!$A$6:$H$1328</definedName>
    <definedName name="Z_D6861B3A_067E_4CD4_92F4_95A3E926D60A_.wvu.FilterData" localSheetId="1" hidden="1">'Հ 16 Առաջնահերթություններ'!$A$5:$H$1327</definedName>
    <definedName name="Z_D6861B3A_067E_4CD4_92F4_95A3E926D60A_.wvu.FilterData" localSheetId="2" hidden="1">'Հ 17 Այլընտրանքներ'!$A$5:$H$1328</definedName>
    <definedName name="Z_D6B9E807_A9DB_4468_B7A4_F3DDE18DECA2_.wvu.FilterData" localSheetId="1" hidden="1">'Հ 16 Առաջնահերթություններ'!$A$5:$H$1327</definedName>
    <definedName name="Z_D6B9E807_A9DB_4468_B7A4_F3DDE18DECA2_.wvu.FilterData" localSheetId="2" hidden="1">'Հ 17 Այլընտրանքներ'!$A$5:$H$1328</definedName>
    <definedName name="Z_D6C6660D_ED72_4403_9501_99210426742A_.wvu.FilterData" localSheetId="1" hidden="1">'Հ 16 Առաջնահերթություններ'!$A$5:$H$1327</definedName>
    <definedName name="Z_D6C6660D_ED72_4403_9501_99210426742A_.wvu.FilterData" localSheetId="2" hidden="1">'Հ 17 Այլընտրանքներ'!$A$5:$H$1328</definedName>
    <definedName name="Z_D6E05C83_FA8F_4A5F_BD57_6E9D579D3582_.wvu.FilterData" localSheetId="1" hidden="1">'Հ 16 Առաջնահերթություններ'!$A$5:$H$1327</definedName>
    <definedName name="Z_D6E05C83_FA8F_4A5F_BD57_6E9D579D3582_.wvu.FilterData" localSheetId="2" hidden="1">'Հ 17 Այլընտրանքներ'!$A$6:$H$1328</definedName>
    <definedName name="Z_D7218C55_21FE_40B8_A1FF_BB0DA66C0E9A_.wvu.FilterData" localSheetId="1" hidden="1">'Հ 16 Առաջնահերթություններ'!$A$5:$H$1327</definedName>
    <definedName name="Z_D7218C55_21FE_40B8_A1FF_BB0DA66C0E9A_.wvu.FilterData" localSheetId="2" hidden="1">'Հ 17 Այլընտրանքներ'!$A$6:$H$1328</definedName>
    <definedName name="Z_D72A7EDF_5E14_4669_8B67_843770E099AF_.wvu.FilterData" localSheetId="1" hidden="1">'Հ 16 Առաջնահերթություններ'!$A$5:$H$1327</definedName>
    <definedName name="Z_D72A7EDF_5E14_4669_8B67_843770E099AF_.wvu.FilterData" localSheetId="2" hidden="1">'Հ 17 Այլընտրանքներ'!$A$5:$H$1328</definedName>
    <definedName name="Z_D766E8DE_84F3_4187_8B73_836A4CFB6370_.wvu.FilterData" localSheetId="1" hidden="1">'Հ 16 Առաջնահերթություններ'!$A$5:$H$1327</definedName>
    <definedName name="Z_D766E8DE_84F3_4187_8B73_836A4CFB6370_.wvu.FilterData" localSheetId="2" hidden="1">'Հ 17 Այլընտրանքներ'!$A$5:$H$1328</definedName>
    <definedName name="Z_D7BAFCEE_DE7A_4A15_BDD1_EAC1865BA29A_.wvu.FilterData" localSheetId="1" hidden="1">'Հ 16 Առաջնահերթություններ'!$A$5:$H$1327</definedName>
    <definedName name="Z_D7BAFCEE_DE7A_4A15_BDD1_EAC1865BA29A_.wvu.FilterData" localSheetId="2" hidden="1">'Հ 17 Այլընտրանքներ'!$A$5:$H$1328</definedName>
    <definedName name="Z_D7C9CE33_3D0C_4439_9E55_180F2D83A0BC_.wvu.FilterData" localSheetId="1" hidden="1">'Հ 16 Առաջնահերթություններ'!$A$5:$H$1327</definedName>
    <definedName name="Z_D7C9CE33_3D0C_4439_9E55_180F2D83A0BC_.wvu.FilterData" localSheetId="2" hidden="1">'Հ 17 Այլընտրանքներ'!$A$6:$H$1328</definedName>
    <definedName name="Z_D7D65ECE_9BAE_4E2F_A505_37FDED7B5421_.wvu.FilterData" localSheetId="1" hidden="1">'Հ 16 Առաջնահերթություններ'!$A$5:$H$1327</definedName>
    <definedName name="Z_D7D65ECE_9BAE_4E2F_A505_37FDED7B5421_.wvu.FilterData" localSheetId="2" hidden="1">'Հ 17 Այլընտրանքներ'!$A$6:$H$1328</definedName>
    <definedName name="Z_D7D7C43C_9DAF_44C5_9B16_73EBF3203809_.wvu.FilterData" localSheetId="1" hidden="1">'Հ 16 Առաջնահերթություններ'!$A$5:$H$1327</definedName>
    <definedName name="Z_D7D7C43C_9DAF_44C5_9B16_73EBF3203809_.wvu.FilterData" localSheetId="2" hidden="1">'Հ 17 Այլընտրանքներ'!$A$6:$H$1328</definedName>
    <definedName name="Z_D7E3C3FB_C709_4B47_A9E0_D649228BBAA4_.wvu.FilterData" localSheetId="1" hidden="1">'Հ 16 Առաջնահերթություններ'!$A$5:$H$1327</definedName>
    <definedName name="Z_D7E3C3FB_C709_4B47_A9E0_D649228BBAA4_.wvu.FilterData" localSheetId="2" hidden="1">'Հ 17 Այլընտրանքներ'!$A$6:$H$1328</definedName>
    <definedName name="Z_D8AAFDCE_28A7_46A3_ABF8_2371261E0F89_.wvu.FilterData" localSheetId="1" hidden="1">'Հ 16 Առաջնահերթություններ'!$A$5:$H$1327</definedName>
    <definedName name="Z_D8AAFDCE_28A7_46A3_ABF8_2371261E0F89_.wvu.FilterData" localSheetId="2" hidden="1">'Հ 17 Այլընտրանքներ'!$A$5:$H$1328</definedName>
    <definedName name="Z_D8D36575_D1A8_4629_82D0_CDF05ACB6D8A_.wvu.FilterData" localSheetId="1" hidden="1">'Հ 16 Առաջնահերթություններ'!$A$5:$H$1327</definedName>
    <definedName name="Z_D8D36575_D1A8_4629_82D0_CDF05ACB6D8A_.wvu.FilterData" localSheetId="2" hidden="1">'Հ 17 Այլընտրանքներ'!$A$6:$H$1328</definedName>
    <definedName name="Z_D906890C_7B34_4769_8F55_BBB1533C8535_.wvu.FilterData" localSheetId="1" hidden="1">'Հ 16 Առաջնահերթություններ'!$A$5:$H$1327</definedName>
    <definedName name="Z_D906890C_7B34_4769_8F55_BBB1533C8535_.wvu.FilterData" localSheetId="2" hidden="1">'Հ 17 Այլընտրանքներ'!$A$5:$H$1328</definedName>
    <definedName name="Z_D90BA966_1539_46E5_B2B4_93A13F98C25D_.wvu.FilterData" localSheetId="1" hidden="1">'Հ 16 Առաջնահերթություններ'!$A$5:$H$1327</definedName>
    <definedName name="Z_D90BA966_1539_46E5_B2B4_93A13F98C25D_.wvu.FilterData" localSheetId="2" hidden="1">'Հ 17 Այլընտրանքներ'!$A$6:$H$1328</definedName>
    <definedName name="Z_D9114B57_1276_45EA_B5C0_90D6829D255A_.wvu.FilterData" localSheetId="1" hidden="1">'Հ 16 Առաջնահերթություններ'!$A$5:$H$1327</definedName>
    <definedName name="Z_D9114B57_1276_45EA_B5C0_90D6829D255A_.wvu.FilterData" localSheetId="2" hidden="1">'Հ 17 Այլընտրանքներ'!$A$5:$H$1328</definedName>
    <definedName name="Z_D91A2D6E_BF13_4388_9581_80E5C40A8D96_.wvu.FilterData" localSheetId="1" hidden="1">'Հ 16 Առաջնահերթություններ'!$A$5:$H$1327</definedName>
    <definedName name="Z_D91A2D6E_BF13_4388_9581_80E5C40A8D96_.wvu.FilterData" localSheetId="2" hidden="1">'Հ 17 Այլընտրանքներ'!$A$6:$H$1328</definedName>
    <definedName name="Z_D91B2657_2F3B_4445_99D4_DCD1C1581A39_.wvu.FilterData" localSheetId="1" hidden="1">'Հ 16 Առաջնահերթություններ'!$A$5:$H$1327</definedName>
    <definedName name="Z_D91B2657_2F3B_4445_99D4_DCD1C1581A39_.wvu.FilterData" localSheetId="2" hidden="1">'Հ 17 Այլընտրանքներ'!$A$5:$H$1328</definedName>
    <definedName name="Z_D91E742B_2BC3_4966_9F84_4853C148E88A_.wvu.FilterData" localSheetId="1" hidden="1">'Հ 16 Առաջնահերթություններ'!$A$5:$H$1327</definedName>
    <definedName name="Z_D91E742B_2BC3_4966_9F84_4853C148E88A_.wvu.FilterData" localSheetId="2" hidden="1">'Հ 17 Այլընտրանքներ'!$A$5:$H$1328</definedName>
    <definedName name="Z_D93D4D79_F810_4F2E_907D_5D3651F12D12_.wvu.FilterData" localSheetId="1" hidden="1">'Հ 16 Առաջնահերթություններ'!$A$5:$H$1327</definedName>
    <definedName name="Z_D93D4D79_F810_4F2E_907D_5D3651F12D12_.wvu.FilterData" localSheetId="2" hidden="1">'Հ 17 Այլընտրանքներ'!$A$5:$H$1328</definedName>
    <definedName name="Z_D9498374_F410_4F29_B954_E222E9AB4E0A_.wvu.FilterData" localSheetId="1" hidden="1">'Հ 16 Առաջնահերթություններ'!$A$5:$H$1327</definedName>
    <definedName name="Z_D9498374_F410_4F29_B954_E222E9AB4E0A_.wvu.FilterData" localSheetId="2" hidden="1">'Հ 17 Այլընտրանքներ'!$A$6:$H$1328</definedName>
    <definedName name="Z_D957F55B_5B80_4F91_832E_5ECB6B86D111_.wvu.FilterData" localSheetId="1" hidden="1">'Հ 16 Առաջնահերթություններ'!$A$5:$H$1327</definedName>
    <definedName name="Z_D957F55B_5B80_4F91_832E_5ECB6B86D111_.wvu.FilterData" localSheetId="2" hidden="1">'Հ 17 Այլընտրանքներ'!$A$5:$H$1328</definedName>
    <definedName name="Z_D976C96C_3BFF_4848_ADA2_BFFFDF8C65FA_.wvu.FilterData" localSheetId="1" hidden="1">'Հ 16 Առաջնահերթություններ'!$A$5:$H$1327</definedName>
    <definedName name="Z_D976C96C_3BFF_4848_ADA2_BFFFDF8C65FA_.wvu.FilterData" localSheetId="2" hidden="1">'Հ 17 Այլընտրանքներ'!$A$5:$H$1328</definedName>
    <definedName name="Z_D97E6960_C4B5_4820_95BD_212A61142858_.wvu.FilterData" localSheetId="1" hidden="1">'Հ 16 Առաջնահերթություններ'!$A$5:$H$1327</definedName>
    <definedName name="Z_D97E6960_C4B5_4820_95BD_212A61142858_.wvu.FilterData" localSheetId="2" hidden="1">'Հ 17 Այլընտրանքներ'!$A$5:$H$1328</definedName>
    <definedName name="Z_D9B88E17_838E_4CA4_B477_0848AA7F3BBE_.wvu.FilterData" localSheetId="1" hidden="1">'Հ 16 Առաջնահերթություններ'!$A$5:$H$1327</definedName>
    <definedName name="Z_D9B88E17_838E_4CA4_B477_0848AA7F3BBE_.wvu.FilterData" localSheetId="2" hidden="1">'Հ 17 Այլընտրանքներ'!$A$6:$H$1328</definedName>
    <definedName name="Z_D9E6F0D0_EE0C_4AF0_BAB8_BD7F99B9C9AB_.wvu.FilterData" localSheetId="1" hidden="1">'Հ 16 Առաջնահերթություններ'!$A$5:$H$1327</definedName>
    <definedName name="Z_D9E6F0D0_EE0C_4AF0_BAB8_BD7F99B9C9AB_.wvu.FilterData" localSheetId="2" hidden="1">'Հ 17 Այլընտրանքներ'!$A$5:$H$1328</definedName>
    <definedName name="Z_DA0E31F9_23C2_4EE4_852F_91DB10A87996_.wvu.FilterData" localSheetId="1" hidden="1">'Հ 16 Առաջնահերթություններ'!$A$5:$H$1327</definedName>
    <definedName name="Z_DA0E31F9_23C2_4EE4_852F_91DB10A87996_.wvu.FilterData" localSheetId="2" hidden="1">'Հ 17 Այլընտրանքներ'!$A$5:$H$1328</definedName>
    <definedName name="Z_DA1CFEB6_3D77_4339_ABE3_EC7395DEA50C_.wvu.FilterData" localSheetId="1" hidden="1">'Հ 16 Առաջնահերթություններ'!$A$5:$H$1327</definedName>
    <definedName name="Z_DA1CFEB6_3D77_4339_ABE3_EC7395DEA50C_.wvu.FilterData" localSheetId="2" hidden="1">'Հ 17 Այլընտրանքներ'!$A$6:$H$1328</definedName>
    <definedName name="Z_DA241CAE_0A35_4867_8A18_BBF62E558537_.wvu.FilterData" localSheetId="1" hidden="1">'Հ 16 Առաջնահերթություններ'!$A$5:$H$1327</definedName>
    <definedName name="Z_DA241CAE_0A35_4867_8A18_BBF62E558537_.wvu.FilterData" localSheetId="2" hidden="1">'Հ 17 Այլընտրանքներ'!$A$6:$H$1328</definedName>
    <definedName name="Z_DA2E4DFD_CF15_4B44_BF71_E33E56C2C79F_.wvu.FilterData" localSheetId="1" hidden="1">'Հ 16 Առաջնահերթություններ'!$A$5:$H$1327</definedName>
    <definedName name="Z_DA2E4DFD_CF15_4B44_BF71_E33E56C2C79F_.wvu.FilterData" localSheetId="2" hidden="1">'Հ 17 Այլընտրանքներ'!$A$6:$H$1328</definedName>
    <definedName name="Z_DAA6DFD8_892D_448C_9376_039975E18DD6_.wvu.FilterData" localSheetId="1" hidden="1">'Հ 16 Առաջնահերթություններ'!$A$5:$H$1327</definedName>
    <definedName name="Z_DAA6DFD8_892D_448C_9376_039975E18DD6_.wvu.FilterData" localSheetId="2" hidden="1">'Հ 17 Այլընտրանքներ'!$A$6:$H$1328</definedName>
    <definedName name="Z_DAAD3D9F_9D6F_43DD_B55F_92840F9F7AAF_.wvu.FilterData" localSheetId="1" hidden="1">'Հ 16 Առաջնահերթություններ'!$A$5:$H$1327</definedName>
    <definedName name="Z_DAAD3D9F_9D6F_43DD_B55F_92840F9F7AAF_.wvu.FilterData" localSheetId="2" hidden="1">'Հ 17 Այլընտրանքներ'!$A$5:$H$1328</definedName>
    <definedName name="Z_DB166AFA_E0EA_43DC_BBCE_F317FBE47538_.wvu.FilterData" localSheetId="1" hidden="1">'Հ 16 Առաջնահերթություններ'!$A$5:$H$1327</definedName>
    <definedName name="Z_DB166AFA_E0EA_43DC_BBCE_F317FBE47538_.wvu.FilterData" localSheetId="2" hidden="1">'Հ 17 Այլընտրանքներ'!$A$5:$H$1328</definedName>
    <definedName name="Z_DB781C7A_EA3C_47B9_B34C_1F4469683E06_.wvu.FilterData" localSheetId="1" hidden="1">'Հ 16 Առաջնահերթություններ'!$A$5:$H$1327</definedName>
    <definedName name="Z_DB781C7A_EA3C_47B9_B34C_1F4469683E06_.wvu.FilterData" localSheetId="2" hidden="1">'Հ 17 Այլընտրանքներ'!$A$5:$H$1328</definedName>
    <definedName name="Z_DB9EB3E3_BFDA_4049_A2DC_795CB3F4A0E0_.wvu.FilterData" localSheetId="1" hidden="1">'Հ 16 Առաջնահերթություններ'!$A$5:$H$1327</definedName>
    <definedName name="Z_DB9EB3E3_BFDA_4049_A2DC_795CB3F4A0E0_.wvu.FilterData" localSheetId="2" hidden="1">'Հ 17 Այլընտրանքներ'!$A$5:$H$1328</definedName>
    <definedName name="Z_DBB0E2B7_2059_4901_9927_A28652F2E395_.wvu.FilterData" localSheetId="1" hidden="1">'Հ 16 Առաջնահերթություններ'!$A$5:$H$1327</definedName>
    <definedName name="Z_DBB0E2B7_2059_4901_9927_A28652F2E395_.wvu.FilterData" localSheetId="2" hidden="1">'Հ 17 Այլընտրանքներ'!$A$5:$H$1328</definedName>
    <definedName name="Z_DBD3784B_8705_46A8_B128_A0DB0C0CB33F_.wvu.FilterData" localSheetId="1" hidden="1">'Հ 16 Առաջնահերթություններ'!$A$5:$H$1327</definedName>
    <definedName name="Z_DBD3784B_8705_46A8_B128_A0DB0C0CB33F_.wvu.FilterData" localSheetId="2" hidden="1">'Հ 17 Այլընտրանքներ'!$A$5:$H$1328</definedName>
    <definedName name="Z_DBD6CDC2_FD5D_4595_9C33_05798EFC9C93_.wvu.FilterData" localSheetId="1" hidden="1">'Հ 16 Առաջնահերթություններ'!$A$5:$H$1327</definedName>
    <definedName name="Z_DBD6CDC2_FD5D_4595_9C33_05798EFC9C93_.wvu.FilterData" localSheetId="2" hidden="1">'Հ 17 Այլընտրանքներ'!$A$5:$H$1328</definedName>
    <definedName name="Z_DC0085E8_65DC_429A_8065_9EA91E860963_.wvu.FilterData" localSheetId="1" hidden="1">'Հ 16 Առաջնահերթություններ'!$A$5:$H$1327</definedName>
    <definedName name="Z_DC0085E8_65DC_429A_8065_9EA91E860963_.wvu.FilterData" localSheetId="2" hidden="1">'Հ 17 Այլընտրանքներ'!$A$5:$H$1328</definedName>
    <definedName name="Z_DC1A8D3A_C1D9_44CE_9E3F_D0A85CCB2B0A_.wvu.FilterData" localSheetId="1" hidden="1">'Հ 16 Առաջնահերթություններ'!#REF!</definedName>
    <definedName name="Z_DC1A8D3A_C1D9_44CE_9E3F_D0A85CCB2B0A_.wvu.FilterData" localSheetId="2" hidden="1">'Հ 17 Այլընտրանքներ'!#REF!</definedName>
    <definedName name="Z_DC21600D_4F37_4D2B_AE2A_13521220B0EE_.wvu.FilterData" localSheetId="1" hidden="1">'Հ 16 Առաջնահերթություններ'!$A$5:$H$1327</definedName>
    <definedName name="Z_DC21600D_4F37_4D2B_AE2A_13521220B0EE_.wvu.FilterData" localSheetId="2" hidden="1">'Հ 17 Այլընտրանքներ'!$A$5:$H$1328</definedName>
    <definedName name="Z_DC220247_BE81_4701_8CE0_4E802B91DCC8_.wvu.FilterData" localSheetId="1" hidden="1">'Հ 16 Առաջնահերթություններ'!$A$5:$H$1327</definedName>
    <definedName name="Z_DC220247_BE81_4701_8CE0_4E802B91DCC8_.wvu.FilterData" localSheetId="2" hidden="1">'Հ 17 Այլընտրանքներ'!$A$5:$H$1328</definedName>
    <definedName name="Z_DC3F22A0_D671_4DCE_B8CB_F71CF24F687B_.wvu.FilterData" localSheetId="1" hidden="1">'Հ 16 Առաջնահերթություններ'!$A$5:$H$1327</definedName>
    <definedName name="Z_DC3F22A0_D671_4DCE_B8CB_F71CF24F687B_.wvu.FilterData" localSheetId="2" hidden="1">'Հ 17 Այլընտրանքներ'!$A$6:$H$1328</definedName>
    <definedName name="Z_DC551F51_E8C1_493D_95E7_F0F82E51CC38_.wvu.FilterData" localSheetId="1" hidden="1">'Հ 16 Առաջնահերթություններ'!$A$5:$H$1327</definedName>
    <definedName name="Z_DC551F51_E8C1_493D_95E7_F0F82E51CC38_.wvu.FilterData" localSheetId="2" hidden="1">'Հ 17 Այլընտրանքներ'!$A$5:$H$1328</definedName>
    <definedName name="Z_DC6E8152_2AA8_471A_AC69_A62F12C4E77B_.wvu.FilterData" localSheetId="1" hidden="1">'Հ 16 Առաջնահերթություններ'!$A$5:$H$1327</definedName>
    <definedName name="Z_DC6E8152_2AA8_471A_AC69_A62F12C4E77B_.wvu.FilterData" localSheetId="2" hidden="1">'Հ 17 Այլընտրանքներ'!$A$6:$H$1328</definedName>
    <definedName name="Z_DC8DDA83_7256_4C8D_BCE6_5F750B7B729A_.wvu.FilterData" localSheetId="1" hidden="1">'Հ 16 Առաջնահերթություններ'!$A$5:$H$1327</definedName>
    <definedName name="Z_DC8DDA83_7256_4C8D_BCE6_5F750B7B729A_.wvu.FilterData" localSheetId="2" hidden="1">'Հ 17 Այլընտրանքներ'!$A$5:$H$1328</definedName>
    <definedName name="Z_DCE9B766_BD66_4F1F_9071_5911CD74E2A0_.wvu.FilterData" localSheetId="1" hidden="1">'Հ 16 Առաջնահերթություններ'!$A$5:$H$1327</definedName>
    <definedName name="Z_DCE9B766_BD66_4F1F_9071_5911CD74E2A0_.wvu.FilterData" localSheetId="2" hidden="1">'Հ 17 Այլընտրանքներ'!$A$5:$H$1328</definedName>
    <definedName name="Z_DD35A81C_39DA_46B1_A38D_F6523FF379D2_.wvu.FilterData" localSheetId="1" hidden="1">'Հ 16 Առաջնահերթություններ'!$A$5:$H$1327</definedName>
    <definedName name="Z_DD35A81C_39DA_46B1_A38D_F6523FF379D2_.wvu.FilterData" localSheetId="2" hidden="1">'Հ 17 Այլընտրանքներ'!$A$5:$H$1328</definedName>
    <definedName name="Z_DD6B34BD_21FA_4532_8783_CA8DD7A58709_.wvu.FilterData" localSheetId="1" hidden="1">'Հ 16 Առաջնահերթություններ'!$A$5:$H$1327</definedName>
    <definedName name="Z_DD6B34BD_21FA_4532_8783_CA8DD7A58709_.wvu.FilterData" localSheetId="2" hidden="1">'Հ 17 Այլընտրանքներ'!$A$6:$H$1328</definedName>
    <definedName name="Z_DD767E58_1663_4F6F_A7D6_67FDAFAC1330_.wvu.FilterData" localSheetId="1" hidden="1">'Հ 16 Առաջնահերթություններ'!$A$5:$H$1327</definedName>
    <definedName name="Z_DD767E58_1663_4F6F_A7D6_67FDAFAC1330_.wvu.FilterData" localSheetId="2" hidden="1">'Հ 17 Այլընտրանքներ'!$A$5:$H$1328</definedName>
    <definedName name="Z_DD9B3217_3E54_4C7C_A325_F0D5319E3D77_.wvu.FilterData" localSheetId="1" hidden="1">'Հ 16 Առաջնահերթություններ'!$A$5:$H$1327</definedName>
    <definedName name="Z_DD9B3217_3E54_4C7C_A325_F0D5319E3D77_.wvu.FilterData" localSheetId="2" hidden="1">'Հ 17 Այլընտրանքներ'!$A$5:$H$1328</definedName>
    <definedName name="Z_DD9B5D9C_D189_4503_B792_2E9CD890A91A_.wvu.FilterData" localSheetId="1" hidden="1">'Հ 16 Առաջնահերթություններ'!$A$5:$H$1327</definedName>
    <definedName name="Z_DD9B5D9C_D189_4503_B792_2E9CD890A91A_.wvu.FilterData" localSheetId="2" hidden="1">'Հ 17 Այլընտրանքներ'!$A$5:$H$1328</definedName>
    <definedName name="Z_DDC696CC_205B_48E2_9CF6_88CCD630D390_.wvu.FilterData" localSheetId="1" hidden="1">'Հ 16 Առաջնահերթություններ'!$A$5:$H$1327</definedName>
    <definedName name="Z_DDC696CC_205B_48E2_9CF6_88CCD630D390_.wvu.FilterData" localSheetId="2" hidden="1">'Հ 17 Այլընտրանքներ'!$A$6:$H$1328</definedName>
    <definedName name="Z_DDEDDECB_1D03_4011_BFB6_C0985B7E9D36_.wvu.FilterData" localSheetId="1" hidden="1">'Հ 16 Առաջնահերթություններ'!$A$5:$H$1327</definedName>
    <definedName name="Z_DDEDDECB_1D03_4011_BFB6_C0985B7E9D36_.wvu.FilterData" localSheetId="2" hidden="1">'Հ 17 Այլընտրանքներ'!$A$5:$H$1328</definedName>
    <definedName name="Z_DE10DDEF_B5A6_4DA7_A8ED_6BCB312075B9_.wvu.FilterData" localSheetId="1" hidden="1">'Հ 16 Առաջնահերթություններ'!$A$5:$H$1327</definedName>
    <definedName name="Z_DE10DDEF_B5A6_4DA7_A8ED_6BCB312075B9_.wvu.FilterData" localSheetId="2" hidden="1">'Հ 17 Այլընտրանքներ'!$A$6:$H$1328</definedName>
    <definedName name="Z_DE147828_3EBA_4B64_B4EB_B0945B81CD73_.wvu.FilterData" localSheetId="1" hidden="1">'Հ 16 Առաջնահերթություններ'!$A$5:$H$1327</definedName>
    <definedName name="Z_DE147828_3EBA_4B64_B4EB_B0945B81CD73_.wvu.FilterData" localSheetId="2" hidden="1">'Հ 17 Այլընտրանքներ'!$A$5:$H$1328</definedName>
    <definedName name="Z_DE4B7E67_C248_4E37_A651_0EC68E69FCFD_.wvu.FilterData" localSheetId="1" hidden="1">'Հ 16 Առաջնահերթություններ'!$A$5:$H$1327</definedName>
    <definedName name="Z_DE4B7E67_C248_4E37_A651_0EC68E69FCFD_.wvu.FilterData" localSheetId="2" hidden="1">'Հ 17 Այլընտրանքներ'!$A$5:$H$1328</definedName>
    <definedName name="Z_DE5A86B2_207A_4BCF_9412_A5663FD62900_.wvu.FilterData" localSheetId="1" hidden="1">'Հ 16 Առաջնահերթություններ'!$A$5:$H$1327</definedName>
    <definedName name="Z_DE5A86B2_207A_4BCF_9412_A5663FD62900_.wvu.FilterData" localSheetId="2" hidden="1">'Հ 17 Այլընտրանքներ'!$A$6:$H$1328</definedName>
    <definedName name="Z_DE60C20B_08F5_4371_89A6_6A962AD93A3E_.wvu.FilterData" localSheetId="1" hidden="1">'Հ 16 Առաջնահերթություններ'!$A$5:$H$1327</definedName>
    <definedName name="Z_DE60C20B_08F5_4371_89A6_6A962AD93A3E_.wvu.FilterData" localSheetId="2" hidden="1">'Հ 17 Այլընտրանքներ'!$A$5:$H$1328</definedName>
    <definedName name="Z_DECF4445_F1CA_4DB7_9C5C_12FA36494646_.wvu.FilterData" localSheetId="1" hidden="1">'Հ 16 Առաջնահերթություններ'!$A$5:$H$1327</definedName>
    <definedName name="Z_DECF4445_F1CA_4DB7_9C5C_12FA36494646_.wvu.FilterData" localSheetId="2" hidden="1">'Հ 17 Այլընտրանքներ'!$A$5:$H$1328</definedName>
    <definedName name="Z_DF10B8D6_85C0_403A_8171_96F7C0C48609_.wvu.FilterData" localSheetId="1" hidden="1">'Հ 16 Առաջնահերթություններ'!$A$5:$H$1327</definedName>
    <definedName name="Z_DF10B8D6_85C0_403A_8171_96F7C0C48609_.wvu.FilterData" localSheetId="2" hidden="1">'Հ 17 Այլընտրանքներ'!$A$5:$H$1328</definedName>
    <definedName name="Z_DF12CA85_59D5_4C44_A826_EEEE8ED6820C_.wvu.FilterData" localSheetId="1" hidden="1">'Հ 16 Առաջնահերթություններ'!$A$5:$H$1327</definedName>
    <definedName name="Z_DF12CA85_59D5_4C44_A826_EEEE8ED6820C_.wvu.FilterData" localSheetId="2" hidden="1">'Հ 17 Այլընտրանքներ'!$A$6:$H$1328</definedName>
    <definedName name="Z_DFB273E2_5928_4063_9586_B8C4B20B5939_.wvu.FilterData" localSheetId="1" hidden="1">'Հ 16 Առաջնահերթություններ'!$A$5:$H$1327</definedName>
    <definedName name="Z_DFB273E2_5928_4063_9586_B8C4B20B5939_.wvu.FilterData" localSheetId="2" hidden="1">'Հ 17 Այլընտրանքներ'!$A$6:$H$1328</definedName>
    <definedName name="Z_DFC80FD5_C0B5_4058_A751_61809FAB25FA_.wvu.FilterData" localSheetId="1" hidden="1">'Հ 16 Առաջնահերթություններ'!$A$5:$H$1327</definedName>
    <definedName name="Z_DFC80FD5_C0B5_4058_A751_61809FAB25FA_.wvu.FilterData" localSheetId="2" hidden="1">'Հ 17 Այլընտրանքներ'!$A$6:$H$1328</definedName>
    <definedName name="Z_DFEBB35F_D6A6_42D0_BF48_89C0E8CA38F6_.wvu.FilterData" localSheetId="1" hidden="1">'Հ 16 Առաջնահերթություններ'!$A$5:$H$1327</definedName>
    <definedName name="Z_DFEBB35F_D6A6_42D0_BF48_89C0E8CA38F6_.wvu.FilterData" localSheetId="2" hidden="1">'Հ 17 Այլընտրանքներ'!$A$5:$H$1328</definedName>
    <definedName name="Z_DFF35685_20AC_417E_8003_39A04B7D71BC_.wvu.FilterData" localSheetId="1" hidden="1">'Հ 16 Առաջնահերթություններ'!$A$5:$H$1327</definedName>
    <definedName name="Z_DFF35685_20AC_417E_8003_39A04B7D71BC_.wvu.FilterData" localSheetId="2" hidden="1">'Հ 17 Այլընտրանքներ'!$A$6:$H$1328</definedName>
    <definedName name="Z_E012C5DA_1272_47F8_80AA_CE712D4D60C0_.wvu.FilterData" localSheetId="1" hidden="1">'Հ 16 Առաջնահերթություններ'!$A$5:$H$1327</definedName>
    <definedName name="Z_E012C5DA_1272_47F8_80AA_CE712D4D60C0_.wvu.FilterData" localSheetId="2" hidden="1">'Հ 17 Այլընտրանքներ'!$A$5:$H$1328</definedName>
    <definedName name="Z_E0526309_C76E_40D0_894B_F845FD0D5C46_.wvu.Cols" localSheetId="1" hidden="1">'Հ 16 Առաջնահերթություններ'!#REF!</definedName>
    <definedName name="Z_E0526309_C76E_40D0_894B_F845FD0D5C46_.wvu.Cols" localSheetId="2" hidden="1">'Հ 17 Այլընտրանքներ'!#REF!</definedName>
    <definedName name="Z_E0526309_C76E_40D0_894B_F845FD0D5C46_.wvu.FilterData" localSheetId="1" hidden="1">'Հ 16 Առաջնահերթություններ'!$A$5:$H$1327</definedName>
    <definedName name="Z_E0526309_C76E_40D0_894B_F845FD0D5C46_.wvu.FilterData" localSheetId="2" hidden="1">'Հ 17 Այլընտրանքներ'!$A$6:$H$1328</definedName>
    <definedName name="Z_E0526309_C76E_40D0_894B_F845FD0D5C46_.wvu.PrintArea" localSheetId="1" hidden="1">'Հ 16 Առաջնահերթություններ'!$A$3:$H$1327</definedName>
    <definedName name="Z_E0526309_C76E_40D0_894B_F845FD0D5C46_.wvu.PrintArea" localSheetId="2" hidden="1">'Հ 17 Այլընտրանքներ'!$A$3:$H$1328</definedName>
    <definedName name="Z_E0526309_C76E_40D0_894B_F845FD0D5C46_.wvu.PrintTitles" localSheetId="1" hidden="1">'Հ 16 Առաջնահերթություններ'!$3:$4</definedName>
    <definedName name="Z_E0526309_C76E_40D0_894B_F845FD0D5C46_.wvu.PrintTitles" localSheetId="2" hidden="1">'Հ 17 Այլընտրանքներ'!$3:$4</definedName>
    <definedName name="Z_E059DB07_6694_4C42_8355_333C19419CDB_.wvu.FilterData" localSheetId="1" hidden="1">'Հ 16 Առաջնահերթություններ'!$A$5:$H$1327</definedName>
    <definedName name="Z_E059DB07_6694_4C42_8355_333C19419CDB_.wvu.FilterData" localSheetId="2" hidden="1">'Հ 17 Այլընտրանքներ'!$A$6:$H$1328</definedName>
    <definedName name="Z_E082510B_5B12_431D_8BCD_A3F60B534C23_.wvu.FilterData" localSheetId="1" hidden="1">'Հ 16 Առաջնահերթություններ'!$A$5:$H$1327</definedName>
    <definedName name="Z_E082510B_5B12_431D_8BCD_A3F60B534C23_.wvu.FilterData" localSheetId="2" hidden="1">'Հ 17 Այլընտրանքներ'!$A$6:$H$1328</definedName>
    <definedName name="Z_E09187B7_5A9A_40F2_8C3E_00A666DADCEE_.wvu.FilterData" localSheetId="1" hidden="1">'Հ 16 Առաջնահերթություններ'!$A$5:$H$1327</definedName>
    <definedName name="Z_E09187B7_5A9A_40F2_8C3E_00A666DADCEE_.wvu.FilterData" localSheetId="2" hidden="1">'Հ 17 Այլընտրանքներ'!$A$6:$H$1328</definedName>
    <definedName name="Z_E09BDBC9_8578_4300_BFBB_2F35E7045989_.wvu.FilterData" localSheetId="1" hidden="1">'Հ 16 Առաջնահերթություններ'!$A$5:$H$1327</definedName>
    <definedName name="Z_E09BDBC9_8578_4300_BFBB_2F35E7045989_.wvu.FilterData" localSheetId="2" hidden="1">'Հ 17 Այլընտրանքներ'!$A$5:$H$1328</definedName>
    <definedName name="Z_E0C31137_F92E_47FF_B04A_DF493A5B01BC_.wvu.FilterData" localSheetId="1" hidden="1">'Հ 16 Առաջնահերթություններ'!$A$5:$H$1327</definedName>
    <definedName name="Z_E0C31137_F92E_47FF_B04A_DF493A5B01BC_.wvu.FilterData" localSheetId="2" hidden="1">'Հ 17 Այլընտրանքներ'!$A$5:$H$1328</definedName>
    <definedName name="Z_E0F69256_0186_4F3F_97E8_8380BB3C5DF0_.wvu.FilterData" localSheetId="1" hidden="1">'Հ 16 Առաջնահերթություններ'!$A$5:$H$1327</definedName>
    <definedName name="Z_E0F69256_0186_4F3F_97E8_8380BB3C5DF0_.wvu.FilterData" localSheetId="2" hidden="1">'Հ 17 Այլընտրանքներ'!$A$5:$H$1328</definedName>
    <definedName name="Z_E16AB910_2ABE_40C4_8B06_6D91A40A1B10_.wvu.Cols" localSheetId="1" hidden="1">'Հ 16 Առաջնահերթություններ'!#REF!,'Հ 16 Առաջնահերթություններ'!#REF!,'Հ 16 Առաջնահերթություններ'!$D:$D</definedName>
    <definedName name="Z_E16AB910_2ABE_40C4_8B06_6D91A40A1B10_.wvu.Cols" localSheetId="2" hidden="1">'Հ 17 Այլընտրանքներ'!#REF!,'Հ 17 Այլընտրանքներ'!#REF!,'Հ 17 Այլընտրանքներ'!$D:$D</definedName>
    <definedName name="Z_E16AB910_2ABE_40C4_8B06_6D91A40A1B10_.wvu.FilterData" localSheetId="1" hidden="1">'Հ 16 Առաջնահերթություններ'!#REF!</definedName>
    <definedName name="Z_E16AB910_2ABE_40C4_8B06_6D91A40A1B10_.wvu.FilterData" localSheetId="2" hidden="1">'Հ 17 Այլընտրանքներ'!#REF!</definedName>
    <definedName name="Z_E16AB910_2ABE_40C4_8B06_6D91A40A1B10_.wvu.PrintArea" localSheetId="1" hidden="1">'Հ 16 Առաջնահերթություններ'!$A$3:$H$1327</definedName>
    <definedName name="Z_E16AB910_2ABE_40C4_8B06_6D91A40A1B10_.wvu.PrintArea" localSheetId="2" hidden="1">'Հ 17 Այլընտրանքներ'!$A$3:$H$1328</definedName>
    <definedName name="Z_E16AB910_2ABE_40C4_8B06_6D91A40A1B10_.wvu.PrintTitles" localSheetId="1" hidden="1">'Հ 16 Առաջնահերթություններ'!$3:$4</definedName>
    <definedName name="Z_E16AB910_2ABE_40C4_8B06_6D91A40A1B10_.wvu.PrintTitles" localSheetId="2" hidden="1">'Հ 17 Այլընտրանքներ'!$3:$4</definedName>
    <definedName name="Z_E16AB910_2ABE_40C4_8B06_6D91A40A1B10_.wvu.Rows" localSheetId="1" hidden="1">'Հ 16 Առաջնահերթություններ'!$1346:$1346</definedName>
    <definedName name="Z_E16AB910_2ABE_40C4_8B06_6D91A40A1B10_.wvu.Rows" localSheetId="2" hidden="1">'Հ 17 Այլընտրանքներ'!$1347:$1347</definedName>
    <definedName name="Z_E1DCB4DE_65A2_4DEB_BBCE_D2EE3221AED1_.wvu.FilterData" localSheetId="1" hidden="1">'Հ 16 Առաջնահերթություններ'!$A$5:$H$1327</definedName>
    <definedName name="Z_E1DCB4DE_65A2_4DEB_BBCE_D2EE3221AED1_.wvu.FilterData" localSheetId="2" hidden="1">'Հ 17 Այլընտրանքներ'!$A$6:$H$1328</definedName>
    <definedName name="Z_E1F29442_4163_45B4_B0A7_807BA4F9F29B_.wvu.FilterData" localSheetId="1" hidden="1">'Հ 16 Առաջնահերթություններ'!$A$5:$H$1327</definedName>
    <definedName name="Z_E1F29442_4163_45B4_B0A7_807BA4F9F29B_.wvu.FilterData" localSheetId="2" hidden="1">'Հ 17 Այլընտրանքներ'!$A$5:$H$1328</definedName>
    <definedName name="Z_E2019B0F_1F46_4CFE_8343_98E82C7D00DA_.wvu.FilterData" localSheetId="1" hidden="1">'Հ 16 Առաջնահերթություններ'!$A$5:$H$1327</definedName>
    <definedName name="Z_E2019B0F_1F46_4CFE_8343_98E82C7D00DA_.wvu.FilterData" localSheetId="2" hidden="1">'Հ 17 Այլընտրանքներ'!$A$5:$H$1328</definedName>
    <definedName name="Z_E22874F7_1F68_446A_BE12_2A58E8C6D09A_.wvu.FilterData" localSheetId="1" hidden="1">'Հ 16 Առաջնահերթություններ'!$A$5:$H$1327</definedName>
    <definedName name="Z_E22874F7_1F68_446A_BE12_2A58E8C6D09A_.wvu.FilterData" localSheetId="2" hidden="1">'Հ 17 Այլընտրանքներ'!$A$5:$H$1328</definedName>
    <definedName name="Z_E273C606_6810_4236_864E_AF034E6EA6C6_.wvu.FilterData" localSheetId="1" hidden="1">'Հ 16 Առաջնահերթություններ'!$A$5:$H$1327</definedName>
    <definedName name="Z_E273C606_6810_4236_864E_AF034E6EA6C6_.wvu.FilterData" localSheetId="2" hidden="1">'Հ 17 Այլընտրանքներ'!$A$6:$H$1328</definedName>
    <definedName name="Z_E289A864_4126_4050_89C6_9D45A0B5841F_.wvu.FilterData" localSheetId="1" hidden="1">'Հ 16 Առաջնահերթություններ'!$A$5:$H$1327</definedName>
    <definedName name="Z_E289A864_4126_4050_89C6_9D45A0B5841F_.wvu.FilterData" localSheetId="2" hidden="1">'Հ 17 Այլընտրանքներ'!$A$5:$H$1328</definedName>
    <definedName name="Z_E28ABCDD_A424_42F3_BE48_FEC648C7F645_.wvu.FilterData" localSheetId="1" hidden="1">'Հ 16 Առաջնահերթություններ'!$A$5:$H$1327</definedName>
    <definedName name="Z_E28ABCDD_A424_42F3_BE48_FEC648C7F645_.wvu.FilterData" localSheetId="2" hidden="1">'Հ 17 Այլընտրանքներ'!$A$6:$H$1328</definedName>
    <definedName name="Z_E2A18BC2_1919_45BB_890C_D83A38477CA0_.wvu.FilterData" localSheetId="1" hidden="1">'Հ 16 Առաջնահերթություններ'!$A$5:$H$1327</definedName>
    <definedName name="Z_E2A18BC2_1919_45BB_890C_D83A38477CA0_.wvu.FilterData" localSheetId="2" hidden="1">'Հ 17 Այլընտրանքներ'!$A$5:$H$1328</definedName>
    <definedName name="Z_E2E563B2_BC2E_41BC_A8D6_C4D789017C80_.wvu.FilterData" localSheetId="1" hidden="1">'Հ 16 Առաջնահերթություններ'!$A$5:$H$1327</definedName>
    <definedName name="Z_E2E563B2_BC2E_41BC_A8D6_C4D789017C80_.wvu.FilterData" localSheetId="2" hidden="1">'Հ 17 Այլընտրանքներ'!$A$5:$H$1328</definedName>
    <definedName name="Z_E2E6FAFA_59C4_4AC3_93ED_05F951E09E08_.wvu.FilterData" localSheetId="1" hidden="1">'Հ 16 Առաջնահերթություններ'!$A$5:$H$1327</definedName>
    <definedName name="Z_E2E6FAFA_59C4_4AC3_93ED_05F951E09E08_.wvu.FilterData" localSheetId="2" hidden="1">'Հ 17 Այլընտրանքներ'!$A$5:$H$1328</definedName>
    <definedName name="Z_E2EC4691_6BF1_439D_BDA9_8ACB13275097_.wvu.FilterData" localSheetId="1" hidden="1">'Հ 16 Առաջնահերթություններ'!$A$5:$H$1327</definedName>
    <definedName name="Z_E2EC4691_6BF1_439D_BDA9_8ACB13275097_.wvu.FilterData" localSheetId="2" hidden="1">'Հ 17 Այլընտրանքներ'!$A$5:$H$1328</definedName>
    <definedName name="Z_E31EA78E_8C5E_4A06_9415_5449118ABD1A_.wvu.FilterData" localSheetId="1" hidden="1">'Հ 16 Առաջնահերթություններ'!$A$5:$H$1327</definedName>
    <definedName name="Z_E31EA78E_8C5E_4A06_9415_5449118ABD1A_.wvu.FilterData" localSheetId="2" hidden="1">'Հ 17 Այլընտրանքներ'!$A$6:$H$1328</definedName>
    <definedName name="Z_E3355BB4_700E_4A4C_88DF_B4CE66F400A0_.wvu.FilterData" localSheetId="1" hidden="1">'Հ 16 Առաջնահերթություններ'!$A$5:$H$1327</definedName>
    <definedName name="Z_E3355BB4_700E_4A4C_88DF_B4CE66F400A0_.wvu.FilterData" localSheetId="2" hidden="1">'Հ 17 Այլընտրանքներ'!$A$6:$H$1328</definedName>
    <definedName name="Z_E354A20A_E382_48A6_B7CF_759D2587B6EB_.wvu.FilterData" localSheetId="1" hidden="1">'Հ 16 Առաջնահերթություններ'!$A$5:$H$1327</definedName>
    <definedName name="Z_E354A20A_E382_48A6_B7CF_759D2587B6EB_.wvu.FilterData" localSheetId="2" hidden="1">'Հ 17 Այլընտրանքներ'!$A$6:$H$1328</definedName>
    <definedName name="Z_E35EF7E1_7126_4CB1_A58C_3AC9506B746B_.wvu.FilterData" localSheetId="1" hidden="1">'Հ 16 Առաջնահերթություններ'!$A$5:$H$1327</definedName>
    <definedName name="Z_E35EF7E1_7126_4CB1_A58C_3AC9506B746B_.wvu.FilterData" localSheetId="2" hidden="1">'Հ 17 Այլընտրանքներ'!$A$5:$H$1328</definedName>
    <definedName name="Z_E417FCD0_20A5_48E4_B4B9_B6DCE95F30C8_.wvu.FilterData" localSheetId="1" hidden="1">'Հ 16 Առաջնահերթություններ'!$A$5:$H$1327</definedName>
    <definedName name="Z_E417FCD0_20A5_48E4_B4B9_B6DCE95F30C8_.wvu.FilterData" localSheetId="2" hidden="1">'Հ 17 Այլընտրանքներ'!$A$6:$H$1328</definedName>
    <definedName name="Z_E41AB5E5_A24A_4C2A_B71B_23B7DC32B674_.wvu.FilterData" localSheetId="1" hidden="1">'Հ 16 Առաջնահերթություններ'!$A$5:$H$1327</definedName>
    <definedName name="Z_E41AB5E5_A24A_4C2A_B71B_23B7DC32B674_.wvu.FilterData" localSheetId="2" hidden="1">'Հ 17 Այլընտրանքներ'!$A$5:$H$1328</definedName>
    <definedName name="Z_E41ED324_E489_4111_BCD0_2170B0E0436B_.wvu.FilterData" localSheetId="1" hidden="1">'Հ 16 Առաջնահերթություններ'!$A$5:$H$1327</definedName>
    <definedName name="Z_E41ED324_E489_4111_BCD0_2170B0E0436B_.wvu.FilterData" localSheetId="2" hidden="1">'Հ 17 Այլընտրանքներ'!$A$6:$H$1328</definedName>
    <definedName name="Z_E42B125A_EEF9_48FB_8272_0AF2D363B35A_.wvu.FilterData" localSheetId="1" hidden="1">'Հ 16 Առաջնահերթություններ'!$A$5:$H$1327</definedName>
    <definedName name="Z_E42B125A_EEF9_48FB_8272_0AF2D363B35A_.wvu.FilterData" localSheetId="2" hidden="1">'Հ 17 Այլընտրանքներ'!$A$5:$H$1328</definedName>
    <definedName name="Z_E42B89C3_65BE_46DD_BDD4_1478C31A8E1D_.wvu.FilterData" localSheetId="1" hidden="1">'Հ 16 Առաջնահերթություններ'!$A$5:$H$1327</definedName>
    <definedName name="Z_E42B89C3_65BE_46DD_BDD4_1478C31A8E1D_.wvu.FilterData" localSheetId="2" hidden="1">'Հ 17 Այլընտրանքներ'!$A$6:$H$1328</definedName>
    <definedName name="Z_E4999C4E_F9E2_49A9_B6D3_B66CF3D998C0_.wvu.FilterData" localSheetId="1" hidden="1">'Հ 16 Առաջնահերթություններ'!$A$5:$H$1327</definedName>
    <definedName name="Z_E4999C4E_F9E2_49A9_B6D3_B66CF3D998C0_.wvu.FilterData" localSheetId="2" hidden="1">'Հ 17 Այլընտրանքներ'!$A$5:$H$1328</definedName>
    <definedName name="Z_E4B22CAF_CFD1_4D67_AE2A_189919766A52_.wvu.FilterData" localSheetId="1" hidden="1">'Հ 16 Առաջնահերթություններ'!$A$5:$H$1327</definedName>
    <definedName name="Z_E4B22CAF_CFD1_4D67_AE2A_189919766A52_.wvu.FilterData" localSheetId="2" hidden="1">'Հ 17 Այլընտրանքներ'!$A$5:$H$1328</definedName>
    <definedName name="Z_E4E3D591_2C6C_4217_A4FF_4EA3545C73E9_.wvu.FilterData" localSheetId="1" hidden="1">'Հ 16 Առաջնահերթություններ'!$A$5:$H$1327</definedName>
    <definedName name="Z_E4E3D591_2C6C_4217_A4FF_4EA3545C73E9_.wvu.FilterData" localSheetId="2" hidden="1">'Հ 17 Այլընտրանքներ'!$A$5:$H$1328</definedName>
    <definedName name="Z_E4F4293D_5080_46FA_8E15_45CC75597157_.wvu.FilterData" localSheetId="1" hidden="1">'Հ 16 Առաջնահերթություններ'!$A$5:$H$1327</definedName>
    <definedName name="Z_E4F4293D_5080_46FA_8E15_45CC75597157_.wvu.FilterData" localSheetId="2" hidden="1">'Հ 17 Այլընտրանքներ'!$A$5:$H$1328</definedName>
    <definedName name="Z_E519275F_D6C5_4C91_A558_095B209C69DC_.wvu.Cols" localSheetId="1" hidden="1">'Հ 16 Առաջնահերթություններ'!#REF!,'Հ 16 Առաջնահերթություններ'!#REF!,'Հ 16 Առաջնահերթություններ'!$D:$D,'Հ 16 Առաջնահերթություններ'!#REF!</definedName>
    <definedName name="Z_E519275F_D6C5_4C91_A558_095B209C69DC_.wvu.Cols" localSheetId="2" hidden="1">'Հ 17 Այլընտրանքներ'!#REF!,'Հ 17 Այլընտրանքներ'!#REF!,'Հ 17 Այլընտրանքներ'!$D:$D,'Հ 17 Այլընտրանքներ'!#REF!</definedName>
    <definedName name="Z_E519275F_D6C5_4C91_A558_095B209C69DC_.wvu.FilterData" localSheetId="1" hidden="1">'Հ 16 Առաջնահերթություններ'!$A$5:$H$1327</definedName>
    <definedName name="Z_E519275F_D6C5_4C91_A558_095B209C69DC_.wvu.FilterData" localSheetId="2" hidden="1">'Հ 17 Այլընտրանքներ'!$A$6:$H$1328</definedName>
    <definedName name="Z_E519275F_D6C5_4C91_A558_095B209C69DC_.wvu.PrintArea" localSheetId="1" hidden="1">'Հ 16 Առաջնահերթություններ'!$A$3:$H$1327</definedName>
    <definedName name="Z_E519275F_D6C5_4C91_A558_095B209C69DC_.wvu.PrintArea" localSheetId="2" hidden="1">'Հ 17 Այլընտրանքներ'!$A$3:$H$1328</definedName>
    <definedName name="Z_E519275F_D6C5_4C91_A558_095B209C69DC_.wvu.PrintTitles" localSheetId="1" hidden="1">'Հ 16 Առաջնահերթություններ'!$3:$4</definedName>
    <definedName name="Z_E519275F_D6C5_4C91_A558_095B209C69DC_.wvu.PrintTitles" localSheetId="2" hidden="1">'Հ 17 Այլընտրանքներ'!$3:$4</definedName>
    <definedName name="Z_E519275F_D6C5_4C91_A558_095B209C69DC_.wvu.Rows" localSheetId="1" hidden="1">'Հ 16 Առաջնահերթություններ'!$1328:$1337,'Հ 16 Առաջնահերթություններ'!$1346:$1346</definedName>
    <definedName name="Z_E519275F_D6C5_4C91_A558_095B209C69DC_.wvu.Rows" localSheetId="2" hidden="1">'Հ 17 Այլընտրանքներ'!$1329:$1338,'Հ 17 Այլընտրանքներ'!$1347:$1347</definedName>
    <definedName name="Z_E52DE2E8_10C2_482F_BEAC_66DD529B6714_.wvu.FilterData" localSheetId="1" hidden="1">'Հ 16 Առաջնահերթություններ'!$A$5:$H$1327</definedName>
    <definedName name="Z_E52DE2E8_10C2_482F_BEAC_66DD529B6714_.wvu.FilterData" localSheetId="2" hidden="1">'Հ 17 Այլընտրանքներ'!$A$5:$H$1328</definedName>
    <definedName name="Z_E599C7AD_C192_4534_ACF0_F1827392B284_.wvu.FilterData" localSheetId="1" hidden="1">'Հ 16 Առաջնահերթություններ'!$A$5:$H$1327</definedName>
    <definedName name="Z_E599C7AD_C192_4534_ACF0_F1827392B284_.wvu.FilterData" localSheetId="2" hidden="1">'Հ 17 Այլընտրանքներ'!$A$5:$H$1328</definedName>
    <definedName name="Z_E5D4911B_57D4_4794_8E70_1E67E7A9EA58_.wvu.FilterData" localSheetId="1" hidden="1">'Հ 16 Առաջնահերթություններ'!$A$5:$H$1327</definedName>
    <definedName name="Z_E5D4911B_57D4_4794_8E70_1E67E7A9EA58_.wvu.FilterData" localSheetId="2" hidden="1">'Հ 17 Այլընտրանքներ'!$A$6:$H$1328</definedName>
    <definedName name="Z_E5EE7DEF_940B_4B34_B046_1426A8BC9345_.wvu.FilterData" localSheetId="1" hidden="1">'Հ 16 Առաջնահերթություններ'!$A$5:$H$1327</definedName>
    <definedName name="Z_E5EE7DEF_940B_4B34_B046_1426A8BC9345_.wvu.FilterData" localSheetId="2" hidden="1">'Հ 17 Այլընտրանքներ'!$A$5:$H$1328</definedName>
    <definedName name="Z_E61FED12_1D9C_49F2_AB01_8F03449E5FF4_.wvu.FilterData" localSheetId="1" hidden="1">'Հ 16 Առաջնահերթություններ'!$A$5:$H$1327</definedName>
    <definedName name="Z_E61FED12_1D9C_49F2_AB01_8F03449E5FF4_.wvu.FilterData" localSheetId="2" hidden="1">'Հ 17 Այլընտրանքներ'!$A$5:$H$1328</definedName>
    <definedName name="Z_E641EF48_83DA_47A7_BBDB_0FA64DDC24EE_.wvu.FilterData" localSheetId="1" hidden="1">'Հ 16 Առաջնահերթություններ'!$A$5:$H$1327</definedName>
    <definedName name="Z_E641EF48_83DA_47A7_BBDB_0FA64DDC24EE_.wvu.FilterData" localSheetId="2" hidden="1">'Հ 17 Այլընտրանքներ'!$A$5:$H$1328</definedName>
    <definedName name="Z_E687CF91_3A05_41A6_9CFC_7E78D23AE08B_.wvu.FilterData" localSheetId="1" hidden="1">'Հ 16 Առաջնահերթություններ'!$A$5:$H$1327</definedName>
    <definedName name="Z_E687CF91_3A05_41A6_9CFC_7E78D23AE08B_.wvu.FilterData" localSheetId="2" hidden="1">'Հ 17 Այլընտրանքներ'!$A$5:$H$1328</definedName>
    <definedName name="Z_E6BB4272_CD10_4B61_B131_56031FC805BE_.wvu.FilterData" localSheetId="1" hidden="1">'Հ 16 Առաջնահերթություններ'!$A$5:$H$1327</definedName>
    <definedName name="Z_E6BB4272_CD10_4B61_B131_56031FC805BE_.wvu.FilterData" localSheetId="2" hidden="1">'Հ 17 Այլընտրանքներ'!$A$6:$H$1328</definedName>
    <definedName name="Z_E6DCC152_9331_4571_85AD_858B10A531CE_.wvu.FilterData" localSheetId="1" hidden="1">'Հ 16 Առաջնահերթություններ'!$A$5:$H$1327</definedName>
    <definedName name="Z_E6DCC152_9331_4571_85AD_858B10A531CE_.wvu.FilterData" localSheetId="2" hidden="1">'Հ 17 Այլընտրանքներ'!$A$5:$H$1328</definedName>
    <definedName name="Z_E6E3532B_AC42_438F_BD77_29A530037FAA_.wvu.FilterData" localSheetId="1" hidden="1">'Հ 16 Առաջնահերթություններ'!$A$5:$H$1327</definedName>
    <definedName name="Z_E6E3532B_AC42_438F_BD77_29A530037FAA_.wvu.FilterData" localSheetId="2" hidden="1">'Հ 17 Այլընտրանքներ'!$A$6:$H$1328</definedName>
    <definedName name="Z_E6E75333_1FFD_4B9C_985C_DF15004C20F9_.wvu.FilterData" localSheetId="1" hidden="1">'Հ 16 Առաջնահերթություններ'!$A$5:$H$1327</definedName>
    <definedName name="Z_E6E75333_1FFD_4B9C_985C_DF15004C20F9_.wvu.FilterData" localSheetId="2" hidden="1">'Հ 17 Այլընտրանքներ'!$A$5:$H$1328</definedName>
    <definedName name="Z_E6FB9D52_E552_4CE8_AB8F_505DD65D773A_.wvu.FilterData" localSheetId="1" hidden="1">'Հ 16 Առաջնահերթություններ'!$A$5:$H$1327</definedName>
    <definedName name="Z_E6FB9D52_E552_4CE8_AB8F_505DD65D773A_.wvu.FilterData" localSheetId="2" hidden="1">'Հ 17 Այլընտրանքներ'!$A$5:$H$1328</definedName>
    <definedName name="Z_E70C0798_C038_4526_8C08_B16D028BB519_.wvu.FilterData" localSheetId="1" hidden="1">'Հ 16 Առաջնահերթություններ'!$A$5:$H$1327</definedName>
    <definedName name="Z_E70C0798_C038_4526_8C08_B16D028BB519_.wvu.FilterData" localSheetId="2" hidden="1">'Հ 17 Այլընտրանքներ'!$A$5:$H$1328</definedName>
    <definedName name="Z_E72EF231_B16C_42F4_9AC4_0ACEBD730600_.wvu.FilterData" localSheetId="1" hidden="1">'Հ 16 Առաջնահերթություններ'!$A$5:$H$1327</definedName>
    <definedName name="Z_E72EF231_B16C_42F4_9AC4_0ACEBD730600_.wvu.FilterData" localSheetId="2" hidden="1">'Հ 17 Այլընտրանքներ'!$A$6:$H$1328</definedName>
    <definedName name="Z_E752B6C4_927A_42E3_8E32_7DEA0F08D63A_.wvu.FilterData" localSheetId="1" hidden="1">'Հ 16 Առաջնահերթություններ'!$A$5:$H$1327</definedName>
    <definedName name="Z_E752B6C4_927A_42E3_8E32_7DEA0F08D63A_.wvu.FilterData" localSheetId="2" hidden="1">'Հ 17 Այլընտրանքներ'!$A$6:$H$1328</definedName>
    <definedName name="Z_E75E3255_1BAC_43CD_96B9_B827494969CB_.wvu.FilterData" localSheetId="1" hidden="1">'Հ 16 Առաջնահերթություններ'!$A$5:$H$1327</definedName>
    <definedName name="Z_E75E3255_1BAC_43CD_96B9_B827494969CB_.wvu.FilterData" localSheetId="2" hidden="1">'Հ 17 Այլընտրանքներ'!$A$6:$H$1328</definedName>
    <definedName name="Z_E7625ED0_FDC0_4BD5_87DF_150AB9B94D65_.wvu.FilterData" localSheetId="1" hidden="1">'Հ 16 Առաջնահերթություններ'!$A$5:$H$1327</definedName>
    <definedName name="Z_E7625ED0_FDC0_4BD5_87DF_150AB9B94D65_.wvu.FilterData" localSheetId="2" hidden="1">'Հ 17 Այլընտրանքներ'!$A$6:$H$1328</definedName>
    <definedName name="Z_E82466F7_6D33_4802_ABDC_0FAB65527F57_.wvu.FilterData" localSheetId="1" hidden="1">'Հ 16 Առաջնահերթություններ'!$A$5:$H$1327</definedName>
    <definedName name="Z_E82466F7_6D33_4802_ABDC_0FAB65527F57_.wvu.FilterData" localSheetId="2" hidden="1">'Հ 17 Այլընտրանքներ'!$A$6:$H$1328</definedName>
    <definedName name="Z_E82BEC01_A2F9_4B6B_B793_ACB2F243071C_.wvu.FilterData" localSheetId="1" hidden="1">'Հ 16 Առաջնահերթություններ'!$A$5:$H$1327</definedName>
    <definedName name="Z_E82BEC01_A2F9_4B6B_B793_ACB2F243071C_.wvu.FilterData" localSheetId="2" hidden="1">'Հ 17 Այլընտրանքներ'!$A$5:$H$1328</definedName>
    <definedName name="Z_E87F17A2_6058_4743_A85D_462AF54F1938_.wvu.FilterData" localSheetId="1" hidden="1">'Հ 16 Առաջնահերթություններ'!$A$5:$H$1327</definedName>
    <definedName name="Z_E87F17A2_6058_4743_A85D_462AF54F1938_.wvu.FilterData" localSheetId="2" hidden="1">'Հ 17 Այլընտրանքներ'!$A$6:$H$1328</definedName>
    <definedName name="Z_E892E7BC_6EB6_4F58_BBD4_8E515355CB3B_.wvu.FilterData" localSheetId="1" hidden="1">'Հ 16 Առաջնահերթություններ'!$A$5:$H$1327</definedName>
    <definedName name="Z_E892E7BC_6EB6_4F58_BBD4_8E515355CB3B_.wvu.FilterData" localSheetId="2" hidden="1">'Հ 17 Այլընտրանքներ'!$A$5:$H$1328</definedName>
    <definedName name="Z_E8D92661_39D0_489D_8071_78CFE4BC68A0_.wvu.FilterData" localSheetId="1" hidden="1">'Հ 16 Առաջնահերթություններ'!$A$5:$H$1327</definedName>
    <definedName name="Z_E8D92661_39D0_489D_8071_78CFE4BC68A0_.wvu.FilterData" localSheetId="2" hidden="1">'Հ 17 Այլընտրանքներ'!$A$6:$H$1328</definedName>
    <definedName name="Z_E90A23C6_B10F_48D4_8A8A_7A2AF943DB7B_.wvu.FilterData" localSheetId="1" hidden="1">'Հ 16 Առաջնահերթություններ'!$A$5:$H$1327</definedName>
    <definedName name="Z_E90A23C6_B10F_48D4_8A8A_7A2AF943DB7B_.wvu.FilterData" localSheetId="2" hidden="1">'Հ 17 Այլընտրանքներ'!$A$5:$H$1328</definedName>
    <definedName name="Z_E91E91B0_777A_476D_A0BE_A1968729EEF1_.wvu.FilterData" localSheetId="1" hidden="1">'Հ 16 Առաջնահերթություններ'!$A$5:$H$1327</definedName>
    <definedName name="Z_E91E91B0_777A_476D_A0BE_A1968729EEF1_.wvu.FilterData" localSheetId="2" hidden="1">'Հ 17 Այլընտրանքներ'!$A$5:$H$1328</definedName>
    <definedName name="Z_E960BE91_D4B0_46AD_AB5E_B8E81C98F337_.wvu.FilterData" localSheetId="1" hidden="1">'Հ 16 Առաջնահերթություններ'!$A$5:$H$1327</definedName>
    <definedName name="Z_E960BE91_D4B0_46AD_AB5E_B8E81C98F337_.wvu.FilterData" localSheetId="2" hidden="1">'Հ 17 Այլընտրանքներ'!$A$5:$H$1328</definedName>
    <definedName name="Z_E9C6E356_48B0_482A_99A4_FBBB46F604D0_.wvu.FilterData" localSheetId="1" hidden="1">'Հ 16 Առաջնահերթություններ'!$A$5:$H$1327</definedName>
    <definedName name="Z_E9C6E356_48B0_482A_99A4_FBBB46F604D0_.wvu.FilterData" localSheetId="2" hidden="1">'Հ 17 Այլընտրանքներ'!$A$5:$H$1328</definedName>
    <definedName name="Z_E9DF1D05_6D9C_4CFC_A1F4_886668C3E294_.wvu.FilterData" localSheetId="1" hidden="1">'Հ 16 Առաջնահերթություններ'!$A$5:$H$1327</definedName>
    <definedName name="Z_E9DF1D05_6D9C_4CFC_A1F4_886668C3E294_.wvu.FilterData" localSheetId="2" hidden="1">'Հ 17 Այլընտրանքներ'!$A$5:$H$1328</definedName>
    <definedName name="Z_EA14A5CF_E09D_4EE8_9C71_41482E5F117E_.wvu.FilterData" localSheetId="1" hidden="1">'Հ 16 Առաջնահերթություններ'!$A$5:$H$1327</definedName>
    <definedName name="Z_EA14A5CF_E09D_4EE8_9C71_41482E5F117E_.wvu.FilterData" localSheetId="2" hidden="1">'Հ 17 Այլընտրանքներ'!$A$6:$H$1328</definedName>
    <definedName name="Z_EAC9B85A_60F1_4E82_AAF6_FB305AE90FBD_.wvu.FilterData" localSheetId="1" hidden="1">'Հ 16 Առաջնահերթություններ'!$A$5:$H$1327</definedName>
    <definedName name="Z_EAC9B85A_60F1_4E82_AAF6_FB305AE90FBD_.wvu.FilterData" localSheetId="2" hidden="1">'Հ 17 Այլընտրանքներ'!$A$5:$H$1328</definedName>
    <definedName name="Z_EAE7CF77_4380_407F_ADA7_902B2FC60293_.wvu.FilterData" localSheetId="1" hidden="1">'Հ 16 Առաջնահերթություններ'!$A$5:$H$1327</definedName>
    <definedName name="Z_EAE7CF77_4380_407F_ADA7_902B2FC60293_.wvu.FilterData" localSheetId="2" hidden="1">'Հ 17 Այլընտրանքներ'!$A$5:$H$1328</definedName>
    <definedName name="Z_EAEA3794_5F61_4644_BD3D_A4ED08640CFA_.wvu.FilterData" localSheetId="1" hidden="1">'Հ 16 Առաջնահերթություններ'!$A$5:$H$1327</definedName>
    <definedName name="Z_EAEA3794_5F61_4644_BD3D_A4ED08640CFA_.wvu.FilterData" localSheetId="2" hidden="1">'Հ 17 Այլընտրանքներ'!$A$6:$H$1328</definedName>
    <definedName name="Z_EAFDFF3B_EF76_466F_BF1E_68A263C4103D_.wvu.FilterData" localSheetId="1" hidden="1">'Հ 16 Առաջնահերթություններ'!$A$5:$H$1327</definedName>
    <definedName name="Z_EAFDFF3B_EF76_466F_BF1E_68A263C4103D_.wvu.FilterData" localSheetId="2" hidden="1">'Հ 17 Այլընտրանքներ'!$A$5:$H$1328</definedName>
    <definedName name="Z_EB227108_EBBB_4CBD_AD7B_226CA2D44558_.wvu.FilterData" localSheetId="1" hidden="1">'Հ 16 Առաջնահերթություններ'!$A$5:$H$1327</definedName>
    <definedName name="Z_EB227108_EBBB_4CBD_AD7B_226CA2D44558_.wvu.FilterData" localSheetId="2" hidden="1">'Հ 17 Այլընտրանքներ'!$A$6:$H$1328</definedName>
    <definedName name="Z_EB4D2ED9_97A3_447D_B19E_9B4E39209FB1_.wvu.FilterData" localSheetId="1" hidden="1">'Հ 16 Առաջնահերթություններ'!$A$5:$H$1327</definedName>
    <definedName name="Z_EB4D2ED9_97A3_447D_B19E_9B4E39209FB1_.wvu.FilterData" localSheetId="2" hidden="1">'Հ 17 Այլընտրանքներ'!$A$5:$H$1328</definedName>
    <definedName name="Z_EB5C4BF2_1E8F_46EA_95F9_7C6893DE146E_.wvu.FilterData" localSheetId="1" hidden="1">'Հ 16 Առաջնահերթություններ'!$A$5:$H$1327</definedName>
    <definedName name="Z_EB5C4BF2_1E8F_46EA_95F9_7C6893DE146E_.wvu.FilterData" localSheetId="2" hidden="1">'Հ 17 Այլընտրանքներ'!$A$5:$H$1328</definedName>
    <definedName name="Z_EB6784C2_6E2A_4C08_B429_84939E7D9824_.wvu.FilterData" localSheetId="1" hidden="1">'Հ 16 Առաջնահերթություններ'!$A$5:$H$1327</definedName>
    <definedName name="Z_EB6784C2_6E2A_4C08_B429_84939E7D9824_.wvu.FilterData" localSheetId="2" hidden="1">'Հ 17 Այլընտրանքներ'!$A$5:$H$1328</definedName>
    <definedName name="Z_EB8A9A63_0367_4A22_A357_E089D38E9B0A_.wvu.FilterData" localSheetId="1" hidden="1">'Հ 16 Առաջնահերթություններ'!$A$5:$H$1327</definedName>
    <definedName name="Z_EB8A9A63_0367_4A22_A357_E089D38E9B0A_.wvu.FilterData" localSheetId="2" hidden="1">'Հ 17 Այլընտրանքներ'!$A$6:$H$1328</definedName>
    <definedName name="Z_EB949D3D_D27A_418B_B2DB_26C9546AD58F_.wvu.FilterData" localSheetId="1" hidden="1">'Հ 16 Առաջնահերթություններ'!$A$5:$H$1327</definedName>
    <definedName name="Z_EB949D3D_D27A_418B_B2DB_26C9546AD58F_.wvu.FilterData" localSheetId="2" hidden="1">'Հ 17 Այլընտրանքներ'!$A$5:$H$1328</definedName>
    <definedName name="Z_EB993C19_42A4_4294_90BC_7B94A8C86875_.wvu.FilterData" localSheetId="1" hidden="1">'Հ 16 Առաջնահերթություններ'!$A$5:$H$1327</definedName>
    <definedName name="Z_EB993C19_42A4_4294_90BC_7B94A8C86875_.wvu.FilterData" localSheetId="2" hidden="1">'Հ 17 Այլընտրանքներ'!$A$5:$H$1328</definedName>
    <definedName name="Z_EC6B2134_93C0_426E_94D6_B297125EDC5E_.wvu.FilterData" localSheetId="1" hidden="1">'Հ 16 Առաջնահերթություններ'!$A$5:$H$1327</definedName>
    <definedName name="Z_EC6B2134_93C0_426E_94D6_B297125EDC5E_.wvu.FilterData" localSheetId="2" hidden="1">'Հ 17 Այլընտրանքներ'!$A$5:$H$1328</definedName>
    <definedName name="Z_ECA94B1C_BAF7_4FF9_A4B7_86240B872593_.wvu.FilterData" localSheetId="1" hidden="1">'Հ 16 Առաջնահերթություններ'!$A$5:$H$1327</definedName>
    <definedName name="Z_ECA94B1C_BAF7_4FF9_A4B7_86240B872593_.wvu.FilterData" localSheetId="2" hidden="1">'Հ 17 Այլընտրանքներ'!$A$5:$H$1328</definedName>
    <definedName name="Z_ED07D125_DB72_42A6_AE20_D59978E4AFFB_.wvu.FilterData" localSheetId="1" hidden="1">'Հ 16 Առաջնահերթություններ'!$A$5:$H$1327</definedName>
    <definedName name="Z_ED07D125_DB72_42A6_AE20_D59978E4AFFB_.wvu.FilterData" localSheetId="2" hidden="1">'Հ 17 Այլընտրանքներ'!$A$5:$H$1328</definedName>
    <definedName name="Z_ED60E6A8_712D_4209_B8F4_D7D7E2786187_.wvu.FilterData" localSheetId="1" hidden="1">'Հ 16 Առաջնահերթություններ'!$A$5:$H$1327</definedName>
    <definedName name="Z_ED60E6A8_712D_4209_B8F4_D7D7E2786187_.wvu.FilterData" localSheetId="2" hidden="1">'Հ 17 Այլընտրանքներ'!$A$6:$H$1328</definedName>
    <definedName name="Z_ED7BFDC3_C50A_4FA8_A206_8AE66FAC5067_.wvu.FilterData" localSheetId="1" hidden="1">'Հ 16 Առաջնահերթություններ'!$A$5:$H$1327</definedName>
    <definedName name="Z_ED7BFDC3_C50A_4FA8_A206_8AE66FAC5067_.wvu.FilterData" localSheetId="2" hidden="1">'Հ 17 Այլընտրանքներ'!$A$5:$H$1328</definedName>
    <definedName name="Z_ED9F876A_FB65_4A99_85F4_45A32CB23B57_.wvu.FilterData" localSheetId="1" hidden="1">'Հ 16 Առաջնահերթություններ'!$A$5:$H$1327</definedName>
    <definedName name="Z_ED9F876A_FB65_4A99_85F4_45A32CB23B57_.wvu.FilterData" localSheetId="2" hidden="1">'Հ 17 Այլընտրանքներ'!$A$5:$H$1328</definedName>
    <definedName name="Z_EDE00C44_5B45_4747_A0BA_E22E67B2C2F3_.wvu.FilterData" localSheetId="1" hidden="1">'Հ 16 Առաջնահերթություններ'!$A$5:$L$1327</definedName>
    <definedName name="Z_EDE00C44_5B45_4747_A0BA_E22E67B2C2F3_.wvu.FilterData" localSheetId="2" hidden="1">'Հ 17 Այլընտրանքներ'!$A$6:$J$1328</definedName>
    <definedName name="Z_EDE4F26D_6145_44FA_BDB0_5D3BD1AF6BF6_.wvu.FilterData" localSheetId="1" hidden="1">'Հ 16 Առաջնահերթություններ'!$A$5:$H$1327</definedName>
    <definedName name="Z_EDE4F26D_6145_44FA_BDB0_5D3BD1AF6BF6_.wvu.FilterData" localSheetId="2" hidden="1">'Հ 17 Այլընտրանքներ'!$A$6:$H$1328</definedName>
    <definedName name="Z_EE0B4528_3298_49A0_8E49_8190519249D0_.wvu.FilterData" localSheetId="1" hidden="1">'Հ 16 Առաջնահերթություններ'!$A$5:$H$1327</definedName>
    <definedName name="Z_EE0B4528_3298_49A0_8E49_8190519249D0_.wvu.FilterData" localSheetId="2" hidden="1">'Հ 17 Այլընտրանքներ'!$A$6:$H$1328</definedName>
    <definedName name="Z_EE286DBA_9C6B_4429_9FF0_507970512092_.wvu.FilterData" localSheetId="1" hidden="1">'Հ 16 Առաջնահերթություններ'!$A$5:$H$1327</definedName>
    <definedName name="Z_EE286DBA_9C6B_4429_9FF0_507970512092_.wvu.FilterData" localSheetId="2" hidden="1">'Հ 17 Այլընտրանքներ'!$A$5:$H$1328</definedName>
    <definedName name="Z_EE46250A_C9B5_488B_8E68_0CFDAA9D599F_.wvu.FilterData" localSheetId="1" hidden="1">'Հ 16 Առաջնահերթություններ'!$A$5:$H$1327</definedName>
    <definedName name="Z_EE46250A_C9B5_488B_8E68_0CFDAA9D599F_.wvu.FilterData" localSheetId="2" hidden="1">'Հ 17 Այլընտրանքներ'!$A$6:$H$1328</definedName>
    <definedName name="Z_EE85B9E8_DF52_4793_A3CA_344F46E4FBE5_.wvu.FilterData" localSheetId="1" hidden="1">'Հ 16 Առաջնահերթություններ'!$A$5:$H$1327</definedName>
    <definedName name="Z_EE85B9E8_DF52_4793_A3CA_344F46E4FBE5_.wvu.FilterData" localSheetId="2" hidden="1">'Հ 17 Այլընտրանքներ'!$A$6:$H$1328</definedName>
    <definedName name="Z_EE91D6DA_38EC_487A_9A08_DE6BA093FD01_.wvu.FilterData" localSheetId="1" hidden="1">'Հ 16 Առաջնահերթություններ'!$A$5:$H$1327</definedName>
    <definedName name="Z_EE91D6DA_38EC_487A_9A08_DE6BA093FD01_.wvu.FilterData" localSheetId="2" hidden="1">'Հ 17 Այլընտրանքներ'!$A$5:$H$1328</definedName>
    <definedName name="Z_EE95974C_1153_46A9_A4A0_D5263A8D82AC_.wvu.FilterData" localSheetId="1" hidden="1">'Հ 16 Առաջնահերթություններ'!$A$5:$H$1327</definedName>
    <definedName name="Z_EE95974C_1153_46A9_A4A0_D5263A8D82AC_.wvu.FilterData" localSheetId="2" hidden="1">'Հ 17 Այլընտրանքներ'!$A$5:$H$1328</definedName>
    <definedName name="Z_EEB2BE9A_69CA_49B2_A383_7EDF3981E87D_.wvu.FilterData" localSheetId="1" hidden="1">'Հ 16 Առաջնահերթություններ'!$A$5:$H$1327</definedName>
    <definedName name="Z_EEB2BE9A_69CA_49B2_A383_7EDF3981E87D_.wvu.FilterData" localSheetId="2" hidden="1">'Հ 17 Այլընտրանքներ'!$A$6:$H$1328</definedName>
    <definedName name="Z_EED23C31_82E0_42E5_B92F_EE12BF3FB8D6_.wvu.FilterData" localSheetId="1" hidden="1">'Հ 16 Առաջնահերթություններ'!$A$5:$H$1327</definedName>
    <definedName name="Z_EED23C31_82E0_42E5_B92F_EE12BF3FB8D6_.wvu.FilterData" localSheetId="2" hidden="1">'Հ 17 Այլընտրանքներ'!$A$6:$H$1328</definedName>
    <definedName name="Z_EEDF58FA_546C_4ADD_84AC_230E43D67463_.wvu.Cols" localSheetId="1" hidden="1">'Հ 16 Առաջնահերթություններ'!#REF!,'Հ 16 Առաջնահերթություններ'!#REF!,'Հ 16 Առաջնահերթություններ'!$D:$D</definedName>
    <definedName name="Z_EEDF58FA_546C_4ADD_84AC_230E43D67463_.wvu.Cols" localSheetId="2" hidden="1">'Հ 17 Այլընտրանքներ'!#REF!,'Հ 17 Այլընտրանքներ'!#REF!,'Հ 17 Այլընտրանքներ'!$D:$D</definedName>
    <definedName name="Z_EEDF58FA_546C_4ADD_84AC_230E43D67463_.wvu.FilterData" localSheetId="1" hidden="1">'Հ 16 Առաջնահերթություններ'!$A$5:$H$1327</definedName>
    <definedName name="Z_EEDF58FA_546C_4ADD_84AC_230E43D67463_.wvu.FilterData" localSheetId="2" hidden="1">'Հ 17 Այլընտրանքներ'!$A$6:$H$1328</definedName>
    <definedName name="Z_EEDF58FA_546C_4ADD_84AC_230E43D67463_.wvu.PrintArea" localSheetId="1" hidden="1">'Հ 16 Առաջնահերթություններ'!$A$3:$H$1327</definedName>
    <definedName name="Z_EEDF58FA_546C_4ADD_84AC_230E43D67463_.wvu.PrintArea" localSheetId="2" hidden="1">'Հ 17 Այլընտրանքներ'!$A$3:$H$1328</definedName>
    <definedName name="Z_EEDF58FA_546C_4ADD_84AC_230E43D67463_.wvu.PrintTitles" localSheetId="1" hidden="1">'Հ 16 Առաջնահերթություններ'!$3:$4</definedName>
    <definedName name="Z_EEDF58FA_546C_4ADD_84AC_230E43D67463_.wvu.PrintTitles" localSheetId="2" hidden="1">'Հ 17 Այլընտրանքներ'!$3:$4</definedName>
    <definedName name="Z_EEDF58FA_546C_4ADD_84AC_230E43D67463_.wvu.Rows" localSheetId="1" hidden="1">'Հ 16 Առաջնահերթություններ'!$1346:$1346</definedName>
    <definedName name="Z_EEDF58FA_546C_4ADD_84AC_230E43D67463_.wvu.Rows" localSheetId="2" hidden="1">'Հ 17 Այլընտրանքներ'!$1347:$1347</definedName>
    <definedName name="Z_EF08A582_E523_4509_B913_90797A689BCC_.wvu.FilterData" localSheetId="1" hidden="1">'Հ 16 Առաջնահերթություններ'!$A$5:$H$1327</definedName>
    <definedName name="Z_EF08A582_E523_4509_B913_90797A689BCC_.wvu.FilterData" localSheetId="2" hidden="1">'Հ 17 Այլընտրանքներ'!$A$5:$H$1328</definedName>
    <definedName name="Z_EF0A1FE6_4A63_412C_B0AB_7BCF799AB15C_.wvu.Cols" localSheetId="1" hidden="1">'Հ 16 Առաջնահերթություններ'!#REF!,'Հ 16 Առաջնահերթություններ'!#REF!,'Հ 16 Առաջնահերթություններ'!#REF!,'Հ 16 Առաջնահերթություններ'!$D:$D</definedName>
    <definedName name="Z_EF0A1FE6_4A63_412C_B0AB_7BCF799AB15C_.wvu.Cols" localSheetId="2" hidden="1">'Հ 17 Այլընտրանքներ'!#REF!,'Հ 17 Այլընտրանքներ'!#REF!,'Հ 17 Այլընտրանքներ'!#REF!,'Հ 17 Այլընտրանքներ'!$D:$D</definedName>
    <definedName name="Z_EF0A1FE6_4A63_412C_B0AB_7BCF799AB15C_.wvu.FilterData" localSheetId="1" hidden="1">'Հ 16 Առաջնահերթություններ'!$A$5:$H$1327</definedName>
    <definedName name="Z_EF0A1FE6_4A63_412C_B0AB_7BCF799AB15C_.wvu.FilterData" localSheetId="2" hidden="1">'Հ 17 Այլընտրանքներ'!$A$6:$H$1328</definedName>
    <definedName name="Z_EF0A1FE6_4A63_412C_B0AB_7BCF799AB15C_.wvu.PrintArea" localSheetId="1" hidden="1">'Հ 16 Առաջնահերթություններ'!$A$3:$H$1327</definedName>
    <definedName name="Z_EF0A1FE6_4A63_412C_B0AB_7BCF799AB15C_.wvu.PrintArea" localSheetId="2" hidden="1">'Հ 17 Այլընտրանքներ'!$A$3:$H$1328</definedName>
    <definedName name="Z_EF0A1FE6_4A63_412C_B0AB_7BCF799AB15C_.wvu.PrintTitles" localSheetId="1" hidden="1">'Հ 16 Առաջնահերթություններ'!$3:$4</definedName>
    <definedName name="Z_EF0A1FE6_4A63_412C_B0AB_7BCF799AB15C_.wvu.PrintTitles" localSheetId="2" hidden="1">'Հ 17 Այլընտրանքներ'!$3:$4</definedName>
    <definedName name="Z_EF0A1FE6_4A63_412C_B0AB_7BCF799AB15C_.wvu.Rows" localSheetId="1" hidden="1">'Հ 16 Առաջնահերթություններ'!$1346:$1346</definedName>
    <definedName name="Z_EF0A1FE6_4A63_412C_B0AB_7BCF799AB15C_.wvu.Rows" localSheetId="2" hidden="1">'Հ 17 Այլընտրանքներ'!$1347:$1347</definedName>
    <definedName name="Z_EF3A45DA_1CDD_419A_9E74_E311ED52A6DD_.wvu.FilterData" localSheetId="1" hidden="1">'Հ 16 Առաջնահերթություններ'!$A$5:$H$1327</definedName>
    <definedName name="Z_EF3A45DA_1CDD_419A_9E74_E311ED52A6DD_.wvu.FilterData" localSheetId="2" hidden="1">'Հ 17 Այլընտրանքներ'!$A$5:$H$1328</definedName>
    <definedName name="Z_EF41F3B7_A3AE_42B8_8A6D_C2F8FCAE7993_.wvu.FilterData" localSheetId="1" hidden="1">'Հ 16 Առաջնահերթություններ'!$A$5:$H$1327</definedName>
    <definedName name="Z_EF41F3B7_A3AE_42B8_8A6D_C2F8FCAE7993_.wvu.FilterData" localSheetId="2" hidden="1">'Հ 17 Այլընտրանքներ'!$A$6:$H$1328</definedName>
    <definedName name="Z_EF798845_5903_46E9_8496_E7D555AFC002_.wvu.FilterData" localSheetId="1" hidden="1">'Հ 16 Առաջնահերթություններ'!$A$5:$H$1327</definedName>
    <definedName name="Z_EF798845_5903_46E9_8496_E7D555AFC002_.wvu.FilterData" localSheetId="2" hidden="1">'Հ 17 Այլընտրանքներ'!$A$6:$H$1328</definedName>
    <definedName name="Z_EF7C1D86_C26C_49D2_9B54_E7296B5446DE_.wvu.FilterData" localSheetId="1" hidden="1">'Հ 16 Առաջնահերթություններ'!$A$5:$H$1327</definedName>
    <definedName name="Z_EF7C1D86_C26C_49D2_9B54_E7296B5446DE_.wvu.FilterData" localSheetId="2" hidden="1">'Հ 17 Այլընտրանքներ'!$A$5:$H$1328</definedName>
    <definedName name="Z_EFACD9D9_26FC_47EA_AA73_788406AA97F1_.wvu.FilterData" localSheetId="1" hidden="1">'Հ 16 Առաջնահերթություններ'!$A$5:$H$1327</definedName>
    <definedName name="Z_EFACD9D9_26FC_47EA_AA73_788406AA97F1_.wvu.FilterData" localSheetId="2" hidden="1">'Հ 17 Այլընտրանքներ'!$A$5:$H$1328</definedName>
    <definedName name="Z_EFC3A5CA_ED13_4462_B4CD_800D40D6EEE1_.wvu.FilterData" localSheetId="1" hidden="1">'Հ 16 Առաջնահերթություններ'!$A$5:$H$1327</definedName>
    <definedName name="Z_EFC3A5CA_ED13_4462_B4CD_800D40D6EEE1_.wvu.FilterData" localSheetId="2" hidden="1">'Հ 17 Այլընտրանքներ'!$A$5:$H$1328</definedName>
    <definedName name="Z_F02EFE5D_2AC4_4B13_A3CC_0EB1527739AF_.wvu.FilterData" localSheetId="1" hidden="1">'Հ 16 Առաջնահերթություններ'!$A$5:$H$1327</definedName>
    <definedName name="Z_F02EFE5D_2AC4_4B13_A3CC_0EB1527739AF_.wvu.FilterData" localSheetId="2" hidden="1">'Հ 17 Այլընտրանքներ'!$A$6:$H$1328</definedName>
    <definedName name="Z_F03E3D8A_4409_4A96_A624_ADD2D59AC784_.wvu.FilterData" localSheetId="1" hidden="1">'Հ 16 Առաջնահերթություններ'!$A$5:$H$1327</definedName>
    <definedName name="Z_F03E3D8A_4409_4A96_A624_ADD2D59AC784_.wvu.FilterData" localSheetId="2" hidden="1">'Հ 17 Այլընտրանքներ'!$A$5:$H$1328</definedName>
    <definedName name="Z_F05D5252_923F_4A88_8B1B_C0E5561053CA_.wvu.FilterData" localSheetId="1" hidden="1">'Հ 16 Առաջնահերթություններ'!$A$5:$H$1327</definedName>
    <definedName name="Z_F05D5252_923F_4A88_8B1B_C0E5561053CA_.wvu.FilterData" localSheetId="2" hidden="1">'Հ 17 Այլընտրանքներ'!$A$5:$H$1328</definedName>
    <definedName name="Z_F075A78D_BF62_4C85_9147_82545FFFB173_.wvu.FilterData" localSheetId="1" hidden="1">'Հ 16 Առաջնահերթություններ'!$A$5:$H$1327</definedName>
    <definedName name="Z_F075A78D_BF62_4C85_9147_82545FFFB173_.wvu.FilterData" localSheetId="2" hidden="1">'Հ 17 Այլընտրանքներ'!$A$6:$H$1328</definedName>
    <definedName name="Z_F086442E_1692_4781_A7C7_18C70E51D7F1_.wvu.FilterData" localSheetId="1" hidden="1">'Հ 16 Առաջնահերթություններ'!$A$5:$H$1327</definedName>
    <definedName name="Z_F086442E_1692_4781_A7C7_18C70E51D7F1_.wvu.FilterData" localSheetId="2" hidden="1">'Հ 17 Այլընտրանքներ'!$A$6:$H$1328</definedName>
    <definedName name="Z_F09CFB0A_A44D_442B_B4A4_6BDE794F23DF_.wvu.FilterData" localSheetId="1" hidden="1">'Հ 16 Առաջնահերթություններ'!$A$5:$H$1327</definedName>
    <definedName name="Z_F09CFB0A_A44D_442B_B4A4_6BDE794F23DF_.wvu.FilterData" localSheetId="2" hidden="1">'Հ 17 Այլընտրանքներ'!$A$5:$H$1328</definedName>
    <definedName name="Z_F09CFB0A_A44D_442B_B4A4_6BDE794F23DF_.wvu.PrintArea" localSheetId="1" hidden="1">'Հ 16 Առաջնահերթություններ'!$A$3:$H$1327</definedName>
    <definedName name="Z_F09CFB0A_A44D_442B_B4A4_6BDE794F23DF_.wvu.PrintArea" localSheetId="2" hidden="1">'Հ 17 Այլընտրանքներ'!$A$3:$H$1328</definedName>
    <definedName name="Z_F10B57B5_F8B8_4CCC_9B48_DA1656A06D1C_.wvu.FilterData" localSheetId="1" hidden="1">'Հ 16 Առաջնահերթություններ'!$A$5:$H$1327</definedName>
    <definedName name="Z_F10B57B5_F8B8_4CCC_9B48_DA1656A06D1C_.wvu.FilterData" localSheetId="2" hidden="1">'Հ 17 Այլընտրանքներ'!$A$5:$H$1328</definedName>
    <definedName name="Z_F11C186B_12A6_47C8_B738_B31AE7505B46_.wvu.FilterData" localSheetId="1" hidden="1">'Հ 16 Առաջնահերթություններ'!$A$5:$H$1327</definedName>
    <definedName name="Z_F11C186B_12A6_47C8_B738_B31AE7505B46_.wvu.FilterData" localSheetId="2" hidden="1">'Հ 17 Այլընտրանքներ'!$A$5:$H$1328</definedName>
    <definedName name="Z_F127F4C2_1249_4CE2_AD47_0BCAF7601977_.wvu.FilterData" localSheetId="1" hidden="1">'Հ 16 Առաջնահերթություններ'!$A$5:$H$1327</definedName>
    <definedName name="Z_F127F4C2_1249_4CE2_AD47_0BCAF7601977_.wvu.FilterData" localSheetId="2" hidden="1">'Հ 17 Այլընտրանքներ'!$A$5:$H$1328</definedName>
    <definedName name="Z_F15A6781_8174_440F_989B_76E9D3A20B1F_.wvu.FilterData" localSheetId="1" hidden="1">'Հ 16 Առաջնահերթություններ'!$A$5:$H$1327</definedName>
    <definedName name="Z_F15A6781_8174_440F_989B_76E9D3A20B1F_.wvu.FilterData" localSheetId="2" hidden="1">'Հ 17 Այլընտրանքներ'!$A$5:$H$1328</definedName>
    <definedName name="Z_F168FD27_BD32_4F56_BD30_4F37A6D2BC35_.wvu.FilterData" localSheetId="1" hidden="1">'Հ 16 Առաջնահերթություններ'!$A$5:$H$1327</definedName>
    <definedName name="Z_F168FD27_BD32_4F56_BD30_4F37A6D2BC35_.wvu.FilterData" localSheetId="2" hidden="1">'Հ 17 Այլընտրանքներ'!$A$5:$H$1328</definedName>
    <definedName name="Z_F1793EEA_0B88_4299_9923_1C092146C122_.wvu.FilterData" localSheetId="1" hidden="1">'Հ 16 Առաջնահերթություններ'!$A$5:$H$1327</definedName>
    <definedName name="Z_F1793EEA_0B88_4299_9923_1C092146C122_.wvu.FilterData" localSheetId="2" hidden="1">'Հ 17 Այլընտրանքներ'!$A$5:$H$1328</definedName>
    <definedName name="Z_F191E873_6FB9_412A_8B10_F23CBAA377A6_.wvu.FilterData" localSheetId="1" hidden="1">'Հ 16 Առաջնահերթություններ'!$A$5:$H$1327</definedName>
    <definedName name="Z_F191E873_6FB9_412A_8B10_F23CBAA377A6_.wvu.FilterData" localSheetId="2" hidden="1">'Հ 17 Այլընտրանքներ'!$A$5:$H$1328</definedName>
    <definedName name="Z_F193DBA6_E6EC_4AEF_8A31_9FF1399E780A_.wvu.FilterData" localSheetId="1" hidden="1">'Հ 16 Առաջնահերթություններ'!$A$5:$H$1327</definedName>
    <definedName name="Z_F193DBA6_E6EC_4AEF_8A31_9FF1399E780A_.wvu.FilterData" localSheetId="2" hidden="1">'Հ 17 Այլընտրանքներ'!$A$5:$H$1328</definedName>
    <definedName name="Z_F195B1C7_3492_463F_B445_AD875607D285_.wvu.FilterData" localSheetId="1" hidden="1">'Հ 16 Առաջնահերթություններ'!$A$5:$H$1327</definedName>
    <definedName name="Z_F195B1C7_3492_463F_B445_AD875607D285_.wvu.FilterData" localSheetId="2" hidden="1">'Հ 17 Այլընտրանքներ'!$A$6:$H$1328</definedName>
    <definedName name="Z_F1998607_FA03_4B98_93B6_64C409F1224D_.wvu.FilterData" localSheetId="1" hidden="1">'Հ 16 Առաջնահերթություններ'!$A$5:$H$1327</definedName>
    <definedName name="Z_F1998607_FA03_4B98_93B6_64C409F1224D_.wvu.FilterData" localSheetId="2" hidden="1">'Հ 17 Այլընտրանքներ'!$A$6:$H$1328</definedName>
    <definedName name="Z_F1C45719_9FE4_414B_9FE7_9BC91D9FE128_.wvu.FilterData" localSheetId="1" hidden="1">'Հ 16 Առաջնահերթություններ'!$A$5:$H$1327</definedName>
    <definedName name="Z_F1C45719_9FE4_414B_9FE7_9BC91D9FE128_.wvu.FilterData" localSheetId="2" hidden="1">'Հ 17 Այլընտրանքներ'!$A$5:$H$1328</definedName>
    <definedName name="Z_F1DD760B_66A5_499A_B6D5_0A6247162130_.wvu.FilterData" localSheetId="1" hidden="1">'Հ 16 Առաջնահերթություններ'!$A$5:$H$1327</definedName>
    <definedName name="Z_F1DD760B_66A5_499A_B6D5_0A6247162130_.wvu.FilterData" localSheetId="2" hidden="1">'Հ 17 Այլընտրանքներ'!$A$6:$H$1328</definedName>
    <definedName name="Z_F1E0A1DF_7D29_4B8E_9DA4_FEA9815D3D70_.wvu.FilterData" localSheetId="1" hidden="1">'Հ 16 Առաջնահերթություններ'!$A$5:$H$1327</definedName>
    <definedName name="Z_F1E0A1DF_7D29_4B8E_9DA4_FEA9815D3D70_.wvu.FilterData" localSheetId="2" hidden="1">'Հ 17 Այլընտրանքներ'!$A$5:$H$1328</definedName>
    <definedName name="Z_F21529EE_D20E_474B_9D17_E870A138E3A0_.wvu.FilterData" localSheetId="1" hidden="1">'Հ 16 Առաջնահերթություններ'!$A$5:$H$1327</definedName>
    <definedName name="Z_F21529EE_D20E_474B_9D17_E870A138E3A0_.wvu.FilterData" localSheetId="2" hidden="1">'Հ 17 Այլընտրանքներ'!$A$5:$H$1328</definedName>
    <definedName name="Z_F2371C46_5B61_4E43_8809_01D93D559D7B_.wvu.FilterData" localSheetId="1" hidden="1">'Հ 16 Առաջնահերթություններ'!$A$5:$H$1327</definedName>
    <definedName name="Z_F2371C46_5B61_4E43_8809_01D93D559D7B_.wvu.FilterData" localSheetId="2" hidden="1">'Հ 17 Այլընտրանքներ'!$A$6:$H$1328</definedName>
    <definedName name="Z_F243319B_FE4A_4E39_8885_07B41148B21E_.wvu.FilterData" localSheetId="1" hidden="1">'Հ 16 Առաջնահերթություններ'!$A$5:$H$1327</definedName>
    <definedName name="Z_F243319B_FE4A_4E39_8885_07B41148B21E_.wvu.FilterData" localSheetId="2" hidden="1">'Հ 17 Այլընտրանքներ'!$A$5:$H$1328</definedName>
    <definedName name="Z_F2BCD2A1_7EE3_4A9A_B7BF_89769CD7F8C3_.wvu.FilterData" localSheetId="1" hidden="1">'Հ 16 Առաջնահերթություններ'!$A$5:$H$1327</definedName>
    <definedName name="Z_F2BCD2A1_7EE3_4A9A_B7BF_89769CD7F8C3_.wvu.FilterData" localSheetId="2" hidden="1">'Հ 17 Այլընտրանքներ'!$A$5:$H$1328</definedName>
    <definedName name="Z_F2C6E03F_565E_4686_B213_49A2E90AF6C0_.wvu.FilterData" localSheetId="1" hidden="1">'Հ 16 Առաջնահերթություններ'!$A$5:$H$1327</definedName>
    <definedName name="Z_F2C6E03F_565E_4686_B213_49A2E90AF6C0_.wvu.FilterData" localSheetId="2" hidden="1">'Հ 17 Այլընտրանքներ'!$A$5:$H$1328</definedName>
    <definedName name="Z_F2EB4B22_8B58_490C_BF9D_A2270AA73CAB_.wvu.FilterData" localSheetId="1" hidden="1">'Հ 16 Առաջնահերթություններ'!$A$5:$H$1327</definedName>
    <definedName name="Z_F2EB4B22_8B58_490C_BF9D_A2270AA73CAB_.wvu.FilterData" localSheetId="2" hidden="1">'Հ 17 Այլընտրանքներ'!$A$5:$H$1328</definedName>
    <definedName name="Z_F2FA3AE9_BF52_42A9_9348_A5897EBE2CBE_.wvu.FilterData" localSheetId="1" hidden="1">'Հ 16 Առաջնահերթություններ'!$A$5:$H$1327</definedName>
    <definedName name="Z_F2FA3AE9_BF52_42A9_9348_A5897EBE2CBE_.wvu.FilterData" localSheetId="2" hidden="1">'Հ 17 Այլընտրանքներ'!$A$5:$H$1328</definedName>
    <definedName name="Z_F30DC8E9_C670_45E9_A80E_44EA7D558F6B_.wvu.FilterData" localSheetId="1" hidden="1">'Հ 16 Առաջնահերթություններ'!$A$5:$H$1327</definedName>
    <definedName name="Z_F30DC8E9_C670_45E9_A80E_44EA7D558F6B_.wvu.FilterData" localSheetId="2" hidden="1">'Հ 17 Այլընտրանքներ'!$A$5:$H$1328</definedName>
    <definedName name="Z_F369A5A2_AE8C_4A97_8E8E_D8856EE45F8F_.wvu.FilterData" localSheetId="1" hidden="1">'Հ 16 Առաջնահերթություններ'!$A$5:$H$1327</definedName>
    <definedName name="Z_F369A5A2_AE8C_4A97_8E8E_D8856EE45F8F_.wvu.FilterData" localSheetId="2" hidden="1">'Հ 17 Այլընտրանքներ'!$A$5:$H$1328</definedName>
    <definedName name="Z_F39BF85C_A957_44FE_8A23_D68CAF005D4E_.wvu.FilterData" localSheetId="1" hidden="1">'Հ 16 Առաջնահերթություններ'!$A$5:$H$1327</definedName>
    <definedName name="Z_F39BF85C_A957_44FE_8A23_D68CAF005D4E_.wvu.FilterData" localSheetId="2" hidden="1">'Հ 17 Այլընտրանքներ'!$A$6:$H$1328</definedName>
    <definedName name="Z_F3A33C7A_B32B_4FFA_9382_8174AA5F2167_.wvu.Cols" localSheetId="1" hidden="1">'Հ 16 Առաջնահերթություններ'!#REF!,'Հ 16 Առաջնահերթություններ'!#REF!,'Հ 16 Առաջնահերթություններ'!#REF!,'Հ 16 Առաջնահերթություններ'!$D:$D,'Հ 16 Առաջնահերթություններ'!#REF!,'Հ 16 Առաջնահերթություններ'!#REF!</definedName>
    <definedName name="Z_F3A33C7A_B32B_4FFA_9382_8174AA5F2167_.wvu.Cols" localSheetId="2" hidden="1">'Հ 17 Այլընտրանքներ'!#REF!,'Հ 17 Այլընտրանքներ'!#REF!,'Հ 17 Այլընտրանքներ'!#REF!,'Հ 17 Այլընտրանքներ'!$D:$D,'Հ 17 Այլընտրանքներ'!#REF!,'Հ 17 Այլընտրանքներ'!#REF!</definedName>
    <definedName name="Z_F3A33C7A_B32B_4FFA_9382_8174AA5F2167_.wvu.FilterData" localSheetId="1" hidden="1">'Հ 16 Առաջնահերթություններ'!$A$5:$H$1327</definedName>
    <definedName name="Z_F3A33C7A_B32B_4FFA_9382_8174AA5F2167_.wvu.FilterData" localSheetId="2" hidden="1">'Հ 17 Այլընտրանքներ'!$A$6:$H$1328</definedName>
    <definedName name="Z_F3A33C7A_B32B_4FFA_9382_8174AA5F2167_.wvu.PrintArea" localSheetId="1" hidden="1">'Հ 16 Առաջնահերթություններ'!$A$3:$H$1327</definedName>
    <definedName name="Z_F3A33C7A_B32B_4FFA_9382_8174AA5F2167_.wvu.PrintArea" localSheetId="2" hidden="1">'Հ 17 Այլընտրանքներ'!$A$3:$H$1328</definedName>
    <definedName name="Z_F3A33C7A_B32B_4FFA_9382_8174AA5F2167_.wvu.PrintTitles" localSheetId="1" hidden="1">'Հ 16 Առաջնահերթություններ'!$3:$4</definedName>
    <definedName name="Z_F3A33C7A_B32B_4FFA_9382_8174AA5F2167_.wvu.PrintTitles" localSheetId="2" hidden="1">'Հ 17 Այլընտրանքներ'!$3:$4</definedName>
    <definedName name="Z_F3A33C7A_B32B_4FFA_9382_8174AA5F2167_.wvu.Rows" localSheetId="1" hidden="1">'Հ 16 Առաջնահերթություններ'!$1346:$1346</definedName>
    <definedName name="Z_F3A33C7A_B32B_4FFA_9382_8174AA5F2167_.wvu.Rows" localSheetId="2" hidden="1">'Հ 17 Այլընտրանքներ'!$1347:$1347</definedName>
    <definedName name="Z_F3F7B4C9_3D94_45BB_B7B1_976A11994934_.wvu.FilterData" localSheetId="1" hidden="1">'Հ 16 Առաջնահերթություններ'!$A$5:$H$1327</definedName>
    <definedName name="Z_F3F7B4C9_3D94_45BB_B7B1_976A11994934_.wvu.FilterData" localSheetId="2" hidden="1">'Հ 17 Այլընտրանքներ'!$A$6:$H$1328</definedName>
    <definedName name="Z_F46DAA4D_D588_42D4_B33A_474CADCC217A_.wvu.FilterData" localSheetId="1" hidden="1">'Հ 16 Առաջնահերթություններ'!$A$5:$H$1327</definedName>
    <definedName name="Z_F46DAA4D_D588_42D4_B33A_474CADCC217A_.wvu.FilterData" localSheetId="2" hidden="1">'Հ 17 Այլընտրանքներ'!$A$6:$H$1328</definedName>
    <definedName name="Z_F499DB19_BB7D_49C1_8C4D_E38053DEC6FD_.wvu.FilterData" localSheetId="1" hidden="1">'Հ 16 Առաջնահերթություններ'!$A$5:$H$1327</definedName>
    <definedName name="Z_F499DB19_BB7D_49C1_8C4D_E38053DEC6FD_.wvu.FilterData" localSheetId="2" hidden="1">'Հ 17 Այլընտրանքներ'!$A$5:$H$1328</definedName>
    <definedName name="Z_F4A8FC55_A7E3_4FE6_985D_90118D6A9257_.wvu.FilterData" localSheetId="1" hidden="1">'Հ 16 Առաջնահերթություններ'!$A$5:$H$1327</definedName>
    <definedName name="Z_F4A8FC55_A7E3_4FE6_985D_90118D6A9257_.wvu.FilterData" localSheetId="2" hidden="1">'Հ 17 Այլընտրանքներ'!$A$5:$H$1328</definedName>
    <definedName name="Z_F4B3CA69_5492_4B7B_A5F0_09A54610ED55_.wvu.FilterData" localSheetId="1" hidden="1">'Հ 16 Առաջնահերթություններ'!$A$5:$H$1327</definedName>
    <definedName name="Z_F4B3CA69_5492_4B7B_A5F0_09A54610ED55_.wvu.FilterData" localSheetId="2" hidden="1">'Հ 17 Այլընտրանքներ'!$A$6:$H$1328</definedName>
    <definedName name="Z_F4EC3CAC_D8F6_4C20_B254_F7A9683D410C_.wvu.FilterData" localSheetId="1" hidden="1">'Հ 16 Առաջնահերթություններ'!$A$5:$H$1327</definedName>
    <definedName name="Z_F4EC3CAC_D8F6_4C20_B254_F7A9683D410C_.wvu.FilterData" localSheetId="2" hidden="1">'Հ 17 Այլընտրանքներ'!$A$5:$H$1328</definedName>
    <definedName name="Z_F538F619_8AA0_4CAB_92A5_69BB7FCEE705_.wvu.FilterData" localSheetId="1" hidden="1">'Հ 16 Առաջնահերթություններ'!$A$5:$H$1327</definedName>
    <definedName name="Z_F538F619_8AA0_4CAB_92A5_69BB7FCEE705_.wvu.FilterData" localSheetId="2" hidden="1">'Հ 17 Այլընտրանքներ'!$A$5:$H$1328</definedName>
    <definedName name="Z_F55A0A37_5923_42B1_9626_4F472E591EA1_.wvu.FilterData" localSheetId="1" hidden="1">'Հ 16 Առաջնահերթություններ'!$A$5:$H$1327</definedName>
    <definedName name="Z_F55A0A37_5923_42B1_9626_4F472E591EA1_.wvu.FilterData" localSheetId="2" hidden="1">'Հ 17 Այլընտրանքներ'!$A$5:$H$1328</definedName>
    <definedName name="Z_F55AC1F5_BB89_45EA_A16F_3B249D2118FF_.wvu.FilterData" localSheetId="1" hidden="1">'Հ 16 Առաջնահերթություններ'!$A$5:$L$1327</definedName>
    <definedName name="Z_F55AC1F5_BB89_45EA_A16F_3B249D2118FF_.wvu.FilterData" localSheetId="2" hidden="1">'Հ 17 Այլընտրանքներ'!$A$6:$J$1328</definedName>
    <definedName name="Z_F5846EFF_F150_4F31_B22B_739118820318_.wvu.FilterData" localSheetId="1" hidden="1">'Հ 16 Առաջնահերթություններ'!$A$5:$H$1327</definedName>
    <definedName name="Z_F5846EFF_F150_4F31_B22B_739118820318_.wvu.FilterData" localSheetId="2" hidden="1">'Հ 17 Այլընտրանքներ'!$A$5:$H$1328</definedName>
    <definedName name="Z_F595589D_8844_4B57_89DF_2933B0A5AD5C_.wvu.Cols" localSheetId="1" hidden="1">'Հ 16 Առաջնահերթություններ'!#REF!,'Հ 16 Առաջնահերթություններ'!#REF!,'Հ 16 Առաջնահերթություններ'!$D:$D</definedName>
    <definedName name="Z_F595589D_8844_4B57_89DF_2933B0A5AD5C_.wvu.Cols" localSheetId="2" hidden="1">'Հ 17 Այլընտրանքներ'!#REF!,'Հ 17 Այլընտրանքներ'!#REF!,'Հ 17 Այլընտրանքներ'!$D:$D</definedName>
    <definedName name="Z_F595589D_8844_4B57_89DF_2933B0A5AD5C_.wvu.FilterData" localSheetId="1" hidden="1">'Հ 16 Առաջնահերթություններ'!$A$5:$H$1327</definedName>
    <definedName name="Z_F595589D_8844_4B57_89DF_2933B0A5AD5C_.wvu.FilterData" localSheetId="2" hidden="1">'Հ 17 Այլընտրանքներ'!$A$6:$H$1328</definedName>
    <definedName name="Z_F595589D_8844_4B57_89DF_2933B0A5AD5C_.wvu.PrintArea" localSheetId="1" hidden="1">'Հ 16 Առաջնահերթություններ'!$A$3:$H$1327</definedName>
    <definedName name="Z_F595589D_8844_4B57_89DF_2933B0A5AD5C_.wvu.PrintArea" localSheetId="2" hidden="1">'Հ 17 Այլընտրանքներ'!$A$3:$H$1328</definedName>
    <definedName name="Z_F595589D_8844_4B57_89DF_2933B0A5AD5C_.wvu.PrintTitles" localSheetId="1" hidden="1">'Հ 16 Առաջնահերթություններ'!$3:$4</definedName>
    <definedName name="Z_F595589D_8844_4B57_89DF_2933B0A5AD5C_.wvu.PrintTitles" localSheetId="2" hidden="1">'Հ 17 Այլընտրանքներ'!$3:$4</definedName>
    <definedName name="Z_F595589D_8844_4B57_89DF_2933B0A5AD5C_.wvu.Rows" localSheetId="1" hidden="1">'Հ 16 Առաջնահերթություններ'!$1346:$1346</definedName>
    <definedName name="Z_F595589D_8844_4B57_89DF_2933B0A5AD5C_.wvu.Rows" localSheetId="2" hidden="1">'Հ 17 Այլընտրանքներ'!$1347:$1347</definedName>
    <definedName name="Z_F5A8F6EE_54CF_424D_A1F3_48955B187AD8_.wvu.FilterData" localSheetId="1" hidden="1">'Հ 16 Առաջնահերթություններ'!$A$5:$H$1327</definedName>
    <definedName name="Z_F5A8F6EE_54CF_424D_A1F3_48955B187AD8_.wvu.FilterData" localSheetId="2" hidden="1">'Հ 17 Այլընտրանքներ'!$A$5:$H$1328</definedName>
    <definedName name="Z_F5B59FA7_7CC8_480D_A692_506607BA4B3B_.wvu.FilterData" localSheetId="1" hidden="1">'Հ 16 Առաջնահերթություններ'!$A$5:$H$1327</definedName>
    <definedName name="Z_F5B59FA7_7CC8_480D_A692_506607BA4B3B_.wvu.FilterData" localSheetId="2" hidden="1">'Հ 17 Այլընտրանքներ'!$A$5:$H$1328</definedName>
    <definedName name="Z_F65C3C8B_D039_47D9_9D7E_90A898955A6A_.wvu.FilterData" localSheetId="1" hidden="1">'Հ 16 Առաջնահերթություններ'!$A$5:$H$1327</definedName>
    <definedName name="Z_F65C3C8B_D039_47D9_9D7E_90A898955A6A_.wvu.FilterData" localSheetId="2" hidden="1">'Հ 17 Այլընտրանքներ'!$A$5:$H$1328</definedName>
    <definedName name="Z_F6AEB8D6_4158_4D21_B9EC_E60483D9B55B_.wvu.FilterData" localSheetId="1" hidden="1">'Հ 16 Առաջնահերթություններ'!$A$5:$H$1327</definedName>
    <definedName name="Z_F6AEB8D6_4158_4D21_B9EC_E60483D9B55B_.wvu.FilterData" localSheetId="2" hidden="1">'Հ 17 Այլընտրանքներ'!$A$5:$H$1328</definedName>
    <definedName name="Z_F6AF3CEE_601A_4F69_A48C_64F8E5BD134E_.wvu.FilterData" localSheetId="1" hidden="1">'Հ 16 Առաջնահերթություններ'!$A$5:$H$1327</definedName>
    <definedName name="Z_F6AF3CEE_601A_4F69_A48C_64F8E5BD134E_.wvu.FilterData" localSheetId="2" hidden="1">'Հ 17 Այլընտրանքներ'!$A$5:$H$1328</definedName>
    <definedName name="Z_F6BBCCEA_B2EC_42F3_BE19_C2A0A52F029C_.wvu.FilterData" localSheetId="1" hidden="1">'Հ 16 Առաջնահերթություններ'!$A$5:$H$1327</definedName>
    <definedName name="Z_F6BBCCEA_B2EC_42F3_BE19_C2A0A52F029C_.wvu.FilterData" localSheetId="2" hidden="1">'Հ 17 Այլընտրանքներ'!$A$6:$H$1328</definedName>
    <definedName name="Z_F6C1C2FE_57F0_44F5_A8FA_D013266920EF_.wvu.FilterData" localSheetId="1" hidden="1">'Հ 16 Առաջնահերթություններ'!$A$5:$H$1327</definedName>
    <definedName name="Z_F6C1C2FE_57F0_44F5_A8FA_D013266920EF_.wvu.FilterData" localSheetId="2" hidden="1">'Հ 17 Այլընտրանքներ'!$A$6:$H$1328</definedName>
    <definedName name="Z_F6E05DA4_5344_41F6_9A12_EDB2EEA9E2AF_.wvu.FilterData" localSheetId="1" hidden="1">'Հ 16 Առաջնահերթություններ'!$A$5:$H$1327</definedName>
    <definedName name="Z_F6E05DA4_5344_41F6_9A12_EDB2EEA9E2AF_.wvu.FilterData" localSheetId="2" hidden="1">'Հ 17 Այլընտրանքներ'!$A$5:$H$1328</definedName>
    <definedName name="Z_F6EB745D_99B4_4022_AFA5_6714AC2269F1_.wvu.FilterData" localSheetId="1" hidden="1">'Հ 16 Առաջնահերթություններ'!$A$5:$H$1327</definedName>
    <definedName name="Z_F6EB745D_99B4_4022_AFA5_6714AC2269F1_.wvu.FilterData" localSheetId="2" hidden="1">'Հ 17 Այլընտրանքներ'!$A$6:$H$1328</definedName>
    <definedName name="Z_F72930AA_1480_4375_9DD9_55F90E42D304_.wvu.FilterData" localSheetId="1" hidden="1">'Հ 16 Առաջնահերթություններ'!$A$5:$H$1327</definedName>
    <definedName name="Z_F72930AA_1480_4375_9DD9_55F90E42D304_.wvu.FilterData" localSheetId="2" hidden="1">'Հ 17 Այլընտրանքներ'!$A$6:$H$1328</definedName>
    <definedName name="Z_F735FC63_EF39_4BB8_8394_B6BBC7F87C60_.wvu.FilterData" localSheetId="1" hidden="1">'Հ 16 Առաջնահերթություններ'!$A$5:$H$1327</definedName>
    <definedName name="Z_F735FC63_EF39_4BB8_8394_B6BBC7F87C60_.wvu.FilterData" localSheetId="2" hidden="1">'Հ 17 Այլընտրանքներ'!$A$5:$H$1328</definedName>
    <definedName name="Z_F74905EB_27EA_4805_BBB0_B33E418297CF_.wvu.FilterData" localSheetId="1" hidden="1">'Հ 16 Առաջնահերթություններ'!$A$5:$H$1327</definedName>
    <definedName name="Z_F74905EB_27EA_4805_BBB0_B33E418297CF_.wvu.FilterData" localSheetId="2" hidden="1">'Հ 17 Այլընտրանքներ'!$A$6:$H$1328</definedName>
    <definedName name="Z_F7A17026_79AE_48FD_A42F_4BC63841A91D_.wvu.FilterData" localSheetId="1" hidden="1">'Հ 16 Առաջնահերթություններ'!$A$5:$H$1327</definedName>
    <definedName name="Z_F7A17026_79AE_48FD_A42F_4BC63841A91D_.wvu.FilterData" localSheetId="2" hidden="1">'Հ 17 Այլընտրանքներ'!$A$6:$H$1328</definedName>
    <definedName name="Z_F7A34B74_C9BB_4781_A48B_D7053561A9D3_.wvu.FilterData" localSheetId="1" hidden="1">'Հ 16 Առաջնահերթություններ'!$A$5:$H$1327</definedName>
    <definedName name="Z_F7A34B74_C9BB_4781_A48B_D7053561A9D3_.wvu.FilterData" localSheetId="2" hidden="1">'Հ 17 Այլընտրանքներ'!$A$6:$H$1328</definedName>
    <definedName name="Z_F7C2FA16_6C73_44AB_B82C_1D6A5848EA17_.wvu.FilterData" localSheetId="1" hidden="1">'Հ 16 Առաջնահերթություններ'!$A$5:$H$1327</definedName>
    <definedName name="Z_F7C2FA16_6C73_44AB_B82C_1D6A5848EA17_.wvu.FilterData" localSheetId="2" hidden="1">'Հ 17 Այլընտրանքներ'!$A$5:$H$1328</definedName>
    <definedName name="Z_F80F34A2_843D_447F_ABB4_58ABA60C8EB7_.wvu.FilterData" localSheetId="1" hidden="1">'Հ 16 Առաջնահերթություններ'!$A$5:$H$1327</definedName>
    <definedName name="Z_F80F34A2_843D_447F_ABB4_58ABA60C8EB7_.wvu.FilterData" localSheetId="2" hidden="1">'Հ 17 Այլընտրանքներ'!$A$5:$H$1328</definedName>
    <definedName name="Z_F8352527_D72D_480A_AF5D_A43BECCC4BB0_.wvu.FilterData" localSheetId="1" hidden="1">'Հ 16 Առաջնահերթություններ'!$A$5:$H$1327</definedName>
    <definedName name="Z_F8352527_D72D_480A_AF5D_A43BECCC4BB0_.wvu.FilterData" localSheetId="2" hidden="1">'Հ 17 Այլընտրանքներ'!$A$6:$H$1328</definedName>
    <definedName name="Z_F8532AD5_C7B3_45EC_928E_8D92F0195E1A_.wvu.FilterData" localSheetId="1" hidden="1">'Հ 16 Առաջնահերթություններ'!$A$5:$H$1327</definedName>
    <definedName name="Z_F8532AD5_C7B3_45EC_928E_8D92F0195E1A_.wvu.FilterData" localSheetId="2" hidden="1">'Հ 17 Այլընտրանքներ'!$A$5:$H$1328</definedName>
    <definedName name="Z_F85705A2_3DA4_44A3_9B51_11830EE27ECA_.wvu.Cols" localSheetId="1" hidden="1">'Հ 16 Առաջնահերթություններ'!#REF!,'Հ 16 Առաջնահերթություններ'!#REF!,'Հ 16 Առաջնահերթություններ'!#REF!</definedName>
    <definedName name="Z_F85705A2_3DA4_44A3_9B51_11830EE27ECA_.wvu.Cols" localSheetId="2" hidden="1">'Հ 17 Այլընտրանքներ'!#REF!,'Հ 17 Այլընտրանքներ'!#REF!,'Հ 17 Այլընտրանքներ'!#REF!</definedName>
    <definedName name="Z_F85705A2_3DA4_44A3_9B51_11830EE27ECA_.wvu.FilterData" localSheetId="1" hidden="1">'Հ 16 Առաջնահերթություններ'!$A$5:$H$1327</definedName>
    <definedName name="Z_F85705A2_3DA4_44A3_9B51_11830EE27ECA_.wvu.FilterData" localSheetId="2" hidden="1">'Հ 17 Այլընտրանքներ'!$A$6:$H$1328</definedName>
    <definedName name="Z_F85705A2_3DA4_44A3_9B51_11830EE27ECA_.wvu.PrintArea" localSheetId="1" hidden="1">'Հ 16 Առաջնահերթություններ'!$A$3:$H$1327</definedName>
    <definedName name="Z_F85705A2_3DA4_44A3_9B51_11830EE27ECA_.wvu.PrintArea" localSheetId="2" hidden="1">'Հ 17 Այլընտրանքներ'!$A$3:$H$1328</definedName>
    <definedName name="Z_F85705A2_3DA4_44A3_9B51_11830EE27ECA_.wvu.PrintTitles" localSheetId="1" hidden="1">'Հ 16 Առաջնահերթություններ'!$3:$4</definedName>
    <definedName name="Z_F85705A2_3DA4_44A3_9B51_11830EE27ECA_.wvu.PrintTitles" localSheetId="2" hidden="1">'Հ 17 Այլընտրանքներ'!$3:$4</definedName>
    <definedName name="Z_F85705A2_3DA4_44A3_9B51_11830EE27ECA_.wvu.Rows" localSheetId="1" hidden="1">'Հ 16 Առաջնահերթություններ'!$1346:$1346</definedName>
    <definedName name="Z_F85705A2_3DA4_44A3_9B51_11830EE27ECA_.wvu.Rows" localSheetId="2" hidden="1">'Հ 17 Այլընտրանքներ'!$1347:$1347</definedName>
    <definedName name="Z_F877AF7C_E802_4775_8957_237A0F9FF3CC_.wvu.FilterData" localSheetId="1" hidden="1">'Հ 16 Առաջնահերթություններ'!$A$5:$H$1327</definedName>
    <definedName name="Z_F877AF7C_E802_4775_8957_237A0F9FF3CC_.wvu.FilterData" localSheetId="2" hidden="1">'Հ 17 Այլընտրանքներ'!$A$5:$H$1328</definedName>
    <definedName name="Z_F898408A_76B5_4E5F_A813_DC0D02AEA75F_.wvu.FilterData" localSheetId="1" hidden="1">'Հ 16 Առաջնահերթություններ'!$A$5:$H$1327</definedName>
    <definedName name="Z_F898408A_76B5_4E5F_A813_DC0D02AEA75F_.wvu.FilterData" localSheetId="2" hidden="1">'Հ 17 Այլընտրանքներ'!$A$6:$H$1328</definedName>
    <definedName name="Z_F89AB9B3_3C70_4B2A_94E8_2113A7CFC416_.wvu.FilterData" localSheetId="1" hidden="1">'Հ 16 Առաջնահերթություններ'!$A$5:$H$1327</definedName>
    <definedName name="Z_F89AB9B3_3C70_4B2A_94E8_2113A7CFC416_.wvu.FilterData" localSheetId="2" hidden="1">'Հ 17 Այլընտրանքներ'!$A$5:$H$1328</definedName>
    <definedName name="Z_F8DAD0CC_C2D5_4597_BA87_D28B1C38AEBA_.wvu.FilterData" localSheetId="1" hidden="1">'Հ 16 Առաջնահերթություններ'!$A$5:$H$1327</definedName>
    <definedName name="Z_F8DAD0CC_C2D5_4597_BA87_D28B1C38AEBA_.wvu.FilterData" localSheetId="2" hidden="1">'Հ 17 Այլընտրանքներ'!$A$5:$H$1328</definedName>
    <definedName name="Z_F8E40B3C_C7CF_49D5_A0D2_B8E28A636421_.wvu.FilterData" localSheetId="1" hidden="1">'Հ 16 Առաջնահերթություններ'!$A$5:$H$1327</definedName>
    <definedName name="Z_F8E40B3C_C7CF_49D5_A0D2_B8E28A636421_.wvu.FilterData" localSheetId="2" hidden="1">'Հ 17 Այլընտրանքներ'!$A$5:$H$1328</definedName>
    <definedName name="Z_F904F9EA_4EAE_4846_9554_02150E1A5009_.wvu.FilterData" localSheetId="1" hidden="1">'Հ 16 Առաջնահերթություններ'!$A$5:$H$1327</definedName>
    <definedName name="Z_F904F9EA_4EAE_4846_9554_02150E1A5009_.wvu.FilterData" localSheetId="2" hidden="1">'Հ 17 Այլընտրանքներ'!$A$5:$H$1328</definedName>
    <definedName name="Z_F913132C_A30F_498D_88AB_2F9DA19A1834_.wvu.FilterData" localSheetId="1" hidden="1">'Հ 16 Առաջնահերթություններ'!$A$5:$H$1327</definedName>
    <definedName name="Z_F913132C_A30F_498D_88AB_2F9DA19A1834_.wvu.FilterData" localSheetId="2" hidden="1">'Հ 17 Այլընտրանքներ'!$A$6:$H$1328</definedName>
    <definedName name="Z_F934877B_69D5_4755_980F_6E6A71D76E32_.wvu.FilterData" localSheetId="1" hidden="1">'Հ 16 Առաջնահերթություններ'!$A$5:$H$1327</definedName>
    <definedName name="Z_F934877B_69D5_4755_980F_6E6A71D76E32_.wvu.FilterData" localSheetId="2" hidden="1">'Հ 17 Այլընտրանքներ'!$A$6:$H$1328</definedName>
    <definedName name="Z_F9381BED_DF0E_4FF4_AE46_81D534428B26_.wvu.FilterData" localSheetId="1" hidden="1">'Հ 16 Առաջնահերթություններ'!$A$5:$H$1327</definedName>
    <definedName name="Z_F9381BED_DF0E_4FF4_AE46_81D534428B26_.wvu.FilterData" localSheetId="2" hidden="1">'Հ 17 Այլընտրանքներ'!$A$5:$H$1328</definedName>
    <definedName name="Z_F9A944B5_75C0_4897_9A2E_C6D30211AFE1_.wvu.FilterData" localSheetId="1" hidden="1">'Հ 16 Առաջնահերթություններ'!$A$5:$H$1327</definedName>
    <definedName name="Z_F9A944B5_75C0_4897_9A2E_C6D30211AFE1_.wvu.FilterData" localSheetId="2" hidden="1">'Հ 17 Այլընտրանքներ'!$A$5:$H$1328</definedName>
    <definedName name="Z_F9AD8EDC_9051_4B2C_96A2_0549F7A650CE_.wvu.FilterData" localSheetId="1" hidden="1">'Հ 16 Առաջնահերթություններ'!$A$5:$H$1327</definedName>
    <definedName name="Z_F9AD8EDC_9051_4B2C_96A2_0549F7A650CE_.wvu.FilterData" localSheetId="2" hidden="1">'Հ 17 Այլընտրանքներ'!$A$6:$H$1328</definedName>
    <definedName name="Z_F9B089FF_CD9B_4F0E_A4BA_42A4D9F77101_.wvu.FilterData" localSheetId="1" hidden="1">'Հ 16 Առաջնահերթություններ'!$A$5:$H$1327</definedName>
    <definedName name="Z_F9B089FF_CD9B_4F0E_A4BA_42A4D9F77101_.wvu.FilterData" localSheetId="2" hidden="1">'Հ 17 Այլընտրանքներ'!$A$5:$H$1328</definedName>
    <definedName name="Z_F9F12DD2_0E7A_4B5B_9D87_FCF2B0586BCC_.wvu.FilterData" localSheetId="1" hidden="1">'Հ 16 Առաջնահերթություններ'!$A$5:$H$1327</definedName>
    <definedName name="Z_F9F12DD2_0E7A_4B5B_9D87_FCF2B0586BCC_.wvu.FilterData" localSheetId="2" hidden="1">'Հ 17 Այլընտրանքներ'!$A$5:$H$1328</definedName>
    <definedName name="Z_F9F45565_F6FD_4D11_8B35_68E6A69B4335_.wvu.FilterData" localSheetId="1" hidden="1">'Հ 16 Առաջնահերթություններ'!$A$5:$H$1327</definedName>
    <definedName name="Z_F9F45565_F6FD_4D11_8B35_68E6A69B4335_.wvu.FilterData" localSheetId="2" hidden="1">'Հ 17 Այլընտրանքներ'!$A$6:$H$1328</definedName>
    <definedName name="Z_F9FA3742_3FA6_4257_AB84_D71FBE21CCD0_.wvu.FilterData" localSheetId="1" hidden="1">'Հ 16 Առաջնահերթություններ'!$A$5:$H$1327</definedName>
    <definedName name="Z_F9FA3742_3FA6_4257_AB84_D71FBE21CCD0_.wvu.FilterData" localSheetId="2" hidden="1">'Հ 17 Այլընտրանքներ'!$A$5:$H$1328</definedName>
    <definedName name="Z_FA248372_06C3_4900_88CB_E7813FCBB3E9_.wvu.FilterData" localSheetId="1" hidden="1">'Հ 16 Առաջնահերթություններ'!$A$5:$H$1327</definedName>
    <definedName name="Z_FA248372_06C3_4900_88CB_E7813FCBB3E9_.wvu.FilterData" localSheetId="2" hidden="1">'Հ 17 Այլընտրանքներ'!$A$5:$H$1328</definedName>
    <definedName name="Z_FA344958_B123_4391_B07B_678E0CDC6264_.wvu.FilterData" localSheetId="1" hidden="1">'Հ 16 Առաջնահերթություններ'!$A$5:$H$1327</definedName>
    <definedName name="Z_FA344958_B123_4391_B07B_678E0CDC6264_.wvu.FilterData" localSheetId="2" hidden="1">'Հ 17 Այլընտրանքներ'!$A$5:$H$1328</definedName>
    <definedName name="Z_FA351D07_BA4C_46E5_BDB8_E901A8401B21_.wvu.FilterData" localSheetId="1" hidden="1">'Հ 16 Առաջնահերթություններ'!$A$5:$H$1327</definedName>
    <definedName name="Z_FA351D07_BA4C_46E5_BDB8_E901A8401B21_.wvu.FilterData" localSheetId="2" hidden="1">'Հ 17 Այլընտրանքներ'!$A$5:$H$1328</definedName>
    <definedName name="Z_FA9AB2A7_2FB5_44CB_8FF6_FFB9458DABB0_.wvu.FilterData" localSheetId="1" hidden="1">'Հ 16 Առաջնահերթություններ'!$A$5:$H$1327</definedName>
    <definedName name="Z_FA9AB2A7_2FB5_44CB_8FF6_FFB9458DABB0_.wvu.FilterData" localSheetId="2" hidden="1">'Հ 17 Այլընտրանքներ'!$A$6:$H$1328</definedName>
    <definedName name="Z_FABE44AE_7B68_406A_BDE7_3DDFED4913D2_.wvu.FilterData" localSheetId="1" hidden="1">'Հ 16 Առաջնահերթություններ'!$A$5:$H$1327</definedName>
    <definedName name="Z_FABE44AE_7B68_406A_BDE7_3DDFED4913D2_.wvu.FilterData" localSheetId="2" hidden="1">'Հ 17 Այլընտրանքներ'!$A$5:$H$1328</definedName>
    <definedName name="Z_FAD78D9D_3D7E_453D_84C5_9020C48BB5DF_.wvu.FilterData" localSheetId="1" hidden="1">'Հ 16 Առաջնահերթություններ'!$A$5:$H$1327</definedName>
    <definedName name="Z_FAD78D9D_3D7E_453D_84C5_9020C48BB5DF_.wvu.FilterData" localSheetId="2" hidden="1">'Հ 17 Այլընտրանքներ'!$A$5:$H$1328</definedName>
    <definedName name="Z_FB02C709_204E_4151_A596_49996DFBE0A3_.wvu.FilterData" localSheetId="1" hidden="1">'Հ 16 Առաջնահերթություններ'!$A$5:$H$1327</definedName>
    <definedName name="Z_FB02C709_204E_4151_A596_49996DFBE0A3_.wvu.FilterData" localSheetId="2" hidden="1">'Հ 17 Այլընտրանքներ'!$A$6:$H$1328</definedName>
    <definedName name="Z_FB1BF063_0307_4AF7_8033_6FBB0AD3C647_.wvu.FilterData" localSheetId="1" hidden="1">'Հ 16 Առաջնահերթություններ'!$A$5:$H$1327</definedName>
    <definedName name="Z_FB1BF063_0307_4AF7_8033_6FBB0AD3C647_.wvu.FilterData" localSheetId="2" hidden="1">'Հ 17 Այլընտրանքներ'!$A$6:$H$1328</definedName>
    <definedName name="Z_FB1CD59A_C95D_44E8_A285_2549DACD89C2_.wvu.FilterData" localSheetId="1" hidden="1">'Հ 16 Առաջնահերթություններ'!$A$5:$H$1327</definedName>
    <definedName name="Z_FB1CD59A_C95D_44E8_A285_2549DACD89C2_.wvu.FilterData" localSheetId="2" hidden="1">'Հ 17 Այլընտրանքներ'!$A$6:$H$1328</definedName>
    <definedName name="Z_FB602A9B_81EC_464E_990C_2B2884E6EBB2_.wvu.FilterData" localSheetId="1" hidden="1">'Հ 16 Առաջնահերթություններ'!$A$5:$H$1327</definedName>
    <definedName name="Z_FB602A9B_81EC_464E_990C_2B2884E6EBB2_.wvu.FilterData" localSheetId="2" hidden="1">'Հ 17 Այլընտրանքներ'!$A$6:$H$1328</definedName>
    <definedName name="Z_FBCFAB88_A233_42E7_9387_AF266D2A8409_.wvu.FilterData" localSheetId="1" hidden="1">'Հ 16 Առաջնահերթություններ'!$A$5:$H$1327</definedName>
    <definedName name="Z_FBCFAB88_A233_42E7_9387_AF266D2A8409_.wvu.FilterData" localSheetId="2" hidden="1">'Հ 17 Այլընտրանքներ'!$A$5:$H$1328</definedName>
    <definedName name="Z_FBE12D2C_9AAF_4F3C_BE1E_1BCDED2A6EF9_.wvu.FilterData" localSheetId="1" hidden="1">'Հ 16 Առաջնահերթություններ'!$A$5:$H$1327</definedName>
    <definedName name="Z_FBE12D2C_9AAF_4F3C_BE1E_1BCDED2A6EF9_.wvu.FilterData" localSheetId="2" hidden="1">'Հ 17 Այլընտրանքներ'!$A$6:$H$1328</definedName>
    <definedName name="Z_FC37C2A2_B935_4347_A2D1_EE21DB6987AF_.wvu.FilterData" localSheetId="1" hidden="1">'Հ 16 Առաջնահերթություններ'!$A$5:$H$1327</definedName>
    <definedName name="Z_FC37C2A2_B935_4347_A2D1_EE21DB6987AF_.wvu.FilterData" localSheetId="2" hidden="1">'Հ 17 Այլընտրանքներ'!$A$5:$H$1328</definedName>
    <definedName name="Z_FC517746_49E1_431E_897E_C854E02B5433_.wvu.FilterData" localSheetId="1" hidden="1">'Հ 16 Առաջնահերթություններ'!$A$5:$H$1327</definedName>
    <definedName name="Z_FC517746_49E1_431E_897E_C854E02B5433_.wvu.FilterData" localSheetId="2" hidden="1">'Հ 17 Այլընտրանքներ'!$A$5:$H$1328</definedName>
    <definedName name="Z_FC559A9C_0594_444F_8BBA_B4F5C7450BD0_.wvu.FilterData" localSheetId="1" hidden="1">'Հ 16 Առաջնահերթություններ'!$A$5:$H$1327</definedName>
    <definedName name="Z_FC559A9C_0594_444F_8BBA_B4F5C7450BD0_.wvu.FilterData" localSheetId="2" hidden="1">'Հ 17 Այլընտրանքներ'!$A$5:$H$1328</definedName>
    <definedName name="Z_FD0A79FB_3B1D_4957_B07E_BF132D0FC366_.wvu.FilterData" localSheetId="1" hidden="1">'Հ 16 Առաջնահերթություններ'!$A$5:$H$1327</definedName>
    <definedName name="Z_FD0A79FB_3B1D_4957_B07E_BF132D0FC366_.wvu.FilterData" localSheetId="2" hidden="1">'Հ 17 Այլընտրանքներ'!$A$6:$H$1328</definedName>
    <definedName name="Z_FD1C5227_3DC1_4FB1_821B_48EFF800D358_.wvu.FilterData" localSheetId="1" hidden="1">'Հ 16 Առաջնահերթություններ'!$A$5:$H$1327</definedName>
    <definedName name="Z_FD1C5227_3DC1_4FB1_821B_48EFF800D358_.wvu.FilterData" localSheetId="2" hidden="1">'Հ 17 Այլընտրանքներ'!$A$6:$H$1328</definedName>
    <definedName name="Z_FD4ACDFA_9025_4272_B680_5C3871282D60_.wvu.FilterData" localSheetId="1" hidden="1">'Հ 16 Առաջնահերթություններ'!$A$5:$H$1327</definedName>
    <definedName name="Z_FD4ACDFA_9025_4272_B680_5C3871282D60_.wvu.FilterData" localSheetId="2" hidden="1">'Հ 17 Այլընտրանքներ'!$A$6:$H$1328</definedName>
    <definedName name="Z_FD5161EF_4F3E_4C70_9AFE_F1A8CAA461F9_.wvu.FilterData" localSheetId="1" hidden="1">'Հ 16 Առաջնահերթություններ'!$A$5:$H$1327</definedName>
    <definedName name="Z_FD5161EF_4F3E_4C70_9AFE_F1A8CAA461F9_.wvu.FilterData" localSheetId="2" hidden="1">'Հ 17 Այլընտրանքներ'!$A$5:$H$1328</definedName>
    <definedName name="Z_FD552EFC_AB34_466B_A943_AB40432CA74E_.wvu.FilterData" localSheetId="1" hidden="1">'Հ 16 Առաջնահերթություններ'!$A$5:$H$1327</definedName>
    <definedName name="Z_FD552EFC_AB34_466B_A943_AB40432CA74E_.wvu.FilterData" localSheetId="2" hidden="1">'Հ 17 Այլընտրանքներ'!$A$5:$H$1328</definedName>
    <definedName name="Z_FD83AE2B_CE2C_43AA_AEA1_128733DF5273_.wvu.FilterData" localSheetId="1" hidden="1">'Հ 16 Առաջնահերթություններ'!$A$5:$H$1327</definedName>
    <definedName name="Z_FD83AE2B_CE2C_43AA_AEA1_128733DF5273_.wvu.FilterData" localSheetId="2" hidden="1">'Հ 17 Այլընտրանքներ'!$A$5:$H$1328</definedName>
    <definedName name="Z_FD85D370_8DB2_4C8A_95C1_F2C20AFE407E_.wvu.FilterData" localSheetId="1" hidden="1">'Հ 16 Առաջնահերթություններ'!$A$5:$H$1327</definedName>
    <definedName name="Z_FD85D370_8DB2_4C8A_95C1_F2C20AFE407E_.wvu.FilterData" localSheetId="2" hidden="1">'Հ 17 Այլընտրանքներ'!$A$6:$H$1328</definedName>
    <definedName name="Z_FDC110EB_B254_4145_8169_2B78F7A62353_.wvu.Cols" localSheetId="1" hidden="1">'Հ 16 Առաջնահերթություններ'!#REF!,'Հ 16 Առաջնահերթություններ'!#REF!</definedName>
    <definedName name="Z_FDC110EB_B254_4145_8169_2B78F7A62353_.wvu.Cols" localSheetId="2" hidden="1">'Հ 17 Այլընտրանքներ'!#REF!,'Հ 17 Այլընտրանքներ'!#REF!</definedName>
    <definedName name="Z_FDC110EB_B254_4145_8169_2B78F7A62353_.wvu.FilterData" localSheetId="1" hidden="1">'Հ 16 Առաջնահերթություններ'!$A$5:$H$1327</definedName>
    <definedName name="Z_FDC110EB_B254_4145_8169_2B78F7A62353_.wvu.FilterData" localSheetId="2" hidden="1">'Հ 17 Այլընտրանքներ'!$A$5:$H$1328</definedName>
    <definedName name="Z_FDC110EB_B254_4145_8169_2B78F7A62353_.wvu.PrintArea" localSheetId="1" hidden="1">'Հ 16 Առաջնահերթություններ'!$A$3:$H$1327</definedName>
    <definedName name="Z_FDC110EB_B254_4145_8169_2B78F7A62353_.wvu.PrintArea" localSheetId="2" hidden="1">'Հ 17 Այլընտրանքներ'!$A$3:$H$1328</definedName>
    <definedName name="Z_FE43900D_EDB7_4970_B0A8_2ABAF352A724_.wvu.FilterData" localSheetId="1" hidden="1">'Հ 16 Առաջնահերթություններ'!$A$5:$H$1327</definedName>
    <definedName name="Z_FE43900D_EDB7_4970_B0A8_2ABAF352A724_.wvu.FilterData" localSheetId="2" hidden="1">'Հ 17 Այլընտրանքներ'!$A$5:$H$1328</definedName>
    <definedName name="Z_FE5B0A35_2613_48CA_BE55_4FDAB3B2C9D2_.wvu.FilterData" localSheetId="1" hidden="1">'Հ 16 Առաջնահերթություններ'!$A$5:$H$1327</definedName>
    <definedName name="Z_FE5B0A35_2613_48CA_BE55_4FDAB3B2C9D2_.wvu.FilterData" localSheetId="2" hidden="1">'Հ 17 Այլընտրանքներ'!$A$5:$H$1328</definedName>
    <definedName name="Z_FE7190FA_D4CF_43CF_8C2A_32A2FAD54877_.wvu.FilterData" localSheetId="1" hidden="1">'Հ 16 Առաջնահերթություններ'!$A$5:$H$1327</definedName>
    <definedName name="Z_FE7190FA_D4CF_43CF_8C2A_32A2FAD54877_.wvu.FilterData" localSheetId="2" hidden="1">'Հ 17 Այլընտրանքներ'!$A$5:$H$1328</definedName>
    <definedName name="Z_FECF4D26_0366_4701_BADA_12C0600E9221_.wvu.FilterData" localSheetId="1" hidden="1">'Հ 16 Առաջնահերթություններ'!$A$5:$H$1327</definedName>
    <definedName name="Z_FECF4D26_0366_4701_BADA_12C0600E9221_.wvu.FilterData" localSheetId="2" hidden="1">'Հ 17 Այլընտրանքներ'!$A$5:$H$1328</definedName>
    <definedName name="Z_FEED111B_2C3C_404F_994F_215D99B945A5_.wvu.FilterData" localSheetId="1" hidden="1">'Հ 16 Առաջնահերթություններ'!$A$5:$H$1327</definedName>
    <definedName name="Z_FEED111B_2C3C_404F_994F_215D99B945A5_.wvu.FilterData" localSheetId="2" hidden="1">'Հ 17 Այլընտրանքներ'!$A$6:$H$1328</definedName>
    <definedName name="Z_FEF46D1E_5DAA_453D_A192_F3ABBDBE8E40_.wvu.FilterData" localSheetId="1" hidden="1">'Հ 16 Առաջնահերթություններ'!$A$5:$H$1327</definedName>
    <definedName name="Z_FEF46D1E_5DAA_453D_A192_F3ABBDBE8E40_.wvu.FilterData" localSheetId="2" hidden="1">'Հ 17 Այլընտրանքներ'!$A$6:$H$1328</definedName>
    <definedName name="Z_FF093481_C0DB_4026_A78A_4BFD29BD12EE_.wvu.FilterData" localSheetId="1" hidden="1">'Հ 16 Առաջնահերթություններ'!$A$5:$H$1327</definedName>
    <definedName name="Z_FF093481_C0DB_4026_A78A_4BFD29BD12EE_.wvu.FilterData" localSheetId="2" hidden="1">'Հ 17 Այլընտրանքներ'!$A$5:$H$1328</definedName>
    <definedName name="Z_FF27DCD8_6552_4E9D_802E_BF0F836816C1_.wvu.FilterData" localSheetId="1" hidden="1">'Հ 16 Առաջնահերթություններ'!$A$5:$H$1327</definedName>
    <definedName name="Z_FF27DCD8_6552_4E9D_802E_BF0F836816C1_.wvu.FilterData" localSheetId="2" hidden="1">'Հ 17 Այլընտրանքներ'!$A$5:$H$1328</definedName>
    <definedName name="Z_FF6E5920_40CE_43D2_9384_843B13CDD966_.wvu.FilterData" localSheetId="1" hidden="1">'Հ 16 Առաջնահերթություններ'!$A$5:$H$1327</definedName>
    <definedName name="Z_FF6E5920_40CE_43D2_9384_843B13CDD966_.wvu.FilterData" localSheetId="2" hidden="1">'Հ 17 Այլընտրանքներ'!$A$5:$H$1328</definedName>
    <definedName name="Z_FF72981F_770F_404C_BA58_A3385BE73E71_.wvu.FilterData" localSheetId="1" hidden="1">'Հ 16 Առաջնահերթություններ'!$A$5:$H$1327</definedName>
    <definedName name="Z_FF72981F_770F_404C_BA58_A3385BE73E71_.wvu.FilterData" localSheetId="2" hidden="1">'Հ 17 Այլընտրանքներ'!$A$5:$H$1328</definedName>
    <definedName name="Z_FF8C0B7F_FECC_4600_8C57_6DBB213BC851_.wvu.FilterData" localSheetId="1" hidden="1">'Հ 16 Առաջնահերթություններ'!$A$5:$H$1327</definedName>
    <definedName name="Z_FF8C0B7F_FECC_4600_8C57_6DBB213BC851_.wvu.FilterData" localSheetId="2" hidden="1">'Հ 17 Այլընտրանքներ'!$A$5:$H$1328</definedName>
    <definedName name="Z_FF8DC41D_8B99_4C6D_8505_941AB8B7B9D2_.wvu.FilterData" localSheetId="1" hidden="1">'Հ 16 Առաջնահերթություններ'!$A$5:$H$1327</definedName>
    <definedName name="Z_FF8DC41D_8B99_4C6D_8505_941AB8B7B9D2_.wvu.FilterData" localSheetId="2" hidden="1">'Հ 17 Այլընտրանքներ'!$A$5:$H$1328</definedName>
    <definedName name="Z_FF9F302F_F465_4ADF_902B_31BE8B6F4BAA_.wvu.FilterData" localSheetId="1" hidden="1">'Հ 16 Առաջնահերթություններ'!$A$5:$H$1327</definedName>
    <definedName name="Z_FF9F302F_F465_4ADF_902B_31BE8B6F4BAA_.wvu.FilterData" localSheetId="2" hidden="1">'Հ 17 Այլընտրանքներ'!$A$5:$H$1328</definedName>
    <definedName name="Z_FFC12AC2_C8BF_4DFD_AFDC_3BA9C96BA502_.wvu.FilterData" localSheetId="1" hidden="1">'Հ 16 Առաջնահերթություններ'!$A$5:$H$1327</definedName>
    <definedName name="Z_FFC12AC2_C8BF_4DFD_AFDC_3BA9C96BA502_.wvu.FilterData" localSheetId="2" hidden="1">'Հ 17 Այլընտրանքներ'!$A$5:$H$1328</definedName>
    <definedName name="Z_FFC28C71_2B9A_49E7_B2C5_6899775B962E_.wvu.FilterData" localSheetId="1" hidden="1">'Հ 16 Առաջնահերթություններ'!$A$5:$H$1327</definedName>
    <definedName name="Z_FFC28C71_2B9A_49E7_B2C5_6899775B962E_.wvu.FilterData" localSheetId="2" hidden="1">'Հ 17 Այլընտրանքներ'!$A$5:$H$1328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6" i="4" l="1"/>
  <c r="G876" i="4"/>
  <c r="H876" i="4"/>
  <c r="H1326" i="6" l="1"/>
  <c r="G1326" i="6"/>
  <c r="F1326" i="6"/>
  <c r="E1326" i="6"/>
  <c r="D1326" i="6"/>
  <c r="H1324" i="6"/>
  <c r="G1324" i="6"/>
  <c r="F1324" i="6"/>
  <c r="E1324" i="6"/>
  <c r="D1324" i="6"/>
  <c r="H1318" i="6"/>
  <c r="G1318" i="6"/>
  <c r="F1318" i="6"/>
  <c r="E1318" i="6"/>
  <c r="D1318" i="6"/>
  <c r="H1314" i="6"/>
  <c r="H1313" i="6" s="1"/>
  <c r="G1314" i="6"/>
  <c r="G1313" i="6" s="1"/>
  <c r="F1314" i="6"/>
  <c r="F1313" i="6" s="1"/>
  <c r="E1314" i="6"/>
  <c r="E1313" i="6" s="1"/>
  <c r="D1314" i="6"/>
  <c r="D1313" i="6" s="1"/>
  <c r="H1309" i="6"/>
  <c r="H1308" i="6" s="1"/>
  <c r="G1309" i="6"/>
  <c r="G1308" i="6" s="1"/>
  <c r="F1309" i="6"/>
  <c r="F1308" i="6" s="1"/>
  <c r="E1309" i="6"/>
  <c r="E1308" i="6" s="1"/>
  <c r="D1309" i="6"/>
  <c r="D1308" i="6" s="1"/>
  <c r="H1304" i="6"/>
  <c r="H1303" i="6" s="1"/>
  <c r="G1304" i="6"/>
  <c r="G1303" i="6" s="1"/>
  <c r="F1304" i="6"/>
  <c r="F1303" i="6" s="1"/>
  <c r="E1304" i="6"/>
  <c r="E1303" i="6" s="1"/>
  <c r="D1304" i="6"/>
  <c r="D1303" i="6" s="1"/>
  <c r="H1299" i="6"/>
  <c r="H1298" i="6" s="1"/>
  <c r="G1299" i="6"/>
  <c r="G1298" i="6" s="1"/>
  <c r="F1299" i="6"/>
  <c r="E1299" i="6"/>
  <c r="E1298" i="6" s="1"/>
  <c r="D1299" i="6"/>
  <c r="D1298" i="6" s="1"/>
  <c r="F1298" i="6"/>
  <c r="H1294" i="6"/>
  <c r="G1294" i="6"/>
  <c r="G1293" i="6" s="1"/>
  <c r="F1294" i="6"/>
  <c r="F1293" i="6" s="1"/>
  <c r="E1294" i="6"/>
  <c r="D1294" i="6"/>
  <c r="H1293" i="6"/>
  <c r="E1293" i="6"/>
  <c r="D1293" i="6"/>
  <c r="H1290" i="6"/>
  <c r="H1289" i="6" s="1"/>
  <c r="G1290" i="6"/>
  <c r="G1289" i="6" s="1"/>
  <c r="F1290" i="6"/>
  <c r="F1289" i="6" s="1"/>
  <c r="E1290" i="6"/>
  <c r="E1289" i="6" s="1"/>
  <c r="D1290" i="6"/>
  <c r="D1289" i="6" s="1"/>
  <c r="H1285" i="6"/>
  <c r="H1284" i="6" s="1"/>
  <c r="G1285" i="6"/>
  <c r="G1284" i="6" s="1"/>
  <c r="F1285" i="6"/>
  <c r="F1284" i="6" s="1"/>
  <c r="E1285" i="6"/>
  <c r="E1284" i="6" s="1"/>
  <c r="D1285" i="6"/>
  <c r="D1284" i="6" s="1"/>
  <c r="H1280" i="6"/>
  <c r="H1279" i="6" s="1"/>
  <c r="G1280" i="6"/>
  <c r="G1279" i="6" s="1"/>
  <c r="F1280" i="6"/>
  <c r="F1279" i="6" s="1"/>
  <c r="E1280" i="6"/>
  <c r="E1279" i="6" s="1"/>
  <c r="D1280" i="6"/>
  <c r="D1279" i="6" s="1"/>
  <c r="H1277" i="6"/>
  <c r="H1276" i="6" s="1"/>
  <c r="G1277" i="6"/>
  <c r="F1277" i="6"/>
  <c r="E1277" i="6"/>
  <c r="E1276" i="6" s="1"/>
  <c r="D1277" i="6"/>
  <c r="D1276" i="6" s="1"/>
  <c r="G1276" i="6"/>
  <c r="F1276" i="6"/>
  <c r="H1273" i="6"/>
  <c r="H1272" i="6" s="1"/>
  <c r="G1273" i="6"/>
  <c r="G1272" i="6" s="1"/>
  <c r="F1273" i="6"/>
  <c r="F1272" i="6" s="1"/>
  <c r="E1273" i="6"/>
  <c r="E1272" i="6" s="1"/>
  <c r="D1273" i="6"/>
  <c r="D1272" i="6" s="1"/>
  <c r="H1266" i="6"/>
  <c r="H1265" i="6" s="1"/>
  <c r="G1266" i="6"/>
  <c r="G1265" i="6" s="1"/>
  <c r="F1266" i="6"/>
  <c r="F1265" i="6" s="1"/>
  <c r="E1266" i="6"/>
  <c r="E1265" i="6" s="1"/>
  <c r="D1266" i="6"/>
  <c r="D1265" i="6" s="1"/>
  <c r="H1262" i="6"/>
  <c r="H1261" i="6" s="1"/>
  <c r="G1262" i="6"/>
  <c r="G1261" i="6" s="1"/>
  <c r="F1262" i="6"/>
  <c r="F1261" i="6" s="1"/>
  <c r="E1262" i="6"/>
  <c r="E1261" i="6" s="1"/>
  <c r="D1262" i="6"/>
  <c r="D1261" i="6" s="1"/>
  <c r="H1258" i="6"/>
  <c r="H1257" i="6" s="1"/>
  <c r="G1258" i="6"/>
  <c r="G1257" i="6" s="1"/>
  <c r="F1258" i="6"/>
  <c r="F1257" i="6" s="1"/>
  <c r="E1258" i="6"/>
  <c r="E1257" i="6" s="1"/>
  <c r="D1258" i="6"/>
  <c r="D1257" i="6" s="1"/>
  <c r="H1248" i="6"/>
  <c r="G1248" i="6"/>
  <c r="G1247" i="6" s="1"/>
  <c r="F1248" i="6"/>
  <c r="F1247" i="6" s="1"/>
  <c r="E1248" i="6"/>
  <c r="E1247" i="6" s="1"/>
  <c r="D1248" i="6"/>
  <c r="D1247" i="6" s="1"/>
  <c r="H1247" i="6"/>
  <c r="H1238" i="6"/>
  <c r="H1237" i="6" s="1"/>
  <c r="G1238" i="6"/>
  <c r="G1237" i="6" s="1"/>
  <c r="F1238" i="6"/>
  <c r="F1237" i="6" s="1"/>
  <c r="E1238" i="6"/>
  <c r="E1237" i="6" s="1"/>
  <c r="D1238" i="6"/>
  <c r="D1237" i="6" s="1"/>
  <c r="H1230" i="6"/>
  <c r="H1229" i="6" s="1"/>
  <c r="G1230" i="6"/>
  <c r="G1229" i="6" s="1"/>
  <c r="F1230" i="6"/>
  <c r="F1229" i="6" s="1"/>
  <c r="E1230" i="6"/>
  <c r="E1229" i="6" s="1"/>
  <c r="D1230" i="6"/>
  <c r="D1229" i="6" s="1"/>
  <c r="H1225" i="6"/>
  <c r="H1224" i="6" s="1"/>
  <c r="G1225" i="6"/>
  <c r="F1225" i="6"/>
  <c r="F1224" i="6" s="1"/>
  <c r="E1225" i="6"/>
  <c r="E1224" i="6" s="1"/>
  <c r="D1225" i="6"/>
  <c r="G1224" i="6"/>
  <c r="D1224" i="6"/>
  <c r="H1218" i="6"/>
  <c r="H1217" i="6" s="1"/>
  <c r="G1218" i="6"/>
  <c r="G1217" i="6" s="1"/>
  <c r="F1218" i="6"/>
  <c r="F1217" i="6" s="1"/>
  <c r="E1218" i="6"/>
  <c r="E1217" i="6" s="1"/>
  <c r="D1218" i="6"/>
  <c r="D1217" i="6" s="1"/>
  <c r="H1212" i="6"/>
  <c r="H1211" i="6" s="1"/>
  <c r="G1212" i="6"/>
  <c r="G1211" i="6" s="1"/>
  <c r="F1212" i="6"/>
  <c r="F1211" i="6" s="1"/>
  <c r="E1212" i="6"/>
  <c r="E1211" i="6" s="1"/>
  <c r="D1212" i="6"/>
  <c r="D1211" i="6" s="1"/>
  <c r="H1202" i="6"/>
  <c r="H1201" i="6" s="1"/>
  <c r="G1202" i="6"/>
  <c r="G1201" i="6" s="1"/>
  <c r="F1202" i="6"/>
  <c r="F1201" i="6" s="1"/>
  <c r="E1202" i="6"/>
  <c r="E1201" i="6" s="1"/>
  <c r="D1202" i="6"/>
  <c r="D1201" i="6" s="1"/>
  <c r="H1196" i="6"/>
  <c r="H1195" i="6" s="1"/>
  <c r="G1196" i="6"/>
  <c r="G1195" i="6" s="1"/>
  <c r="F1196" i="6"/>
  <c r="F1195" i="6" s="1"/>
  <c r="E1196" i="6"/>
  <c r="E1195" i="6" s="1"/>
  <c r="D1196" i="6"/>
  <c r="D1195" i="6" s="1"/>
  <c r="H1188" i="6"/>
  <c r="H1187" i="6" s="1"/>
  <c r="G1188" i="6"/>
  <c r="G1187" i="6" s="1"/>
  <c r="F1188" i="6"/>
  <c r="F1187" i="6" s="1"/>
  <c r="E1188" i="6"/>
  <c r="E1187" i="6" s="1"/>
  <c r="D1188" i="6"/>
  <c r="D1187" i="6" s="1"/>
  <c r="H1184" i="6"/>
  <c r="G1184" i="6"/>
  <c r="F1184" i="6"/>
  <c r="E1184" i="6"/>
  <c r="D1184" i="6"/>
  <c r="H1170" i="6"/>
  <c r="G1170" i="6"/>
  <c r="F1170" i="6"/>
  <c r="E1170" i="6"/>
  <c r="D1170" i="6"/>
  <c r="H1165" i="6"/>
  <c r="H1164" i="6" s="1"/>
  <c r="G1165" i="6"/>
  <c r="G1164" i="6" s="1"/>
  <c r="F1165" i="6"/>
  <c r="F1164" i="6" s="1"/>
  <c r="E1165" i="6"/>
  <c r="E1164" i="6" s="1"/>
  <c r="D1165" i="6"/>
  <c r="D1164" i="6" s="1"/>
  <c r="H1153" i="6"/>
  <c r="H1152" i="6" s="1"/>
  <c r="G1153" i="6"/>
  <c r="G1152" i="6" s="1"/>
  <c r="F1153" i="6"/>
  <c r="F1152" i="6" s="1"/>
  <c r="E1153" i="6"/>
  <c r="E1152" i="6" s="1"/>
  <c r="D1153" i="6"/>
  <c r="D1152" i="6" s="1"/>
  <c r="H1148" i="6"/>
  <c r="H1147" i="6" s="1"/>
  <c r="G1148" i="6"/>
  <c r="G1147" i="6" s="1"/>
  <c r="F1148" i="6"/>
  <c r="F1147" i="6" s="1"/>
  <c r="E1148" i="6"/>
  <c r="E1147" i="6" s="1"/>
  <c r="D1148" i="6"/>
  <c r="D1147" i="6" s="1"/>
  <c r="H1138" i="6"/>
  <c r="H1137" i="6" s="1"/>
  <c r="G1138" i="6"/>
  <c r="G1137" i="6" s="1"/>
  <c r="F1138" i="6"/>
  <c r="F1137" i="6" s="1"/>
  <c r="E1138" i="6"/>
  <c r="E1137" i="6" s="1"/>
  <c r="D1138" i="6"/>
  <c r="D1137" i="6" s="1"/>
  <c r="H1132" i="6"/>
  <c r="H1131" i="6" s="1"/>
  <c r="G1132" i="6"/>
  <c r="G1131" i="6" s="1"/>
  <c r="F1132" i="6"/>
  <c r="F1131" i="6" s="1"/>
  <c r="E1132" i="6"/>
  <c r="E1131" i="6" s="1"/>
  <c r="D1132" i="6"/>
  <c r="D1131" i="6" s="1"/>
  <c r="H1123" i="6"/>
  <c r="H1122" i="6" s="1"/>
  <c r="G1123" i="6"/>
  <c r="G1122" i="6" s="1"/>
  <c r="F1123" i="6"/>
  <c r="F1122" i="6" s="1"/>
  <c r="E1123" i="6"/>
  <c r="E1122" i="6" s="1"/>
  <c r="D1123" i="6"/>
  <c r="D1122" i="6" s="1"/>
  <c r="H1117" i="6"/>
  <c r="G1117" i="6"/>
  <c r="F1117" i="6"/>
  <c r="E1117" i="6"/>
  <c r="D1117" i="6"/>
  <c r="H1099" i="6"/>
  <c r="G1099" i="6"/>
  <c r="F1099" i="6"/>
  <c r="E1099" i="6"/>
  <c r="D1099" i="6"/>
  <c r="H1095" i="6"/>
  <c r="G1095" i="6"/>
  <c r="F1095" i="6"/>
  <c r="E1095" i="6"/>
  <c r="D1095" i="6"/>
  <c r="H1090" i="6"/>
  <c r="G1090" i="6"/>
  <c r="F1090" i="6"/>
  <c r="E1090" i="6"/>
  <c r="D1090" i="6"/>
  <c r="H1079" i="6"/>
  <c r="G1079" i="6"/>
  <c r="F1079" i="6"/>
  <c r="E1079" i="6"/>
  <c r="D1079" i="6"/>
  <c r="H1077" i="6"/>
  <c r="G1077" i="6"/>
  <c r="F1077" i="6"/>
  <c r="E1077" i="6"/>
  <c r="D1077" i="6"/>
  <c r="H1071" i="6"/>
  <c r="G1071" i="6"/>
  <c r="F1071" i="6"/>
  <c r="E1071" i="6"/>
  <c r="D1071" i="6"/>
  <c r="H1066" i="6"/>
  <c r="G1066" i="6"/>
  <c r="F1066" i="6"/>
  <c r="E1066" i="6"/>
  <c r="D1066" i="6"/>
  <c r="H1060" i="6"/>
  <c r="G1060" i="6"/>
  <c r="F1060" i="6"/>
  <c r="E1060" i="6"/>
  <c r="D1060" i="6"/>
  <c r="H1055" i="6"/>
  <c r="G1055" i="6"/>
  <c r="F1055" i="6"/>
  <c r="E1055" i="6"/>
  <c r="D1055" i="6"/>
  <c r="H1050" i="6"/>
  <c r="G1050" i="6"/>
  <c r="F1050" i="6"/>
  <c r="E1050" i="6"/>
  <c r="D1050" i="6"/>
  <c r="H1040" i="6"/>
  <c r="G1040" i="6"/>
  <c r="F1040" i="6"/>
  <c r="E1040" i="6"/>
  <c r="D1040" i="6"/>
  <c r="H1034" i="6"/>
  <c r="G1034" i="6"/>
  <c r="F1034" i="6"/>
  <c r="E1034" i="6"/>
  <c r="D1034" i="6"/>
  <c r="H1030" i="6"/>
  <c r="G1030" i="6"/>
  <c r="F1030" i="6"/>
  <c r="E1030" i="6"/>
  <c r="D1030" i="6"/>
  <c r="H1016" i="6"/>
  <c r="G1016" i="6"/>
  <c r="F1016" i="6"/>
  <c r="E1016" i="6"/>
  <c r="D1016" i="6"/>
  <c r="H1013" i="6"/>
  <c r="G1013" i="6"/>
  <c r="F1013" i="6"/>
  <c r="E1013" i="6"/>
  <c r="D1013" i="6"/>
  <c r="H1005" i="6"/>
  <c r="G1005" i="6"/>
  <c r="F1005" i="6"/>
  <c r="E1005" i="6"/>
  <c r="D1005" i="6"/>
  <c r="H1002" i="6"/>
  <c r="G1002" i="6"/>
  <c r="F1002" i="6"/>
  <c r="E1002" i="6"/>
  <c r="D1002" i="6"/>
  <c r="H987" i="6"/>
  <c r="G987" i="6"/>
  <c r="F987" i="6"/>
  <c r="E987" i="6"/>
  <c r="D987" i="6"/>
  <c r="H981" i="6"/>
  <c r="G981" i="6"/>
  <c r="F981" i="6"/>
  <c r="E981" i="6"/>
  <c r="D981" i="6"/>
  <c r="H979" i="6"/>
  <c r="G979" i="6"/>
  <c r="F979" i="6"/>
  <c r="E979" i="6"/>
  <c r="D979" i="6"/>
  <c r="H971" i="6"/>
  <c r="G971" i="6"/>
  <c r="F971" i="6"/>
  <c r="E971" i="6"/>
  <c r="D971" i="6"/>
  <c r="H963" i="6"/>
  <c r="G963" i="6"/>
  <c r="F963" i="6"/>
  <c r="E963" i="6"/>
  <c r="D963" i="6"/>
  <c r="H954" i="6"/>
  <c r="G954" i="6"/>
  <c r="F954" i="6"/>
  <c r="E954" i="6"/>
  <c r="D954" i="6"/>
  <c r="H949" i="6"/>
  <c r="G949" i="6"/>
  <c r="F949" i="6"/>
  <c r="E949" i="6"/>
  <c r="D949" i="6"/>
  <c r="H942" i="6"/>
  <c r="G942" i="6"/>
  <c r="F942" i="6"/>
  <c r="E942" i="6"/>
  <c r="D942" i="6"/>
  <c r="H933" i="6"/>
  <c r="G933" i="6"/>
  <c r="F933" i="6"/>
  <c r="E933" i="6"/>
  <c r="D933" i="6"/>
  <c r="H931" i="6"/>
  <c r="G931" i="6"/>
  <c r="F931" i="6"/>
  <c r="E931" i="6"/>
  <c r="D931" i="6"/>
  <c r="H918" i="6"/>
  <c r="G918" i="6"/>
  <c r="F918" i="6"/>
  <c r="E918" i="6"/>
  <c r="D918" i="6"/>
  <c r="H913" i="6"/>
  <c r="G913" i="6"/>
  <c r="F913" i="6"/>
  <c r="E913" i="6"/>
  <c r="D913" i="6"/>
  <c r="H905" i="6"/>
  <c r="G905" i="6"/>
  <c r="F905" i="6"/>
  <c r="E905" i="6"/>
  <c r="D905" i="6"/>
  <c r="H903" i="6"/>
  <c r="G903" i="6"/>
  <c r="F903" i="6"/>
  <c r="E903" i="6"/>
  <c r="D903" i="6"/>
  <c r="H901" i="6"/>
  <c r="G901" i="6"/>
  <c r="F901" i="6"/>
  <c r="E901" i="6"/>
  <c r="D901" i="6"/>
  <c r="H894" i="6"/>
  <c r="G894" i="6"/>
  <c r="F894" i="6"/>
  <c r="E894" i="6"/>
  <c r="D894" i="6"/>
  <c r="H892" i="6"/>
  <c r="G892" i="6"/>
  <c r="F892" i="6"/>
  <c r="E892" i="6"/>
  <c r="D892" i="6"/>
  <c r="H887" i="6"/>
  <c r="G887" i="6"/>
  <c r="F887" i="6"/>
  <c r="E887" i="6"/>
  <c r="D887" i="6"/>
  <c r="D882" i="6" s="1"/>
  <c r="H882" i="6"/>
  <c r="G882" i="6"/>
  <c r="F882" i="6"/>
  <c r="E882" i="6"/>
  <c r="E875" i="6"/>
  <c r="D875" i="6"/>
  <c r="H871" i="6"/>
  <c r="G871" i="6"/>
  <c r="F871" i="6"/>
  <c r="E871" i="6"/>
  <c r="D871" i="6"/>
  <c r="H859" i="6"/>
  <c r="G859" i="6"/>
  <c r="F859" i="6"/>
  <c r="E859" i="6"/>
  <c r="D859" i="6"/>
  <c r="H849" i="6"/>
  <c r="G849" i="6"/>
  <c r="F849" i="6"/>
  <c r="E849" i="6"/>
  <c r="D849" i="6"/>
  <c r="H845" i="6"/>
  <c r="G845" i="6"/>
  <c r="F845" i="6"/>
  <c r="E845" i="6"/>
  <c r="D845" i="6"/>
  <c r="H839" i="6"/>
  <c r="G839" i="6"/>
  <c r="F839" i="6"/>
  <c r="E839" i="6"/>
  <c r="D839" i="6"/>
  <c r="H823" i="6"/>
  <c r="G823" i="6"/>
  <c r="F823" i="6"/>
  <c r="E823" i="6"/>
  <c r="D823" i="6"/>
  <c r="H818" i="6"/>
  <c r="G818" i="6"/>
  <c r="F818" i="6"/>
  <c r="E818" i="6"/>
  <c r="D818" i="6"/>
  <c r="H808" i="6"/>
  <c r="G808" i="6"/>
  <c r="F808" i="6"/>
  <c r="E808" i="6"/>
  <c r="D808" i="6"/>
  <c r="H793" i="6"/>
  <c r="G793" i="6"/>
  <c r="F793" i="6"/>
  <c r="E793" i="6"/>
  <c r="D793" i="6"/>
  <c r="H778" i="6"/>
  <c r="G778" i="6"/>
  <c r="F778" i="6"/>
  <c r="E778" i="6"/>
  <c r="D778" i="6"/>
  <c r="H758" i="6"/>
  <c r="G758" i="6"/>
  <c r="F758" i="6"/>
  <c r="E758" i="6"/>
  <c r="D758" i="6"/>
  <c r="H744" i="6"/>
  <c r="G744" i="6"/>
  <c r="F744" i="6"/>
  <c r="E744" i="6"/>
  <c r="D744" i="6"/>
  <c r="H709" i="6"/>
  <c r="G709" i="6"/>
  <c r="F709" i="6"/>
  <c r="E709" i="6"/>
  <c r="D709" i="6"/>
  <c r="H705" i="6"/>
  <c r="G705" i="6"/>
  <c r="F705" i="6"/>
  <c r="E705" i="6"/>
  <c r="D705" i="6"/>
  <c r="H696" i="6"/>
  <c r="G696" i="6"/>
  <c r="F696" i="6"/>
  <c r="E696" i="6"/>
  <c r="D696" i="6"/>
  <c r="H689" i="6"/>
  <c r="G689" i="6"/>
  <c r="F689" i="6"/>
  <c r="E689" i="6"/>
  <c r="D689" i="6"/>
  <c r="H673" i="6"/>
  <c r="G673" i="6"/>
  <c r="F673" i="6"/>
  <c r="E673" i="6"/>
  <c r="D673" i="6"/>
  <c r="H658" i="6"/>
  <c r="G658" i="6"/>
  <c r="F658" i="6"/>
  <c r="E658" i="6"/>
  <c r="D658" i="6"/>
  <c r="H651" i="6"/>
  <c r="G651" i="6"/>
  <c r="F651" i="6"/>
  <c r="E651" i="6"/>
  <c r="D651" i="6"/>
  <c r="H633" i="6"/>
  <c r="G633" i="6"/>
  <c r="F633" i="6"/>
  <c r="E633" i="6"/>
  <c r="D633" i="6"/>
  <c r="H600" i="6"/>
  <c r="G600" i="6"/>
  <c r="F600" i="6"/>
  <c r="E600" i="6"/>
  <c r="D600" i="6"/>
  <c r="H595" i="6"/>
  <c r="G595" i="6"/>
  <c r="F595" i="6"/>
  <c r="E595" i="6"/>
  <c r="D595" i="6"/>
  <c r="H587" i="6"/>
  <c r="G587" i="6"/>
  <c r="F587" i="6"/>
  <c r="E587" i="6"/>
  <c r="D587" i="6"/>
  <c r="H571" i="6"/>
  <c r="G571" i="6"/>
  <c r="F571" i="6"/>
  <c r="E571" i="6"/>
  <c r="D571" i="6"/>
  <c r="H569" i="6"/>
  <c r="G569" i="6"/>
  <c r="F569" i="6"/>
  <c r="E569" i="6"/>
  <c r="D569" i="6"/>
  <c r="H564" i="6"/>
  <c r="G564" i="6"/>
  <c r="F564" i="6"/>
  <c r="E564" i="6"/>
  <c r="D564" i="6"/>
  <c r="H557" i="6"/>
  <c r="G557" i="6"/>
  <c r="F557" i="6"/>
  <c r="E557" i="6"/>
  <c r="D557" i="6"/>
  <c r="H552" i="6"/>
  <c r="G552" i="6"/>
  <c r="F552" i="6"/>
  <c r="E552" i="6"/>
  <c r="D552" i="6"/>
  <c r="H548" i="6"/>
  <c r="G548" i="6"/>
  <c r="F548" i="6"/>
  <c r="E548" i="6"/>
  <c r="D548" i="6"/>
  <c r="H545" i="6"/>
  <c r="G545" i="6"/>
  <c r="F545" i="6"/>
  <c r="E545" i="6"/>
  <c r="D545" i="6"/>
  <c r="H539" i="6"/>
  <c r="G539" i="6"/>
  <c r="F539" i="6"/>
  <c r="E539" i="6"/>
  <c r="D539" i="6"/>
  <c r="H537" i="6"/>
  <c r="G537" i="6"/>
  <c r="F537" i="6"/>
  <c r="E537" i="6"/>
  <c r="D537" i="6"/>
  <c r="H528" i="6"/>
  <c r="G528" i="6"/>
  <c r="F528" i="6"/>
  <c r="E528" i="6"/>
  <c r="D528" i="6"/>
  <c r="H511" i="6"/>
  <c r="G511" i="6"/>
  <c r="F511" i="6"/>
  <c r="E511" i="6"/>
  <c r="D511" i="6"/>
  <c r="H494" i="6"/>
  <c r="G494" i="6"/>
  <c r="F494" i="6"/>
  <c r="E494" i="6"/>
  <c r="D494" i="6"/>
  <c r="H490" i="6"/>
  <c r="G490" i="6"/>
  <c r="F490" i="6"/>
  <c r="E490" i="6"/>
  <c r="D490" i="6"/>
  <c r="H486" i="6"/>
  <c r="G486" i="6"/>
  <c r="F486" i="6"/>
  <c r="E486" i="6"/>
  <c r="D486" i="6"/>
  <c r="H478" i="6"/>
  <c r="G478" i="6"/>
  <c r="F478" i="6"/>
  <c r="E478" i="6"/>
  <c r="D478" i="6"/>
  <c r="H470" i="6"/>
  <c r="G470" i="6"/>
  <c r="F470" i="6"/>
  <c r="E470" i="6"/>
  <c r="D470" i="6"/>
  <c r="H466" i="6"/>
  <c r="G466" i="6"/>
  <c r="F466" i="6"/>
  <c r="E466" i="6"/>
  <c r="D466" i="6"/>
  <c r="H460" i="6"/>
  <c r="G460" i="6"/>
  <c r="F460" i="6"/>
  <c r="E460" i="6"/>
  <c r="D460" i="6"/>
  <c r="H452" i="6"/>
  <c r="G452" i="6"/>
  <c r="F452" i="6"/>
  <c r="E452" i="6"/>
  <c r="D452" i="6"/>
  <c r="H440" i="6"/>
  <c r="G440" i="6"/>
  <c r="F440" i="6"/>
  <c r="E440" i="6"/>
  <c r="D440" i="6"/>
  <c r="H432" i="6"/>
  <c r="G432" i="6"/>
  <c r="F432" i="6"/>
  <c r="E432" i="6"/>
  <c r="D432" i="6"/>
  <c r="H428" i="6"/>
  <c r="G428" i="6"/>
  <c r="F428" i="6"/>
  <c r="E428" i="6"/>
  <c r="D428" i="6"/>
  <c r="H424" i="6"/>
  <c r="G424" i="6"/>
  <c r="F424" i="6"/>
  <c r="E424" i="6"/>
  <c r="D424" i="6"/>
  <c r="H420" i="6"/>
  <c r="G420" i="6"/>
  <c r="F420" i="6"/>
  <c r="E420" i="6"/>
  <c r="D420" i="6"/>
  <c r="H408" i="6"/>
  <c r="G408" i="6"/>
  <c r="F408" i="6"/>
  <c r="E408" i="6"/>
  <c r="D408" i="6"/>
  <c r="H403" i="6"/>
  <c r="G403" i="6"/>
  <c r="F403" i="6"/>
  <c r="E403" i="6"/>
  <c r="D403" i="6"/>
  <c r="H398" i="6"/>
  <c r="G398" i="6"/>
  <c r="F398" i="6"/>
  <c r="E398" i="6"/>
  <c r="D398" i="6"/>
  <c r="H396" i="6"/>
  <c r="G396" i="6"/>
  <c r="F396" i="6"/>
  <c r="E396" i="6"/>
  <c r="D396" i="6"/>
  <c r="H390" i="6"/>
  <c r="G390" i="6"/>
  <c r="F390" i="6"/>
  <c r="E390" i="6"/>
  <c r="D390" i="6"/>
  <c r="H381" i="6"/>
  <c r="G381" i="6"/>
  <c r="F381" i="6"/>
  <c r="E381" i="6"/>
  <c r="D381" i="6"/>
  <c r="H374" i="6"/>
  <c r="G374" i="6"/>
  <c r="F374" i="6"/>
  <c r="E374" i="6"/>
  <c r="D374" i="6"/>
  <c r="H372" i="6"/>
  <c r="G372" i="6"/>
  <c r="F372" i="6"/>
  <c r="E372" i="6"/>
  <c r="D372" i="6"/>
  <c r="H366" i="6"/>
  <c r="G366" i="6"/>
  <c r="F366" i="6"/>
  <c r="E366" i="6"/>
  <c r="D366" i="6"/>
  <c r="H362" i="6"/>
  <c r="G362" i="6"/>
  <c r="F362" i="6"/>
  <c r="E362" i="6"/>
  <c r="D362" i="6"/>
  <c r="H358" i="6"/>
  <c r="G358" i="6"/>
  <c r="F358" i="6"/>
  <c r="E358" i="6"/>
  <c r="D358" i="6"/>
  <c r="H355" i="6"/>
  <c r="G355" i="6"/>
  <c r="F355" i="6"/>
  <c r="E355" i="6"/>
  <c r="D355" i="6"/>
  <c r="H349" i="6"/>
  <c r="G349" i="6"/>
  <c r="F349" i="6"/>
  <c r="E349" i="6"/>
  <c r="D349" i="6"/>
  <c r="H344" i="6"/>
  <c r="G344" i="6"/>
  <c r="F344" i="6"/>
  <c r="E344" i="6"/>
  <c r="D344" i="6"/>
  <c r="H330" i="6"/>
  <c r="G330" i="6"/>
  <c r="F330" i="6"/>
  <c r="E330" i="6"/>
  <c r="D330" i="6"/>
  <c r="H324" i="6"/>
  <c r="G324" i="6"/>
  <c r="F324" i="6"/>
  <c r="E324" i="6"/>
  <c r="D324" i="6"/>
  <c r="H316" i="6"/>
  <c r="G316" i="6"/>
  <c r="F316" i="6"/>
  <c r="E316" i="6"/>
  <c r="D316" i="6"/>
  <c r="H306" i="6"/>
  <c r="G306" i="6"/>
  <c r="F306" i="6"/>
  <c r="E306" i="6"/>
  <c r="D306" i="6"/>
  <c r="H301" i="6"/>
  <c r="G301" i="6"/>
  <c r="F301" i="6"/>
  <c r="E301" i="6"/>
  <c r="D301" i="6"/>
  <c r="H299" i="6"/>
  <c r="G299" i="6"/>
  <c r="F299" i="6"/>
  <c r="E299" i="6"/>
  <c r="D299" i="6"/>
  <c r="H296" i="6"/>
  <c r="G296" i="6"/>
  <c r="F296" i="6"/>
  <c r="E296" i="6"/>
  <c r="D296" i="6"/>
  <c r="H268" i="6"/>
  <c r="G268" i="6"/>
  <c r="F268" i="6"/>
  <c r="E268" i="6"/>
  <c r="D268" i="6"/>
  <c r="H266" i="6"/>
  <c r="G266" i="6"/>
  <c r="F266" i="6"/>
  <c r="E266" i="6"/>
  <c r="D266" i="6"/>
  <c r="H263" i="6"/>
  <c r="G263" i="6"/>
  <c r="F263" i="6"/>
  <c r="E263" i="6"/>
  <c r="D263" i="6"/>
  <c r="H261" i="6"/>
  <c r="G261" i="6"/>
  <c r="F261" i="6"/>
  <c r="E261" i="6"/>
  <c r="D261" i="6"/>
  <c r="H252" i="6"/>
  <c r="G252" i="6"/>
  <c r="F252" i="6"/>
  <c r="E252" i="6"/>
  <c r="D252" i="6"/>
  <c r="H250" i="6"/>
  <c r="G250" i="6"/>
  <c r="F250" i="6"/>
  <c r="E250" i="6"/>
  <c r="D250" i="6"/>
  <c r="H247" i="6"/>
  <c r="G247" i="6"/>
  <c r="F247" i="6"/>
  <c r="E247" i="6"/>
  <c r="D247" i="6"/>
  <c r="H232" i="6"/>
  <c r="G232" i="6"/>
  <c r="F232" i="6"/>
  <c r="E232" i="6"/>
  <c r="D232" i="6"/>
  <c r="H225" i="6"/>
  <c r="G225" i="6"/>
  <c r="F225" i="6"/>
  <c r="E225" i="6"/>
  <c r="D225" i="6"/>
  <c r="H191" i="6"/>
  <c r="G191" i="6"/>
  <c r="F191" i="6"/>
  <c r="E191" i="6"/>
  <c r="D191" i="6"/>
  <c r="H187" i="6"/>
  <c r="G187" i="6"/>
  <c r="F187" i="6"/>
  <c r="E187" i="6"/>
  <c r="D187" i="6"/>
  <c r="H185" i="6"/>
  <c r="G185" i="6"/>
  <c r="F185" i="6"/>
  <c r="E185" i="6"/>
  <c r="D185" i="6"/>
  <c r="H183" i="6"/>
  <c r="G183" i="6"/>
  <c r="F183" i="6"/>
  <c r="E183" i="6"/>
  <c r="D183" i="6"/>
  <c r="H177" i="6"/>
  <c r="G177" i="6"/>
  <c r="F177" i="6"/>
  <c r="E177" i="6"/>
  <c r="D177" i="6"/>
  <c r="H174" i="6"/>
  <c r="G174" i="6"/>
  <c r="F174" i="6"/>
  <c r="E174" i="6"/>
  <c r="D174" i="6"/>
  <c r="H145" i="6"/>
  <c r="G145" i="6"/>
  <c r="F145" i="6"/>
  <c r="E145" i="6"/>
  <c r="D145" i="6"/>
  <c r="H142" i="6"/>
  <c r="G142" i="6"/>
  <c r="F142" i="6"/>
  <c r="E142" i="6"/>
  <c r="D142" i="6"/>
  <c r="H138" i="6"/>
  <c r="G138" i="6"/>
  <c r="F138" i="6"/>
  <c r="E138" i="6"/>
  <c r="D138" i="6"/>
  <c r="H133" i="6"/>
  <c r="G133" i="6"/>
  <c r="F133" i="6"/>
  <c r="E133" i="6"/>
  <c r="D133" i="6"/>
  <c r="H131" i="6"/>
  <c r="G131" i="6"/>
  <c r="F131" i="6"/>
  <c r="E131" i="6"/>
  <c r="D131" i="6"/>
  <c r="H103" i="6"/>
  <c r="H102" i="6" s="1"/>
  <c r="G103" i="6"/>
  <c r="G102" i="6" s="1"/>
  <c r="F103" i="6"/>
  <c r="F102" i="6" s="1"/>
  <c r="E103" i="6"/>
  <c r="E102" i="6" s="1"/>
  <c r="D103" i="6"/>
  <c r="D102" i="6" s="1"/>
  <c r="H98" i="6"/>
  <c r="H97" i="6" s="1"/>
  <c r="G98" i="6"/>
  <c r="G97" i="6" s="1"/>
  <c r="F98" i="6"/>
  <c r="F97" i="6" s="1"/>
  <c r="E98" i="6"/>
  <c r="E97" i="6" s="1"/>
  <c r="D98" i="6"/>
  <c r="D97" i="6" s="1"/>
  <c r="H93" i="6"/>
  <c r="G93" i="6"/>
  <c r="F93" i="6"/>
  <c r="E93" i="6"/>
  <c r="D93" i="6"/>
  <c r="H90" i="6"/>
  <c r="G90" i="6"/>
  <c r="F90" i="6"/>
  <c r="E90" i="6"/>
  <c r="D90" i="6"/>
  <c r="H87" i="6"/>
  <c r="G87" i="6"/>
  <c r="F87" i="6"/>
  <c r="E87" i="6"/>
  <c r="D87" i="6"/>
  <c r="H85" i="6"/>
  <c r="G85" i="6"/>
  <c r="F85" i="6"/>
  <c r="E85" i="6"/>
  <c r="D85" i="6"/>
  <c r="H61" i="6"/>
  <c r="G61" i="6"/>
  <c r="F61" i="6"/>
  <c r="E61" i="6"/>
  <c r="D61" i="6"/>
  <c r="H52" i="6"/>
  <c r="G52" i="6"/>
  <c r="F52" i="6"/>
  <c r="E52" i="6"/>
  <c r="D52" i="6"/>
  <c r="H40" i="6"/>
  <c r="G40" i="6"/>
  <c r="F40" i="6"/>
  <c r="E40" i="6"/>
  <c r="D40" i="6"/>
  <c r="H38" i="6"/>
  <c r="G38" i="6"/>
  <c r="F38" i="6"/>
  <c r="E38" i="6"/>
  <c r="D38" i="6"/>
  <c r="H31" i="6"/>
  <c r="G31" i="6"/>
  <c r="F31" i="6"/>
  <c r="E31" i="6"/>
  <c r="D31" i="6"/>
  <c r="H26" i="6"/>
  <c r="G26" i="6"/>
  <c r="F26" i="6"/>
  <c r="E26" i="6"/>
  <c r="D26" i="6"/>
  <c r="H23" i="6"/>
  <c r="G23" i="6"/>
  <c r="F23" i="6"/>
  <c r="E23" i="6"/>
  <c r="D23" i="6"/>
  <c r="H13" i="6"/>
  <c r="H12" i="6" s="1"/>
  <c r="G13" i="6"/>
  <c r="G12" i="6" s="1"/>
  <c r="F13" i="6"/>
  <c r="F12" i="6" s="1"/>
  <c r="E13" i="6"/>
  <c r="E12" i="6" s="1"/>
  <c r="D13" i="6"/>
  <c r="D12" i="6" s="1"/>
  <c r="G8" i="6"/>
  <c r="G7" i="6" s="1"/>
  <c r="F8" i="6"/>
  <c r="F7" i="6" s="1"/>
  <c r="E8" i="6"/>
  <c r="E7" i="6" s="1"/>
  <c r="D8" i="6"/>
  <c r="D7" i="6" s="1"/>
  <c r="H7" i="6"/>
  <c r="H1317" i="6" l="1"/>
  <c r="F1070" i="6"/>
  <c r="D1317" i="6"/>
  <c r="D1169" i="6"/>
  <c r="E1169" i="6"/>
  <c r="G1169" i="6"/>
  <c r="H1169" i="6"/>
  <c r="F1039" i="6"/>
  <c r="F891" i="6"/>
  <c r="G556" i="6"/>
  <c r="F536" i="6"/>
  <c r="E395" i="6"/>
  <c r="D141" i="6"/>
  <c r="G130" i="6"/>
  <c r="F130" i="6"/>
  <c r="E130" i="6"/>
  <c r="G599" i="6"/>
  <c r="F556" i="6"/>
  <c r="E1070" i="6"/>
  <c r="E141" i="6"/>
  <c r="F395" i="6"/>
  <c r="F439" i="6"/>
  <c r="G536" i="6"/>
  <c r="F912" i="6"/>
  <c r="G1039" i="6"/>
  <c r="D1070" i="6"/>
  <c r="G439" i="6"/>
  <c r="H536" i="6"/>
  <c r="D891" i="6"/>
  <c r="G912" i="6"/>
  <c r="H1039" i="6"/>
  <c r="E1094" i="6"/>
  <c r="D1094" i="6"/>
  <c r="D599" i="6"/>
  <c r="D395" i="6"/>
  <c r="D439" i="6"/>
  <c r="H439" i="6"/>
  <c r="E891" i="6"/>
  <c r="H912" i="6"/>
  <c r="F1169" i="6"/>
  <c r="E22" i="6"/>
  <c r="G22" i="6"/>
  <c r="D130" i="6"/>
  <c r="G141" i="6"/>
  <c r="E439" i="6"/>
  <c r="D536" i="6"/>
  <c r="D556" i="6"/>
  <c r="E599" i="6"/>
  <c r="G891" i="6"/>
  <c r="E1039" i="6"/>
  <c r="H1070" i="6"/>
  <c r="F1094" i="6"/>
  <c r="G1317" i="6"/>
  <c r="F22" i="6"/>
  <c r="H22" i="6"/>
  <c r="D323" i="6"/>
  <c r="G395" i="6"/>
  <c r="E556" i="6"/>
  <c r="F599" i="6"/>
  <c r="H891" i="6"/>
  <c r="E912" i="6"/>
  <c r="G1094" i="6"/>
  <c r="F1317" i="6"/>
  <c r="E323" i="6"/>
  <c r="G323" i="6"/>
  <c r="H395" i="6"/>
  <c r="H1094" i="6"/>
  <c r="D22" i="6"/>
  <c r="H130" i="6"/>
  <c r="F141" i="6"/>
  <c r="H141" i="6"/>
  <c r="F323" i="6"/>
  <c r="H323" i="6"/>
  <c r="E536" i="6"/>
  <c r="H556" i="6"/>
  <c r="H599" i="6"/>
  <c r="D912" i="6"/>
  <c r="D1039" i="6"/>
  <c r="G1070" i="6"/>
  <c r="E1317" i="6"/>
  <c r="H1327" i="4"/>
  <c r="G1327" i="4"/>
  <c r="F1327" i="4"/>
  <c r="H1325" i="4"/>
  <c r="G1325" i="4"/>
  <c r="F1325" i="4"/>
  <c r="H1319" i="4"/>
  <c r="G1319" i="4"/>
  <c r="F1319" i="4"/>
  <c r="H1315" i="4"/>
  <c r="H1314" i="4" s="1"/>
  <c r="G1315" i="4"/>
  <c r="G1314" i="4" s="1"/>
  <c r="F1315" i="4"/>
  <c r="F1314" i="4" s="1"/>
  <c r="H1310" i="4"/>
  <c r="H1309" i="4" s="1"/>
  <c r="G1310" i="4"/>
  <c r="G1309" i="4" s="1"/>
  <c r="F1310" i="4"/>
  <c r="F1309" i="4" s="1"/>
  <c r="H1305" i="4"/>
  <c r="H1304" i="4" s="1"/>
  <c r="G1305" i="4"/>
  <c r="G1304" i="4" s="1"/>
  <c r="F1305" i="4"/>
  <c r="F1304" i="4" s="1"/>
  <c r="H1300" i="4"/>
  <c r="H1299" i="4" s="1"/>
  <c r="G1300" i="4"/>
  <c r="G1299" i="4" s="1"/>
  <c r="F1300" i="4"/>
  <c r="F1299" i="4" s="1"/>
  <c r="H1295" i="4"/>
  <c r="H1294" i="4" s="1"/>
  <c r="G1295" i="4"/>
  <c r="G1294" i="4" s="1"/>
  <c r="F1295" i="4"/>
  <c r="F1294" i="4" s="1"/>
  <c r="H1291" i="4"/>
  <c r="H1290" i="4" s="1"/>
  <c r="G1291" i="4"/>
  <c r="G1290" i="4" s="1"/>
  <c r="F1291" i="4"/>
  <c r="F1290" i="4" s="1"/>
  <c r="H1286" i="4"/>
  <c r="H1285" i="4" s="1"/>
  <c r="G1286" i="4"/>
  <c r="G1285" i="4" s="1"/>
  <c r="F1286" i="4"/>
  <c r="F1285" i="4" s="1"/>
  <c r="H1281" i="4"/>
  <c r="H1280" i="4" s="1"/>
  <c r="G1281" i="4"/>
  <c r="G1280" i="4" s="1"/>
  <c r="F1281" i="4"/>
  <c r="F1280" i="4" s="1"/>
  <c r="H1278" i="4"/>
  <c r="H1277" i="4" s="1"/>
  <c r="G1278" i="4"/>
  <c r="G1277" i="4" s="1"/>
  <c r="F1278" i="4"/>
  <c r="F1277" i="4" s="1"/>
  <c r="H1274" i="4"/>
  <c r="H1273" i="4" s="1"/>
  <c r="G1274" i="4"/>
  <c r="G1273" i="4" s="1"/>
  <c r="F1274" i="4"/>
  <c r="F1273" i="4" s="1"/>
  <c r="H1267" i="4"/>
  <c r="H1266" i="4" s="1"/>
  <c r="G1267" i="4"/>
  <c r="G1266" i="4" s="1"/>
  <c r="F1267" i="4"/>
  <c r="F1266" i="4" s="1"/>
  <c r="H1263" i="4"/>
  <c r="H1262" i="4" s="1"/>
  <c r="G1263" i="4"/>
  <c r="G1262" i="4" s="1"/>
  <c r="F1263" i="4"/>
  <c r="F1262" i="4" s="1"/>
  <c r="H1259" i="4"/>
  <c r="H1258" i="4" s="1"/>
  <c r="G1259" i="4"/>
  <c r="G1258" i="4" s="1"/>
  <c r="F1259" i="4"/>
  <c r="F1258" i="4" s="1"/>
  <c r="H1249" i="4"/>
  <c r="H1248" i="4" s="1"/>
  <c r="G1249" i="4"/>
  <c r="G1248" i="4" s="1"/>
  <c r="F1249" i="4"/>
  <c r="F1248" i="4" s="1"/>
  <c r="H1239" i="4"/>
  <c r="H1238" i="4" s="1"/>
  <c r="G1239" i="4"/>
  <c r="G1238" i="4" s="1"/>
  <c r="F1239" i="4"/>
  <c r="F1238" i="4" s="1"/>
  <c r="H1231" i="4"/>
  <c r="H1230" i="4" s="1"/>
  <c r="G1231" i="4"/>
  <c r="G1230" i="4" s="1"/>
  <c r="F1231" i="4"/>
  <c r="F1230" i="4" s="1"/>
  <c r="H1226" i="4"/>
  <c r="H1225" i="4" s="1"/>
  <c r="G1226" i="4"/>
  <c r="G1225" i="4" s="1"/>
  <c r="F1226" i="4"/>
  <c r="F1225" i="4" s="1"/>
  <c r="H1219" i="4"/>
  <c r="H1218" i="4" s="1"/>
  <c r="G1219" i="4"/>
  <c r="G1218" i="4" s="1"/>
  <c r="F1219" i="4"/>
  <c r="F1218" i="4" s="1"/>
  <c r="H1213" i="4"/>
  <c r="H1212" i="4" s="1"/>
  <c r="G1213" i="4"/>
  <c r="G1212" i="4" s="1"/>
  <c r="F1213" i="4"/>
  <c r="F1212" i="4" s="1"/>
  <c r="H1203" i="4"/>
  <c r="H1202" i="4" s="1"/>
  <c r="G1203" i="4"/>
  <c r="G1202" i="4" s="1"/>
  <c r="F1203" i="4"/>
  <c r="F1202" i="4" s="1"/>
  <c r="H1197" i="4"/>
  <c r="H1196" i="4" s="1"/>
  <c r="G1197" i="4"/>
  <c r="G1196" i="4" s="1"/>
  <c r="F1197" i="4"/>
  <c r="F1196" i="4" s="1"/>
  <c r="H1189" i="4"/>
  <c r="H1188" i="4" s="1"/>
  <c r="G1189" i="4"/>
  <c r="G1188" i="4" s="1"/>
  <c r="F1189" i="4"/>
  <c r="F1188" i="4" s="1"/>
  <c r="H1185" i="4"/>
  <c r="G1185" i="4"/>
  <c r="F1185" i="4"/>
  <c r="H1171" i="4"/>
  <c r="G1171" i="4"/>
  <c r="F1171" i="4"/>
  <c r="H1166" i="4"/>
  <c r="H1165" i="4" s="1"/>
  <c r="G1166" i="4"/>
  <c r="G1165" i="4" s="1"/>
  <c r="F1166" i="4"/>
  <c r="F1165" i="4" s="1"/>
  <c r="H1154" i="4"/>
  <c r="H1153" i="4" s="1"/>
  <c r="G1154" i="4"/>
  <c r="G1153" i="4" s="1"/>
  <c r="F1154" i="4"/>
  <c r="F1153" i="4" s="1"/>
  <c r="H1149" i="4"/>
  <c r="H1148" i="4" s="1"/>
  <c r="G1149" i="4"/>
  <c r="G1148" i="4" s="1"/>
  <c r="F1149" i="4"/>
  <c r="F1148" i="4" s="1"/>
  <c r="H1139" i="4"/>
  <c r="H1138" i="4" s="1"/>
  <c r="G1139" i="4"/>
  <c r="G1138" i="4" s="1"/>
  <c r="F1139" i="4"/>
  <c r="F1138" i="4" s="1"/>
  <c r="H1133" i="4"/>
  <c r="H1132" i="4" s="1"/>
  <c r="G1133" i="4"/>
  <c r="G1132" i="4" s="1"/>
  <c r="F1133" i="4"/>
  <c r="F1132" i="4" s="1"/>
  <c r="H1124" i="4"/>
  <c r="H1123" i="4" s="1"/>
  <c r="G1124" i="4"/>
  <c r="G1123" i="4" s="1"/>
  <c r="F1124" i="4"/>
  <c r="F1123" i="4" s="1"/>
  <c r="H1118" i="4"/>
  <c r="G1118" i="4"/>
  <c r="F1118" i="4"/>
  <c r="H1100" i="4"/>
  <c r="G1100" i="4"/>
  <c r="F1100" i="4"/>
  <c r="H1096" i="4"/>
  <c r="G1096" i="4"/>
  <c r="F1096" i="4"/>
  <c r="H1091" i="4"/>
  <c r="G1091" i="4"/>
  <c r="F1091" i="4"/>
  <c r="H1080" i="4"/>
  <c r="G1080" i="4"/>
  <c r="F1080" i="4"/>
  <c r="H1078" i="4"/>
  <c r="G1078" i="4"/>
  <c r="F1078" i="4"/>
  <c r="H1072" i="4"/>
  <c r="G1072" i="4"/>
  <c r="F1072" i="4"/>
  <c r="H1067" i="4"/>
  <c r="G1067" i="4"/>
  <c r="F1067" i="4"/>
  <c r="H1061" i="4"/>
  <c r="G1061" i="4"/>
  <c r="F1061" i="4"/>
  <c r="H1056" i="4"/>
  <c r="G1056" i="4"/>
  <c r="F1056" i="4"/>
  <c r="H1051" i="4"/>
  <c r="G1051" i="4"/>
  <c r="F1051" i="4"/>
  <c r="H1041" i="4"/>
  <c r="G1041" i="4"/>
  <c r="F1041" i="4"/>
  <c r="H1035" i="4"/>
  <c r="G1035" i="4"/>
  <c r="F1035" i="4"/>
  <c r="H1031" i="4"/>
  <c r="G1031" i="4"/>
  <c r="F1031" i="4"/>
  <c r="H1017" i="4"/>
  <c r="G1017" i="4"/>
  <c r="F1017" i="4"/>
  <c r="H1014" i="4"/>
  <c r="G1014" i="4"/>
  <c r="F1014" i="4"/>
  <c r="H1006" i="4"/>
  <c r="G1006" i="4"/>
  <c r="F1006" i="4"/>
  <c r="H1003" i="4"/>
  <c r="G1003" i="4"/>
  <c r="F1003" i="4"/>
  <c r="H988" i="4"/>
  <c r="G988" i="4"/>
  <c r="F988" i="4"/>
  <c r="H982" i="4"/>
  <c r="G982" i="4"/>
  <c r="F982" i="4"/>
  <c r="H980" i="4"/>
  <c r="G980" i="4"/>
  <c r="F980" i="4"/>
  <c r="H972" i="4"/>
  <c r="G972" i="4"/>
  <c r="F972" i="4"/>
  <c r="H964" i="4"/>
  <c r="G964" i="4"/>
  <c r="F964" i="4"/>
  <c r="H955" i="4"/>
  <c r="G955" i="4"/>
  <c r="F955" i="4"/>
  <c r="H950" i="4"/>
  <c r="G950" i="4"/>
  <c r="F950" i="4"/>
  <c r="H943" i="4"/>
  <c r="G943" i="4"/>
  <c r="F943" i="4"/>
  <c r="H934" i="4"/>
  <c r="G934" i="4"/>
  <c r="F934" i="4"/>
  <c r="H932" i="4"/>
  <c r="G932" i="4"/>
  <c r="F932" i="4"/>
  <c r="H919" i="4"/>
  <c r="G919" i="4"/>
  <c r="F919" i="4"/>
  <c r="H914" i="4"/>
  <c r="G914" i="4"/>
  <c r="F914" i="4"/>
  <c r="H906" i="4"/>
  <c r="G906" i="4"/>
  <c r="F906" i="4"/>
  <c r="H904" i="4"/>
  <c r="G904" i="4"/>
  <c r="F904" i="4"/>
  <c r="H902" i="4"/>
  <c r="G902" i="4"/>
  <c r="F902" i="4"/>
  <c r="H895" i="4"/>
  <c r="G895" i="4"/>
  <c r="F895" i="4"/>
  <c r="H893" i="4"/>
  <c r="G893" i="4"/>
  <c r="F893" i="4"/>
  <c r="H888" i="4"/>
  <c r="G888" i="4"/>
  <c r="F888" i="4"/>
  <c r="H883" i="4"/>
  <c r="G883" i="4"/>
  <c r="F883" i="4"/>
  <c r="H872" i="4"/>
  <c r="G872" i="4"/>
  <c r="F872" i="4"/>
  <c r="H860" i="4"/>
  <c r="G860" i="4"/>
  <c r="F860" i="4"/>
  <c r="H850" i="4"/>
  <c r="G850" i="4"/>
  <c r="F850" i="4"/>
  <c r="H846" i="4"/>
  <c r="G846" i="4"/>
  <c r="F846" i="4"/>
  <c r="H840" i="4"/>
  <c r="G840" i="4"/>
  <c r="F840" i="4"/>
  <c r="H824" i="4"/>
  <c r="G824" i="4"/>
  <c r="F824" i="4"/>
  <c r="H819" i="4"/>
  <c r="G819" i="4"/>
  <c r="F819" i="4"/>
  <c r="H809" i="4"/>
  <c r="G809" i="4"/>
  <c r="F809" i="4"/>
  <c r="H794" i="4"/>
  <c r="G794" i="4"/>
  <c r="F794" i="4"/>
  <c r="H779" i="4"/>
  <c r="G779" i="4"/>
  <c r="F779" i="4"/>
  <c r="H759" i="4"/>
  <c r="G759" i="4"/>
  <c r="F759" i="4"/>
  <c r="H745" i="4"/>
  <c r="G745" i="4"/>
  <c r="F745" i="4"/>
  <c r="H710" i="4"/>
  <c r="G710" i="4"/>
  <c r="F710" i="4"/>
  <c r="H706" i="4"/>
  <c r="G706" i="4"/>
  <c r="F706" i="4"/>
  <c r="H697" i="4"/>
  <c r="G697" i="4"/>
  <c r="F697" i="4"/>
  <c r="H690" i="4"/>
  <c r="G690" i="4"/>
  <c r="F690" i="4"/>
  <c r="H674" i="4"/>
  <c r="G674" i="4"/>
  <c r="F674" i="4"/>
  <c r="H659" i="4"/>
  <c r="G659" i="4"/>
  <c r="F659" i="4"/>
  <c r="H652" i="4"/>
  <c r="G652" i="4"/>
  <c r="F652" i="4"/>
  <c r="H634" i="4"/>
  <c r="G634" i="4"/>
  <c r="F634" i="4"/>
  <c r="H601" i="4"/>
  <c r="G601" i="4"/>
  <c r="F601" i="4"/>
  <c r="H596" i="4"/>
  <c r="G596" i="4"/>
  <c r="F596" i="4"/>
  <c r="H588" i="4"/>
  <c r="G588" i="4"/>
  <c r="F588" i="4"/>
  <c r="H572" i="4"/>
  <c r="G572" i="4"/>
  <c r="F572" i="4"/>
  <c r="H570" i="4"/>
  <c r="G570" i="4"/>
  <c r="F570" i="4"/>
  <c r="H565" i="4"/>
  <c r="G565" i="4"/>
  <c r="F565" i="4"/>
  <c r="H558" i="4"/>
  <c r="G558" i="4"/>
  <c r="F558" i="4"/>
  <c r="H553" i="4"/>
  <c r="G553" i="4"/>
  <c r="F553" i="4"/>
  <c r="H549" i="4"/>
  <c r="G549" i="4"/>
  <c r="F549" i="4"/>
  <c r="H546" i="4"/>
  <c r="G546" i="4"/>
  <c r="F546" i="4"/>
  <c r="H540" i="4"/>
  <c r="G540" i="4"/>
  <c r="F540" i="4"/>
  <c r="H538" i="4"/>
  <c r="G538" i="4"/>
  <c r="F538" i="4"/>
  <c r="H529" i="4"/>
  <c r="G529" i="4"/>
  <c r="F529" i="4"/>
  <c r="H512" i="4"/>
  <c r="G512" i="4"/>
  <c r="F512" i="4"/>
  <c r="H495" i="4"/>
  <c r="G495" i="4"/>
  <c r="F495" i="4"/>
  <c r="H491" i="4"/>
  <c r="G491" i="4"/>
  <c r="F491" i="4"/>
  <c r="H487" i="4"/>
  <c r="G487" i="4"/>
  <c r="F487" i="4"/>
  <c r="H479" i="4"/>
  <c r="G479" i="4"/>
  <c r="F479" i="4"/>
  <c r="H471" i="4"/>
  <c r="G471" i="4"/>
  <c r="F471" i="4"/>
  <c r="H467" i="4"/>
  <c r="G467" i="4"/>
  <c r="F467" i="4"/>
  <c r="H461" i="4"/>
  <c r="G461" i="4"/>
  <c r="F461" i="4"/>
  <c r="H453" i="4"/>
  <c r="G453" i="4"/>
  <c r="F453" i="4"/>
  <c r="H441" i="4"/>
  <c r="G441" i="4"/>
  <c r="F441" i="4"/>
  <c r="H433" i="4"/>
  <c r="G433" i="4"/>
  <c r="F433" i="4"/>
  <c r="H429" i="4"/>
  <c r="G429" i="4"/>
  <c r="F429" i="4"/>
  <c r="H425" i="4"/>
  <c r="G425" i="4"/>
  <c r="F425" i="4"/>
  <c r="H421" i="4"/>
  <c r="G421" i="4"/>
  <c r="F421" i="4"/>
  <c r="H409" i="4"/>
  <c r="G409" i="4"/>
  <c r="F409" i="4"/>
  <c r="H404" i="4"/>
  <c r="G404" i="4"/>
  <c r="F404" i="4"/>
  <c r="H399" i="4"/>
  <c r="G399" i="4"/>
  <c r="F399" i="4"/>
  <c r="H397" i="4"/>
  <c r="G397" i="4"/>
  <c r="F397" i="4"/>
  <c r="H391" i="4"/>
  <c r="G391" i="4"/>
  <c r="F391" i="4"/>
  <c r="H382" i="4"/>
  <c r="G382" i="4"/>
  <c r="F382" i="4"/>
  <c r="H375" i="4"/>
  <c r="G375" i="4"/>
  <c r="F375" i="4"/>
  <c r="H373" i="4"/>
  <c r="G373" i="4"/>
  <c r="F373" i="4"/>
  <c r="H367" i="4"/>
  <c r="G367" i="4"/>
  <c r="F367" i="4"/>
  <c r="H363" i="4"/>
  <c r="G363" i="4"/>
  <c r="F363" i="4"/>
  <c r="H359" i="4"/>
  <c r="G359" i="4"/>
  <c r="F359" i="4"/>
  <c r="H356" i="4"/>
  <c r="G356" i="4"/>
  <c r="F356" i="4"/>
  <c r="H350" i="4"/>
  <c r="G350" i="4"/>
  <c r="F350" i="4"/>
  <c r="H345" i="4"/>
  <c r="G345" i="4"/>
  <c r="F345" i="4"/>
  <c r="H331" i="4"/>
  <c r="G331" i="4"/>
  <c r="F331" i="4"/>
  <c r="H325" i="4"/>
  <c r="G325" i="4"/>
  <c r="F325" i="4"/>
  <c r="H317" i="4"/>
  <c r="G317" i="4"/>
  <c r="F317" i="4"/>
  <c r="H307" i="4"/>
  <c r="G307" i="4"/>
  <c r="F307" i="4"/>
  <c r="H302" i="4"/>
  <c r="G302" i="4"/>
  <c r="F302" i="4"/>
  <c r="H300" i="4"/>
  <c r="G300" i="4"/>
  <c r="F300" i="4"/>
  <c r="H297" i="4"/>
  <c r="G297" i="4"/>
  <c r="F297" i="4"/>
  <c r="H269" i="4"/>
  <c r="G269" i="4"/>
  <c r="F269" i="4"/>
  <c r="H267" i="4"/>
  <c r="G267" i="4"/>
  <c r="F267" i="4"/>
  <c r="H264" i="4"/>
  <c r="G264" i="4"/>
  <c r="F264" i="4"/>
  <c r="H262" i="4"/>
  <c r="G262" i="4"/>
  <c r="F262" i="4"/>
  <c r="H253" i="4"/>
  <c r="G253" i="4"/>
  <c r="F253" i="4"/>
  <c r="H251" i="4"/>
  <c r="G251" i="4"/>
  <c r="F251" i="4"/>
  <c r="H248" i="4"/>
  <c r="G248" i="4"/>
  <c r="F248" i="4"/>
  <c r="H233" i="4"/>
  <c r="G233" i="4"/>
  <c r="F233" i="4"/>
  <c r="H226" i="4"/>
  <c r="G226" i="4"/>
  <c r="F226" i="4"/>
  <c r="H192" i="4"/>
  <c r="G192" i="4"/>
  <c r="F192" i="4"/>
  <c r="H188" i="4"/>
  <c r="G188" i="4"/>
  <c r="F188" i="4"/>
  <c r="H186" i="4"/>
  <c r="G186" i="4"/>
  <c r="F186" i="4"/>
  <c r="H184" i="4"/>
  <c r="G184" i="4"/>
  <c r="F184" i="4"/>
  <c r="H178" i="4"/>
  <c r="G178" i="4"/>
  <c r="F178" i="4"/>
  <c r="H175" i="4"/>
  <c r="G175" i="4"/>
  <c r="F175" i="4"/>
  <c r="H146" i="4"/>
  <c r="G146" i="4"/>
  <c r="F146" i="4"/>
  <c r="H143" i="4"/>
  <c r="G143" i="4"/>
  <c r="F143" i="4"/>
  <c r="H139" i="4"/>
  <c r="G139" i="4"/>
  <c r="F139" i="4"/>
  <c r="H134" i="4"/>
  <c r="G134" i="4"/>
  <c r="F134" i="4"/>
  <c r="H132" i="4"/>
  <c r="G132" i="4"/>
  <c r="F132" i="4"/>
  <c r="H104" i="4"/>
  <c r="H103" i="4" s="1"/>
  <c r="G104" i="4"/>
  <c r="G103" i="4" s="1"/>
  <c r="F104" i="4"/>
  <c r="F103" i="4" s="1"/>
  <c r="H99" i="4"/>
  <c r="H98" i="4" s="1"/>
  <c r="G99" i="4"/>
  <c r="G98" i="4" s="1"/>
  <c r="F99" i="4"/>
  <c r="F98" i="4" s="1"/>
  <c r="H94" i="4"/>
  <c r="G94" i="4"/>
  <c r="F94" i="4"/>
  <c r="H91" i="4"/>
  <c r="G91" i="4"/>
  <c r="F91" i="4"/>
  <c r="H88" i="4"/>
  <c r="G88" i="4"/>
  <c r="F88" i="4"/>
  <c r="H86" i="4"/>
  <c r="G86" i="4"/>
  <c r="F86" i="4"/>
  <c r="H62" i="4"/>
  <c r="G62" i="4"/>
  <c r="F62" i="4"/>
  <c r="H53" i="4"/>
  <c r="G53" i="4"/>
  <c r="F53" i="4"/>
  <c r="H41" i="4"/>
  <c r="G41" i="4"/>
  <c r="F41" i="4"/>
  <c r="H39" i="4"/>
  <c r="G39" i="4"/>
  <c r="F39" i="4"/>
  <c r="H32" i="4"/>
  <c r="G32" i="4"/>
  <c r="F32" i="4"/>
  <c r="H27" i="4"/>
  <c r="G27" i="4"/>
  <c r="F27" i="4"/>
  <c r="H24" i="4"/>
  <c r="G24" i="4"/>
  <c r="F24" i="4"/>
  <c r="H14" i="4"/>
  <c r="H13" i="4" s="1"/>
  <c r="G14" i="4"/>
  <c r="G13" i="4" s="1"/>
  <c r="F14" i="4"/>
  <c r="F13" i="4" s="1"/>
  <c r="H9" i="4"/>
  <c r="H8" i="4" s="1"/>
  <c r="G9" i="4"/>
  <c r="G8" i="4" s="1"/>
  <c r="F9" i="4"/>
  <c r="F8" i="4" s="1"/>
  <c r="E317" i="4"/>
  <c r="I317" i="4"/>
  <c r="J317" i="4"/>
  <c r="K317" i="4"/>
  <c r="L317" i="4"/>
  <c r="E307" i="4"/>
  <c r="I307" i="4"/>
  <c r="J307" i="4"/>
  <c r="K307" i="4"/>
  <c r="L307" i="4"/>
  <c r="E302" i="4"/>
  <c r="I302" i="4"/>
  <c r="J302" i="4"/>
  <c r="K302" i="4"/>
  <c r="L302" i="4"/>
  <c r="E300" i="4"/>
  <c r="I300" i="4"/>
  <c r="J300" i="4"/>
  <c r="K300" i="4"/>
  <c r="L300" i="4"/>
  <c r="E297" i="4"/>
  <c r="I297" i="4"/>
  <c r="J297" i="4"/>
  <c r="K297" i="4"/>
  <c r="L297" i="4"/>
  <c r="E269" i="4"/>
  <c r="I269" i="4"/>
  <c r="J269" i="4"/>
  <c r="K269" i="4"/>
  <c r="L269" i="4"/>
  <c r="E267" i="4"/>
  <c r="I267" i="4"/>
  <c r="J267" i="4"/>
  <c r="K267" i="4"/>
  <c r="L267" i="4"/>
  <c r="E264" i="4"/>
  <c r="I264" i="4"/>
  <c r="J264" i="4"/>
  <c r="K264" i="4"/>
  <c r="L264" i="4"/>
  <c r="E262" i="4"/>
  <c r="I262" i="4"/>
  <c r="J262" i="4"/>
  <c r="K262" i="4"/>
  <c r="L262" i="4"/>
  <c r="E253" i="4"/>
  <c r="I253" i="4"/>
  <c r="J253" i="4"/>
  <c r="K253" i="4"/>
  <c r="L253" i="4"/>
  <c r="E251" i="4"/>
  <c r="I251" i="4"/>
  <c r="J251" i="4"/>
  <c r="K251" i="4"/>
  <c r="L251" i="4"/>
  <c r="E248" i="4"/>
  <c r="I248" i="4"/>
  <c r="J248" i="4"/>
  <c r="K248" i="4"/>
  <c r="L248" i="4"/>
  <c r="E233" i="4"/>
  <c r="I233" i="4"/>
  <c r="J233" i="4"/>
  <c r="K233" i="4"/>
  <c r="L233" i="4"/>
  <c r="E226" i="4"/>
  <c r="I226" i="4"/>
  <c r="J226" i="4"/>
  <c r="K226" i="4"/>
  <c r="L226" i="4"/>
  <c r="E192" i="4"/>
  <c r="I192" i="4"/>
  <c r="J192" i="4"/>
  <c r="K192" i="4"/>
  <c r="L192" i="4"/>
  <c r="E188" i="4"/>
  <c r="I188" i="4"/>
  <c r="J188" i="4"/>
  <c r="K188" i="4"/>
  <c r="L188" i="4"/>
  <c r="E186" i="4"/>
  <c r="I186" i="4"/>
  <c r="J186" i="4"/>
  <c r="K186" i="4"/>
  <c r="L186" i="4"/>
  <c r="E184" i="4"/>
  <c r="I184" i="4"/>
  <c r="J184" i="4"/>
  <c r="K184" i="4"/>
  <c r="L184" i="4"/>
  <c r="E178" i="4"/>
  <c r="I178" i="4"/>
  <c r="J178" i="4"/>
  <c r="K178" i="4"/>
  <c r="L178" i="4"/>
  <c r="E175" i="4"/>
  <c r="I175" i="4"/>
  <c r="J175" i="4"/>
  <c r="K175" i="4"/>
  <c r="L175" i="4"/>
  <c r="E146" i="4"/>
  <c r="I146" i="4"/>
  <c r="J146" i="4"/>
  <c r="K146" i="4"/>
  <c r="L146" i="4"/>
  <c r="E143" i="4"/>
  <c r="I143" i="4"/>
  <c r="J143" i="4"/>
  <c r="K143" i="4"/>
  <c r="L143" i="4"/>
  <c r="E139" i="4"/>
  <c r="I139" i="4"/>
  <c r="J139" i="4"/>
  <c r="K139" i="4"/>
  <c r="L139" i="4"/>
  <c r="E134" i="4"/>
  <c r="I134" i="4"/>
  <c r="J134" i="4"/>
  <c r="K134" i="4"/>
  <c r="L134" i="4"/>
  <c r="E132" i="4"/>
  <c r="I132" i="4"/>
  <c r="J132" i="4"/>
  <c r="K132" i="4"/>
  <c r="L132" i="4"/>
  <c r="E104" i="4"/>
  <c r="I104" i="4"/>
  <c r="J104" i="4"/>
  <c r="K104" i="4"/>
  <c r="L104" i="4"/>
  <c r="E99" i="4"/>
  <c r="I99" i="4"/>
  <c r="J99" i="4"/>
  <c r="K99" i="4"/>
  <c r="L99" i="4"/>
  <c r="E94" i="4"/>
  <c r="I94" i="4"/>
  <c r="J94" i="4"/>
  <c r="K94" i="4"/>
  <c r="L94" i="4"/>
  <c r="E91" i="4"/>
  <c r="I91" i="4"/>
  <c r="J91" i="4"/>
  <c r="K91" i="4"/>
  <c r="L91" i="4"/>
  <c r="E88" i="4"/>
  <c r="I88" i="4"/>
  <c r="J88" i="4"/>
  <c r="K88" i="4"/>
  <c r="L88" i="4"/>
  <c r="E86" i="4"/>
  <c r="I86" i="4"/>
  <c r="J86" i="4"/>
  <c r="K86" i="4"/>
  <c r="L86" i="4"/>
  <c r="E62" i="4"/>
  <c r="I62" i="4"/>
  <c r="J62" i="4"/>
  <c r="K62" i="4"/>
  <c r="L62" i="4"/>
  <c r="E53" i="4"/>
  <c r="I53" i="4"/>
  <c r="J53" i="4"/>
  <c r="K53" i="4"/>
  <c r="L53" i="4"/>
  <c r="E41" i="4"/>
  <c r="I41" i="4"/>
  <c r="J41" i="4"/>
  <c r="K41" i="4"/>
  <c r="L41" i="4"/>
  <c r="E39" i="4"/>
  <c r="I39" i="4"/>
  <c r="J39" i="4"/>
  <c r="K39" i="4"/>
  <c r="L39" i="4"/>
  <c r="E32" i="4"/>
  <c r="I32" i="4"/>
  <c r="J32" i="4"/>
  <c r="K32" i="4"/>
  <c r="L32" i="4"/>
  <c r="E27" i="4"/>
  <c r="I27" i="4"/>
  <c r="J27" i="4"/>
  <c r="K27" i="4"/>
  <c r="L27" i="4"/>
  <c r="E24" i="4"/>
  <c r="I24" i="4"/>
  <c r="J24" i="4"/>
  <c r="K24" i="4"/>
  <c r="L24" i="4"/>
  <c r="E14" i="4"/>
  <c r="I14" i="4"/>
  <c r="J14" i="4"/>
  <c r="K14" i="4"/>
  <c r="L14" i="4"/>
  <c r="E9" i="4"/>
  <c r="I9" i="4"/>
  <c r="J9" i="4"/>
  <c r="K9" i="4"/>
  <c r="L9" i="4"/>
  <c r="D91" i="4"/>
  <c r="I1267" i="4"/>
  <c r="I1266" i="4" s="1"/>
  <c r="J1267" i="4"/>
  <c r="J1266" i="4" s="1"/>
  <c r="K1267" i="4"/>
  <c r="K1266" i="4" s="1"/>
  <c r="L1267" i="4"/>
  <c r="L1266" i="4" s="1"/>
  <c r="E1267" i="4"/>
  <c r="E1266" i="4" s="1"/>
  <c r="D1267" i="4"/>
  <c r="D1266" i="4" s="1"/>
  <c r="G6" i="6" l="1"/>
  <c r="D6" i="6"/>
  <c r="H6" i="6"/>
  <c r="F6" i="6"/>
  <c r="E6" i="6"/>
  <c r="F1170" i="4"/>
  <c r="G1318" i="4"/>
  <c r="G537" i="4"/>
  <c r="G396" i="4"/>
  <c r="G440" i="4"/>
  <c r="F324" i="4"/>
  <c r="F1318" i="4"/>
  <c r="H1318" i="4"/>
  <c r="H537" i="4"/>
  <c r="H440" i="4"/>
  <c r="G892" i="4"/>
  <c r="G913" i="4"/>
  <c r="H1170" i="4"/>
  <c r="F440" i="4"/>
  <c r="G1071" i="4"/>
  <c r="H1071" i="4"/>
  <c r="F1071" i="4"/>
  <c r="F1095" i="4"/>
  <c r="H600" i="4"/>
  <c r="H892" i="4"/>
  <c r="H913" i="4"/>
  <c r="G1170" i="4"/>
  <c r="H396" i="4"/>
  <c r="F537" i="4"/>
  <c r="G324" i="4"/>
  <c r="G1095" i="4"/>
  <c r="H324" i="4"/>
  <c r="H1095" i="4"/>
  <c r="F23" i="4"/>
  <c r="F142" i="4"/>
  <c r="F1040" i="4"/>
  <c r="G23" i="4"/>
  <c r="G142" i="4"/>
  <c r="G1040" i="4"/>
  <c r="H23" i="4"/>
  <c r="H142" i="4"/>
  <c r="H1040" i="4"/>
  <c r="F131" i="4"/>
  <c r="F557" i="4"/>
  <c r="G131" i="4"/>
  <c r="G557" i="4"/>
  <c r="H131" i="4"/>
  <c r="H557" i="4"/>
  <c r="G600" i="4"/>
  <c r="F396" i="4"/>
  <c r="F600" i="4"/>
  <c r="F892" i="4"/>
  <c r="F913" i="4"/>
  <c r="G7" i="4" l="1"/>
  <c r="H7" i="4"/>
  <c r="F7" i="4"/>
  <c r="L1327" i="4" l="1"/>
  <c r="L1325" i="4"/>
  <c r="L1319" i="4"/>
  <c r="L1315" i="4"/>
  <c r="L1314" i="4" s="1"/>
  <c r="L1310" i="4"/>
  <c r="L1309" i="4" s="1"/>
  <c r="L1305" i="4"/>
  <c r="L1304" i="4" s="1"/>
  <c r="L1300" i="4"/>
  <c r="L1299" i="4" s="1"/>
  <c r="L1295" i="4"/>
  <c r="L1294" i="4" s="1"/>
  <c r="L1291" i="4"/>
  <c r="L1290" i="4" s="1"/>
  <c r="L1286" i="4"/>
  <c r="L1285" i="4" s="1"/>
  <c r="L1281" i="4"/>
  <c r="L1280" i="4" s="1"/>
  <c r="L1278" i="4"/>
  <c r="L1277" i="4" s="1"/>
  <c r="L1274" i="4"/>
  <c r="L1273" i="4" s="1"/>
  <c r="L1263" i="4"/>
  <c r="L1262" i="4" s="1"/>
  <c r="L1259" i="4"/>
  <c r="L1258" i="4" s="1"/>
  <c r="L1249" i="4"/>
  <c r="L1248" i="4" s="1"/>
  <c r="L1239" i="4"/>
  <c r="L1238" i="4" s="1"/>
  <c r="L1231" i="4"/>
  <c r="L1230" i="4" s="1"/>
  <c r="L1226" i="4"/>
  <c r="L1225" i="4" s="1"/>
  <c r="L1219" i="4"/>
  <c r="L1218" i="4" s="1"/>
  <c r="L1213" i="4"/>
  <c r="L1212" i="4" s="1"/>
  <c r="L1203" i="4"/>
  <c r="L1202" i="4" s="1"/>
  <c r="L1197" i="4"/>
  <c r="L1196" i="4" s="1"/>
  <c r="L1189" i="4"/>
  <c r="L1188" i="4" s="1"/>
  <c r="L1171" i="4"/>
  <c r="L1170" i="4" s="1"/>
  <c r="L1166" i="4"/>
  <c r="L1165" i="4" s="1"/>
  <c r="L1154" i="4"/>
  <c r="L1153" i="4" s="1"/>
  <c r="L1149" i="4"/>
  <c r="L1148" i="4" s="1"/>
  <c r="L1139" i="4"/>
  <c r="L1138" i="4" s="1"/>
  <c r="L1133" i="4"/>
  <c r="L1132" i="4" s="1"/>
  <c r="L1124" i="4"/>
  <c r="L1123" i="4" s="1"/>
  <c r="L1118" i="4"/>
  <c r="L1100" i="4"/>
  <c r="L1096" i="4"/>
  <c r="L1091" i="4"/>
  <c r="L1080" i="4"/>
  <c r="L1078" i="4"/>
  <c r="L1072" i="4"/>
  <c r="L1061" i="4"/>
  <c r="L1056" i="4"/>
  <c r="L1051" i="4"/>
  <c r="L1041" i="4"/>
  <c r="L1035" i="4"/>
  <c r="L1031" i="4"/>
  <c r="L1017" i="4"/>
  <c r="L1014" i="4"/>
  <c r="L1006" i="4"/>
  <c r="L1003" i="4"/>
  <c r="L988" i="4"/>
  <c r="L982" i="4"/>
  <c r="L972" i="4"/>
  <c r="L964" i="4"/>
  <c r="L955" i="4"/>
  <c r="L950" i="4"/>
  <c r="L943" i="4"/>
  <c r="L934" i="4"/>
  <c r="L932" i="4"/>
  <c r="L919" i="4"/>
  <c r="L914" i="4"/>
  <c r="L906" i="4"/>
  <c r="L904" i="4"/>
  <c r="L902" i="4"/>
  <c r="L895" i="4"/>
  <c r="L893" i="4"/>
  <c r="L883" i="4"/>
  <c r="L876" i="4"/>
  <c r="L872" i="4"/>
  <c r="L860" i="4"/>
  <c r="L850" i="4"/>
  <c r="L846" i="4"/>
  <c r="L840" i="4"/>
  <c r="L824" i="4"/>
  <c r="L809" i="4"/>
  <c r="L794" i="4"/>
  <c r="L779" i="4"/>
  <c r="L759" i="4"/>
  <c r="L745" i="4"/>
  <c r="L710" i="4"/>
  <c r="L706" i="4"/>
  <c r="L697" i="4"/>
  <c r="L690" i="4"/>
  <c r="L674" i="4"/>
  <c r="L659" i="4"/>
  <c r="L652" i="4"/>
  <c r="L634" i="4"/>
  <c r="L601" i="4"/>
  <c r="L596" i="4"/>
  <c r="L588" i="4"/>
  <c r="L572" i="4"/>
  <c r="L570" i="4"/>
  <c r="L565" i="4"/>
  <c r="L558" i="4"/>
  <c r="L553" i="4"/>
  <c r="L549" i="4"/>
  <c r="L546" i="4"/>
  <c r="L540" i="4"/>
  <c r="L538" i="4"/>
  <c r="L529" i="4"/>
  <c r="L512" i="4"/>
  <c r="L495" i="4"/>
  <c r="L491" i="4"/>
  <c r="L487" i="4"/>
  <c r="L479" i="4"/>
  <c r="L471" i="4"/>
  <c r="L467" i="4"/>
  <c r="L461" i="4"/>
  <c r="L453" i="4"/>
  <c r="L441" i="4"/>
  <c r="L433" i="4"/>
  <c r="L429" i="4"/>
  <c r="L425" i="4"/>
  <c r="L421" i="4"/>
  <c r="L409" i="4"/>
  <c r="L404" i="4"/>
  <c r="L399" i="4"/>
  <c r="L397" i="4"/>
  <c r="L391" i="4"/>
  <c r="L382" i="4"/>
  <c r="L375" i="4"/>
  <c r="L373" i="4"/>
  <c r="L367" i="4"/>
  <c r="L363" i="4"/>
  <c r="L359" i="4"/>
  <c r="L356" i="4"/>
  <c r="L350" i="4"/>
  <c r="L345" i="4"/>
  <c r="L331" i="4"/>
  <c r="L325" i="4"/>
  <c r="L103" i="4"/>
  <c r="L98" i="4"/>
  <c r="L13" i="4"/>
  <c r="L8" i="4"/>
  <c r="AB7" i="6"/>
  <c r="AC7" i="6"/>
  <c r="AD7" i="6"/>
  <c r="AE7" i="6"/>
  <c r="AF7" i="6"/>
  <c r="AG7" i="6"/>
  <c r="AH7" i="6"/>
  <c r="AI7" i="6"/>
  <c r="AJ7" i="6"/>
  <c r="AK7" i="6"/>
  <c r="AL7" i="6"/>
  <c r="AM7" i="6"/>
  <c r="AB8" i="6"/>
  <c r="AC8" i="6"/>
  <c r="AD8" i="6"/>
  <c r="AE8" i="6"/>
  <c r="AF8" i="6"/>
  <c r="AG8" i="6"/>
  <c r="AH8" i="6"/>
  <c r="AI8" i="6"/>
  <c r="AJ8" i="6"/>
  <c r="AK8" i="6"/>
  <c r="AL8" i="6"/>
  <c r="AM8" i="6"/>
  <c r="AB9" i="6"/>
  <c r="AC9" i="6"/>
  <c r="AD9" i="6"/>
  <c r="AE9" i="6"/>
  <c r="AF9" i="6"/>
  <c r="AG9" i="6"/>
  <c r="AH9" i="6"/>
  <c r="AI9" i="6"/>
  <c r="AJ9" i="6"/>
  <c r="AK9" i="6"/>
  <c r="AL9" i="6"/>
  <c r="AM9" i="6"/>
  <c r="AB10" i="6"/>
  <c r="AC10" i="6"/>
  <c r="AD10" i="6"/>
  <c r="AE10" i="6"/>
  <c r="AF10" i="6"/>
  <c r="AG10" i="6"/>
  <c r="AH10" i="6"/>
  <c r="AI10" i="6"/>
  <c r="AJ10" i="6"/>
  <c r="AK10" i="6"/>
  <c r="AL10" i="6"/>
  <c r="AM10" i="6"/>
  <c r="AB11" i="6"/>
  <c r="AC11" i="6"/>
  <c r="AD11" i="6"/>
  <c r="AE11" i="6"/>
  <c r="AF11" i="6"/>
  <c r="AG11" i="6"/>
  <c r="AH11" i="6"/>
  <c r="AI11" i="6"/>
  <c r="AJ11" i="6"/>
  <c r="AK11" i="6"/>
  <c r="AL11" i="6"/>
  <c r="AM11" i="6"/>
  <c r="AB12" i="6"/>
  <c r="AC12" i="6"/>
  <c r="AD12" i="6"/>
  <c r="AE12" i="6"/>
  <c r="AF12" i="6"/>
  <c r="AG12" i="6"/>
  <c r="AH12" i="6"/>
  <c r="AI12" i="6"/>
  <c r="AJ12" i="6"/>
  <c r="AK12" i="6"/>
  <c r="AL12" i="6"/>
  <c r="AM12" i="6"/>
  <c r="AB13" i="6"/>
  <c r="AC13" i="6"/>
  <c r="AD13" i="6"/>
  <c r="AE13" i="6"/>
  <c r="AF13" i="6"/>
  <c r="AG13" i="6"/>
  <c r="AH13" i="6"/>
  <c r="AI13" i="6"/>
  <c r="AJ13" i="6"/>
  <c r="AK13" i="6"/>
  <c r="AL13" i="6"/>
  <c r="AM13" i="6"/>
  <c r="AB14" i="6"/>
  <c r="AC14" i="6"/>
  <c r="AD14" i="6"/>
  <c r="AE14" i="6"/>
  <c r="AF14" i="6"/>
  <c r="AG14" i="6"/>
  <c r="AH14" i="6"/>
  <c r="AI14" i="6"/>
  <c r="AJ14" i="6"/>
  <c r="AK14" i="6"/>
  <c r="AL14" i="6"/>
  <c r="AM14" i="6"/>
  <c r="AB15" i="6"/>
  <c r="AC15" i="6"/>
  <c r="AD15" i="6"/>
  <c r="AE15" i="6"/>
  <c r="AF15" i="6"/>
  <c r="AG15" i="6"/>
  <c r="AH15" i="6"/>
  <c r="AI15" i="6"/>
  <c r="AJ15" i="6"/>
  <c r="AK15" i="6"/>
  <c r="AL15" i="6"/>
  <c r="AM15" i="6"/>
  <c r="AB16" i="6"/>
  <c r="AC16" i="6"/>
  <c r="AD16" i="6"/>
  <c r="AE16" i="6"/>
  <c r="AF16" i="6"/>
  <c r="AG16" i="6"/>
  <c r="AH16" i="6"/>
  <c r="AI16" i="6"/>
  <c r="AJ16" i="6"/>
  <c r="AK16" i="6"/>
  <c r="AL16" i="6"/>
  <c r="AM16" i="6"/>
  <c r="AB17" i="6"/>
  <c r="AC17" i="6"/>
  <c r="AD17" i="6"/>
  <c r="AE17" i="6"/>
  <c r="AF17" i="6"/>
  <c r="AG17" i="6"/>
  <c r="AH17" i="6"/>
  <c r="AI17" i="6"/>
  <c r="AJ17" i="6"/>
  <c r="AK17" i="6"/>
  <c r="AL17" i="6"/>
  <c r="AM17" i="6"/>
  <c r="AB18" i="6"/>
  <c r="AC18" i="6"/>
  <c r="AD18" i="6"/>
  <c r="AE18" i="6"/>
  <c r="AF18" i="6"/>
  <c r="AG18" i="6"/>
  <c r="AH18" i="6"/>
  <c r="AI18" i="6"/>
  <c r="AJ18" i="6"/>
  <c r="AK18" i="6"/>
  <c r="AL18" i="6"/>
  <c r="AM18" i="6"/>
  <c r="AB19" i="6"/>
  <c r="AC19" i="6"/>
  <c r="AD19" i="6"/>
  <c r="AE19" i="6"/>
  <c r="AF19" i="6"/>
  <c r="AG19" i="6"/>
  <c r="AH19" i="6"/>
  <c r="AI19" i="6"/>
  <c r="AJ19" i="6"/>
  <c r="AK19" i="6"/>
  <c r="AL19" i="6"/>
  <c r="AM19" i="6"/>
  <c r="AB20" i="6"/>
  <c r="AC20" i="6"/>
  <c r="AD20" i="6"/>
  <c r="AE20" i="6"/>
  <c r="AF20" i="6"/>
  <c r="AG20" i="6"/>
  <c r="AH20" i="6"/>
  <c r="AI20" i="6"/>
  <c r="AJ20" i="6"/>
  <c r="AK20" i="6"/>
  <c r="AL20" i="6"/>
  <c r="AM20" i="6"/>
  <c r="AB21" i="6"/>
  <c r="AC21" i="6"/>
  <c r="AD21" i="6"/>
  <c r="AE21" i="6"/>
  <c r="AF21" i="6"/>
  <c r="AG21" i="6"/>
  <c r="AH21" i="6"/>
  <c r="AI21" i="6"/>
  <c r="AJ21" i="6"/>
  <c r="AK21" i="6"/>
  <c r="AL21" i="6"/>
  <c r="AM21" i="6"/>
  <c r="AB22" i="6"/>
  <c r="AC22" i="6"/>
  <c r="AD22" i="6"/>
  <c r="AE22" i="6"/>
  <c r="AF22" i="6"/>
  <c r="AG22" i="6"/>
  <c r="AH22" i="6"/>
  <c r="AI22" i="6"/>
  <c r="AJ22" i="6"/>
  <c r="AK22" i="6"/>
  <c r="AL22" i="6"/>
  <c r="AM22" i="6"/>
  <c r="AB23" i="6"/>
  <c r="AC23" i="6"/>
  <c r="AD23" i="6"/>
  <c r="AE23" i="6"/>
  <c r="AF23" i="6"/>
  <c r="AG23" i="6"/>
  <c r="AH23" i="6"/>
  <c r="AI23" i="6"/>
  <c r="AJ23" i="6"/>
  <c r="AK23" i="6"/>
  <c r="AL23" i="6"/>
  <c r="AM23" i="6"/>
  <c r="AB24" i="6"/>
  <c r="AC24" i="6"/>
  <c r="AD24" i="6"/>
  <c r="AE24" i="6"/>
  <c r="AF24" i="6"/>
  <c r="AG24" i="6"/>
  <c r="AH24" i="6"/>
  <c r="AI24" i="6"/>
  <c r="AJ24" i="6"/>
  <c r="AK24" i="6"/>
  <c r="AL24" i="6"/>
  <c r="AM24" i="6"/>
  <c r="AB25" i="6"/>
  <c r="AC25" i="6"/>
  <c r="AD25" i="6"/>
  <c r="AE25" i="6"/>
  <c r="AF25" i="6"/>
  <c r="AG25" i="6"/>
  <c r="AH25" i="6"/>
  <c r="AI25" i="6"/>
  <c r="AJ25" i="6"/>
  <c r="AK25" i="6"/>
  <c r="AL25" i="6"/>
  <c r="AM25" i="6"/>
  <c r="AB26" i="6"/>
  <c r="AC26" i="6"/>
  <c r="AD26" i="6"/>
  <c r="AE26" i="6"/>
  <c r="AF26" i="6"/>
  <c r="AG26" i="6"/>
  <c r="AH26" i="6"/>
  <c r="AI26" i="6"/>
  <c r="AJ26" i="6"/>
  <c r="AK26" i="6"/>
  <c r="AL26" i="6"/>
  <c r="AM26" i="6"/>
  <c r="AB27" i="6"/>
  <c r="AC27" i="6"/>
  <c r="AD27" i="6"/>
  <c r="AE27" i="6"/>
  <c r="AF27" i="6"/>
  <c r="AG27" i="6"/>
  <c r="AH27" i="6"/>
  <c r="AI27" i="6"/>
  <c r="AJ27" i="6"/>
  <c r="AK27" i="6"/>
  <c r="AL27" i="6"/>
  <c r="AM27" i="6"/>
  <c r="AB28" i="6"/>
  <c r="AC28" i="6"/>
  <c r="AD28" i="6"/>
  <c r="AE28" i="6"/>
  <c r="AF28" i="6"/>
  <c r="AG28" i="6"/>
  <c r="AH28" i="6"/>
  <c r="AI28" i="6"/>
  <c r="AJ28" i="6"/>
  <c r="AK28" i="6"/>
  <c r="AL28" i="6"/>
  <c r="AM28" i="6"/>
  <c r="AB29" i="6"/>
  <c r="AC29" i="6"/>
  <c r="AD29" i="6"/>
  <c r="AE29" i="6"/>
  <c r="AF29" i="6"/>
  <c r="AG29" i="6"/>
  <c r="AH29" i="6"/>
  <c r="AI29" i="6"/>
  <c r="AJ29" i="6"/>
  <c r="AK29" i="6"/>
  <c r="AL29" i="6"/>
  <c r="AM29" i="6"/>
  <c r="AB30" i="6"/>
  <c r="AC30" i="6"/>
  <c r="AD30" i="6"/>
  <c r="AE30" i="6"/>
  <c r="AF30" i="6"/>
  <c r="AG30" i="6"/>
  <c r="AH30" i="6"/>
  <c r="AI30" i="6"/>
  <c r="AJ30" i="6"/>
  <c r="AK30" i="6"/>
  <c r="AL30" i="6"/>
  <c r="AM30" i="6"/>
  <c r="AB31" i="6"/>
  <c r="AC31" i="6"/>
  <c r="AD31" i="6"/>
  <c r="AE31" i="6"/>
  <c r="AF31" i="6"/>
  <c r="AG31" i="6"/>
  <c r="AH31" i="6"/>
  <c r="AI31" i="6"/>
  <c r="AJ31" i="6"/>
  <c r="AK31" i="6"/>
  <c r="AL31" i="6"/>
  <c r="AM31" i="6"/>
  <c r="AB32" i="6"/>
  <c r="AC32" i="6"/>
  <c r="AD32" i="6"/>
  <c r="AE32" i="6"/>
  <c r="AF32" i="6"/>
  <c r="AG32" i="6"/>
  <c r="AH32" i="6"/>
  <c r="AI32" i="6"/>
  <c r="AJ32" i="6"/>
  <c r="AK32" i="6"/>
  <c r="AL32" i="6"/>
  <c r="AM32" i="6"/>
  <c r="AB33" i="6"/>
  <c r="AC33" i="6"/>
  <c r="AD33" i="6"/>
  <c r="AE33" i="6"/>
  <c r="AF33" i="6"/>
  <c r="AG33" i="6"/>
  <c r="AH33" i="6"/>
  <c r="AI33" i="6"/>
  <c r="AJ33" i="6"/>
  <c r="AK33" i="6"/>
  <c r="AL33" i="6"/>
  <c r="AM33" i="6"/>
  <c r="AB34" i="6"/>
  <c r="AC34" i="6"/>
  <c r="AD34" i="6"/>
  <c r="AE34" i="6"/>
  <c r="AF34" i="6"/>
  <c r="AG34" i="6"/>
  <c r="AH34" i="6"/>
  <c r="AI34" i="6"/>
  <c r="AJ34" i="6"/>
  <c r="AK34" i="6"/>
  <c r="AL34" i="6"/>
  <c r="AM34" i="6"/>
  <c r="AB35" i="6"/>
  <c r="AC35" i="6"/>
  <c r="AD35" i="6"/>
  <c r="AE35" i="6"/>
  <c r="AF35" i="6"/>
  <c r="AG35" i="6"/>
  <c r="AH35" i="6"/>
  <c r="AI35" i="6"/>
  <c r="AJ35" i="6"/>
  <c r="AK35" i="6"/>
  <c r="AL35" i="6"/>
  <c r="AM35" i="6"/>
  <c r="AB36" i="6"/>
  <c r="AC36" i="6"/>
  <c r="AD36" i="6"/>
  <c r="AE36" i="6"/>
  <c r="AF36" i="6"/>
  <c r="AG36" i="6"/>
  <c r="AH36" i="6"/>
  <c r="AI36" i="6"/>
  <c r="AJ36" i="6"/>
  <c r="AK36" i="6"/>
  <c r="AL36" i="6"/>
  <c r="AM36" i="6"/>
  <c r="AB37" i="6"/>
  <c r="AC37" i="6"/>
  <c r="AD37" i="6"/>
  <c r="AE37" i="6"/>
  <c r="AF37" i="6"/>
  <c r="AG37" i="6"/>
  <c r="AH37" i="6"/>
  <c r="AI37" i="6"/>
  <c r="AJ37" i="6"/>
  <c r="AK37" i="6"/>
  <c r="AL37" i="6"/>
  <c r="AM37" i="6"/>
  <c r="AB38" i="6"/>
  <c r="AC38" i="6"/>
  <c r="AD38" i="6"/>
  <c r="AE38" i="6"/>
  <c r="AF38" i="6"/>
  <c r="AG38" i="6"/>
  <c r="AH38" i="6"/>
  <c r="AI38" i="6"/>
  <c r="AJ38" i="6"/>
  <c r="AK38" i="6"/>
  <c r="AL38" i="6"/>
  <c r="AM38" i="6"/>
  <c r="AB39" i="6"/>
  <c r="AC39" i="6"/>
  <c r="AD39" i="6"/>
  <c r="AE39" i="6"/>
  <c r="AF39" i="6"/>
  <c r="AG39" i="6"/>
  <c r="AH39" i="6"/>
  <c r="AI39" i="6"/>
  <c r="AJ39" i="6"/>
  <c r="AK39" i="6"/>
  <c r="AL39" i="6"/>
  <c r="AM39" i="6"/>
  <c r="AB40" i="6"/>
  <c r="AC40" i="6"/>
  <c r="AD40" i="6"/>
  <c r="AE40" i="6"/>
  <c r="AF40" i="6"/>
  <c r="AG40" i="6"/>
  <c r="AH40" i="6"/>
  <c r="AI40" i="6"/>
  <c r="AJ40" i="6"/>
  <c r="AK40" i="6"/>
  <c r="AL40" i="6"/>
  <c r="AM40" i="6"/>
  <c r="AB41" i="6"/>
  <c r="AC41" i="6"/>
  <c r="AD41" i="6"/>
  <c r="AE41" i="6"/>
  <c r="AF41" i="6"/>
  <c r="AG41" i="6"/>
  <c r="AH41" i="6"/>
  <c r="AI41" i="6"/>
  <c r="AJ41" i="6"/>
  <c r="AK41" i="6"/>
  <c r="AL41" i="6"/>
  <c r="AM41" i="6"/>
  <c r="AB42" i="6"/>
  <c r="AC42" i="6"/>
  <c r="AD42" i="6"/>
  <c r="AE42" i="6"/>
  <c r="AF42" i="6"/>
  <c r="AG42" i="6"/>
  <c r="AH42" i="6"/>
  <c r="AI42" i="6"/>
  <c r="AJ42" i="6"/>
  <c r="AK42" i="6"/>
  <c r="AL42" i="6"/>
  <c r="AM42" i="6"/>
  <c r="AB43" i="6"/>
  <c r="AC43" i="6"/>
  <c r="AD43" i="6"/>
  <c r="AE43" i="6"/>
  <c r="AF43" i="6"/>
  <c r="AG43" i="6"/>
  <c r="AH43" i="6"/>
  <c r="AI43" i="6"/>
  <c r="AJ43" i="6"/>
  <c r="AK43" i="6"/>
  <c r="AL43" i="6"/>
  <c r="AM43" i="6"/>
  <c r="AB44" i="6"/>
  <c r="AC44" i="6"/>
  <c r="AD44" i="6"/>
  <c r="AE44" i="6"/>
  <c r="AF44" i="6"/>
  <c r="AG44" i="6"/>
  <c r="AH44" i="6"/>
  <c r="AI44" i="6"/>
  <c r="AJ44" i="6"/>
  <c r="AK44" i="6"/>
  <c r="AL44" i="6"/>
  <c r="AM44" i="6"/>
  <c r="AB45" i="6"/>
  <c r="AC45" i="6"/>
  <c r="AD45" i="6"/>
  <c r="AE45" i="6"/>
  <c r="AF45" i="6"/>
  <c r="AG45" i="6"/>
  <c r="AH45" i="6"/>
  <c r="AI45" i="6"/>
  <c r="AJ45" i="6"/>
  <c r="AK45" i="6"/>
  <c r="AL45" i="6"/>
  <c r="AM45" i="6"/>
  <c r="AB46" i="6"/>
  <c r="AC46" i="6"/>
  <c r="AD46" i="6"/>
  <c r="AE46" i="6"/>
  <c r="AF46" i="6"/>
  <c r="AG46" i="6"/>
  <c r="AH46" i="6"/>
  <c r="AI46" i="6"/>
  <c r="AJ46" i="6"/>
  <c r="AK46" i="6"/>
  <c r="AL46" i="6"/>
  <c r="AM46" i="6"/>
  <c r="AB47" i="6"/>
  <c r="AC47" i="6"/>
  <c r="AD47" i="6"/>
  <c r="AE47" i="6"/>
  <c r="AF47" i="6"/>
  <c r="AG47" i="6"/>
  <c r="AH47" i="6"/>
  <c r="AI47" i="6"/>
  <c r="AJ47" i="6"/>
  <c r="AK47" i="6"/>
  <c r="AL47" i="6"/>
  <c r="AM47" i="6"/>
  <c r="AB48" i="6"/>
  <c r="AC48" i="6"/>
  <c r="AD48" i="6"/>
  <c r="AE48" i="6"/>
  <c r="AF48" i="6"/>
  <c r="AG48" i="6"/>
  <c r="AH48" i="6"/>
  <c r="AI48" i="6"/>
  <c r="AJ48" i="6"/>
  <c r="AK48" i="6"/>
  <c r="AL48" i="6"/>
  <c r="AM48" i="6"/>
  <c r="AB49" i="6"/>
  <c r="AC49" i="6"/>
  <c r="AD49" i="6"/>
  <c r="AE49" i="6"/>
  <c r="AF49" i="6"/>
  <c r="AG49" i="6"/>
  <c r="AH49" i="6"/>
  <c r="AI49" i="6"/>
  <c r="AJ49" i="6"/>
  <c r="AK49" i="6"/>
  <c r="AL49" i="6"/>
  <c r="AM49" i="6"/>
  <c r="AB50" i="6"/>
  <c r="AC50" i="6"/>
  <c r="AD50" i="6"/>
  <c r="AE50" i="6"/>
  <c r="AF50" i="6"/>
  <c r="AG50" i="6"/>
  <c r="AH50" i="6"/>
  <c r="AI50" i="6"/>
  <c r="AJ50" i="6"/>
  <c r="AK50" i="6"/>
  <c r="AL50" i="6"/>
  <c r="AM50" i="6"/>
  <c r="AB51" i="6"/>
  <c r="AC51" i="6"/>
  <c r="AD51" i="6"/>
  <c r="AE51" i="6"/>
  <c r="AF51" i="6"/>
  <c r="AG51" i="6"/>
  <c r="AH51" i="6"/>
  <c r="AI51" i="6"/>
  <c r="AJ51" i="6"/>
  <c r="AK51" i="6"/>
  <c r="AL51" i="6"/>
  <c r="AM51" i="6"/>
  <c r="AB52" i="6"/>
  <c r="AC52" i="6"/>
  <c r="AD52" i="6"/>
  <c r="AE52" i="6"/>
  <c r="AF52" i="6"/>
  <c r="AG52" i="6"/>
  <c r="AH52" i="6"/>
  <c r="AI52" i="6"/>
  <c r="AJ52" i="6"/>
  <c r="AK52" i="6"/>
  <c r="AL52" i="6"/>
  <c r="AM52" i="6"/>
  <c r="AB53" i="6"/>
  <c r="AC53" i="6"/>
  <c r="AD53" i="6"/>
  <c r="AE53" i="6"/>
  <c r="AF53" i="6"/>
  <c r="AG53" i="6"/>
  <c r="AH53" i="6"/>
  <c r="AI53" i="6"/>
  <c r="AJ53" i="6"/>
  <c r="AK53" i="6"/>
  <c r="AL53" i="6"/>
  <c r="AM53" i="6"/>
  <c r="AB54" i="6"/>
  <c r="AC54" i="6"/>
  <c r="AD54" i="6"/>
  <c r="AE54" i="6"/>
  <c r="AF54" i="6"/>
  <c r="AG54" i="6"/>
  <c r="AH54" i="6"/>
  <c r="AI54" i="6"/>
  <c r="AJ54" i="6"/>
  <c r="AK54" i="6"/>
  <c r="AL54" i="6"/>
  <c r="AM54" i="6"/>
  <c r="AB55" i="6"/>
  <c r="AC55" i="6"/>
  <c r="AD55" i="6"/>
  <c r="AE55" i="6"/>
  <c r="AF55" i="6"/>
  <c r="AG55" i="6"/>
  <c r="AH55" i="6"/>
  <c r="AI55" i="6"/>
  <c r="AJ55" i="6"/>
  <c r="AK55" i="6"/>
  <c r="AL55" i="6"/>
  <c r="AM55" i="6"/>
  <c r="AB56" i="6"/>
  <c r="AC56" i="6"/>
  <c r="AD56" i="6"/>
  <c r="AE56" i="6"/>
  <c r="AF56" i="6"/>
  <c r="AG56" i="6"/>
  <c r="AH56" i="6"/>
  <c r="AI56" i="6"/>
  <c r="AJ56" i="6"/>
  <c r="AK56" i="6"/>
  <c r="AL56" i="6"/>
  <c r="AM56" i="6"/>
  <c r="AB57" i="6"/>
  <c r="AC57" i="6"/>
  <c r="AD57" i="6"/>
  <c r="AE57" i="6"/>
  <c r="AF57" i="6"/>
  <c r="AG57" i="6"/>
  <c r="AH57" i="6"/>
  <c r="AI57" i="6"/>
  <c r="AJ57" i="6"/>
  <c r="AK57" i="6"/>
  <c r="AL57" i="6"/>
  <c r="AM57" i="6"/>
  <c r="AB58" i="6"/>
  <c r="AC58" i="6"/>
  <c r="AD58" i="6"/>
  <c r="AE58" i="6"/>
  <c r="AF58" i="6"/>
  <c r="AG58" i="6"/>
  <c r="AH58" i="6"/>
  <c r="AI58" i="6"/>
  <c r="AJ58" i="6"/>
  <c r="AK58" i="6"/>
  <c r="AL58" i="6"/>
  <c r="AM58" i="6"/>
  <c r="AB59" i="6"/>
  <c r="AC59" i="6"/>
  <c r="AD59" i="6"/>
  <c r="AE59" i="6"/>
  <c r="AF59" i="6"/>
  <c r="AG59" i="6"/>
  <c r="AH59" i="6"/>
  <c r="AI59" i="6"/>
  <c r="AJ59" i="6"/>
  <c r="AK59" i="6"/>
  <c r="AL59" i="6"/>
  <c r="AM59" i="6"/>
  <c r="AB60" i="6"/>
  <c r="AC60" i="6"/>
  <c r="AD60" i="6"/>
  <c r="AE60" i="6"/>
  <c r="AF60" i="6"/>
  <c r="AG60" i="6"/>
  <c r="AH60" i="6"/>
  <c r="AI60" i="6"/>
  <c r="AJ60" i="6"/>
  <c r="AK60" i="6"/>
  <c r="AL60" i="6"/>
  <c r="AM60" i="6"/>
  <c r="AB61" i="6"/>
  <c r="AC61" i="6"/>
  <c r="AD61" i="6"/>
  <c r="AE61" i="6"/>
  <c r="AF61" i="6"/>
  <c r="AG61" i="6"/>
  <c r="AH61" i="6"/>
  <c r="AI61" i="6"/>
  <c r="AJ61" i="6"/>
  <c r="AK61" i="6"/>
  <c r="AL61" i="6"/>
  <c r="AM61" i="6"/>
  <c r="AB62" i="6"/>
  <c r="AC62" i="6"/>
  <c r="AD62" i="6"/>
  <c r="AE62" i="6"/>
  <c r="AF62" i="6"/>
  <c r="AG62" i="6"/>
  <c r="AH62" i="6"/>
  <c r="AI62" i="6"/>
  <c r="AJ62" i="6"/>
  <c r="AK62" i="6"/>
  <c r="AL62" i="6"/>
  <c r="AM62" i="6"/>
  <c r="AB63" i="6"/>
  <c r="AC63" i="6"/>
  <c r="AD63" i="6"/>
  <c r="AE63" i="6"/>
  <c r="AF63" i="6"/>
  <c r="AG63" i="6"/>
  <c r="AH63" i="6"/>
  <c r="AI63" i="6"/>
  <c r="AJ63" i="6"/>
  <c r="AK63" i="6"/>
  <c r="AL63" i="6"/>
  <c r="AM63" i="6"/>
  <c r="AB64" i="6"/>
  <c r="AC64" i="6"/>
  <c r="AD64" i="6"/>
  <c r="AE64" i="6"/>
  <c r="AF64" i="6"/>
  <c r="AG64" i="6"/>
  <c r="AH64" i="6"/>
  <c r="AI64" i="6"/>
  <c r="AJ64" i="6"/>
  <c r="AK64" i="6"/>
  <c r="AL64" i="6"/>
  <c r="AM64" i="6"/>
  <c r="AB65" i="6"/>
  <c r="AC65" i="6"/>
  <c r="AD65" i="6"/>
  <c r="AE65" i="6"/>
  <c r="AF65" i="6"/>
  <c r="AG65" i="6"/>
  <c r="AH65" i="6"/>
  <c r="AI65" i="6"/>
  <c r="AJ65" i="6"/>
  <c r="AK65" i="6"/>
  <c r="AL65" i="6"/>
  <c r="AM65" i="6"/>
  <c r="AB66" i="6"/>
  <c r="AC66" i="6"/>
  <c r="AD66" i="6"/>
  <c r="AE66" i="6"/>
  <c r="AF66" i="6"/>
  <c r="AG66" i="6"/>
  <c r="AH66" i="6"/>
  <c r="AI66" i="6"/>
  <c r="AJ66" i="6"/>
  <c r="AK66" i="6"/>
  <c r="AL66" i="6"/>
  <c r="AM66" i="6"/>
  <c r="AB67" i="6"/>
  <c r="AC67" i="6"/>
  <c r="AD67" i="6"/>
  <c r="AE67" i="6"/>
  <c r="AF67" i="6"/>
  <c r="AG67" i="6"/>
  <c r="AH67" i="6"/>
  <c r="AI67" i="6"/>
  <c r="AJ67" i="6"/>
  <c r="AK67" i="6"/>
  <c r="AL67" i="6"/>
  <c r="AM67" i="6"/>
  <c r="AB68" i="6"/>
  <c r="AC68" i="6"/>
  <c r="AD68" i="6"/>
  <c r="AE68" i="6"/>
  <c r="AF68" i="6"/>
  <c r="AG68" i="6"/>
  <c r="AH68" i="6"/>
  <c r="AI68" i="6"/>
  <c r="AJ68" i="6"/>
  <c r="AK68" i="6"/>
  <c r="AL68" i="6"/>
  <c r="AM68" i="6"/>
  <c r="AB69" i="6"/>
  <c r="AC69" i="6"/>
  <c r="AD69" i="6"/>
  <c r="AE69" i="6"/>
  <c r="AF69" i="6"/>
  <c r="AG69" i="6"/>
  <c r="AH69" i="6"/>
  <c r="AI69" i="6"/>
  <c r="AJ69" i="6"/>
  <c r="AK69" i="6"/>
  <c r="AL69" i="6"/>
  <c r="AM69" i="6"/>
  <c r="AB70" i="6"/>
  <c r="AC70" i="6"/>
  <c r="AD70" i="6"/>
  <c r="AE70" i="6"/>
  <c r="AF70" i="6"/>
  <c r="AG70" i="6"/>
  <c r="AH70" i="6"/>
  <c r="AI70" i="6"/>
  <c r="AJ70" i="6"/>
  <c r="AK70" i="6"/>
  <c r="AL70" i="6"/>
  <c r="AM70" i="6"/>
  <c r="AB71" i="6"/>
  <c r="AC71" i="6"/>
  <c r="AD71" i="6"/>
  <c r="AE71" i="6"/>
  <c r="AF71" i="6"/>
  <c r="AG71" i="6"/>
  <c r="AH71" i="6"/>
  <c r="AI71" i="6"/>
  <c r="AJ71" i="6"/>
  <c r="AK71" i="6"/>
  <c r="AL71" i="6"/>
  <c r="AM71" i="6"/>
  <c r="AB72" i="6"/>
  <c r="AC72" i="6"/>
  <c r="AD72" i="6"/>
  <c r="AE72" i="6"/>
  <c r="AF72" i="6"/>
  <c r="AG72" i="6"/>
  <c r="AH72" i="6"/>
  <c r="AI72" i="6"/>
  <c r="AJ72" i="6"/>
  <c r="AK72" i="6"/>
  <c r="AL72" i="6"/>
  <c r="AM72" i="6"/>
  <c r="AB73" i="6"/>
  <c r="AC73" i="6"/>
  <c r="AD73" i="6"/>
  <c r="AE73" i="6"/>
  <c r="AF73" i="6"/>
  <c r="AG73" i="6"/>
  <c r="AH73" i="6"/>
  <c r="AI73" i="6"/>
  <c r="AJ73" i="6"/>
  <c r="AK73" i="6"/>
  <c r="AL73" i="6"/>
  <c r="AM73" i="6"/>
  <c r="AB74" i="6"/>
  <c r="AC74" i="6"/>
  <c r="AD74" i="6"/>
  <c r="AE74" i="6"/>
  <c r="AF74" i="6"/>
  <c r="AG74" i="6"/>
  <c r="AH74" i="6"/>
  <c r="AI74" i="6"/>
  <c r="AJ74" i="6"/>
  <c r="AK74" i="6"/>
  <c r="AL74" i="6"/>
  <c r="AM74" i="6"/>
  <c r="AB75" i="6"/>
  <c r="AC75" i="6"/>
  <c r="AD75" i="6"/>
  <c r="AE75" i="6"/>
  <c r="AF75" i="6"/>
  <c r="AG75" i="6"/>
  <c r="AH75" i="6"/>
  <c r="AI75" i="6"/>
  <c r="AJ75" i="6"/>
  <c r="AK75" i="6"/>
  <c r="AL75" i="6"/>
  <c r="AM75" i="6"/>
  <c r="AB76" i="6"/>
  <c r="AC76" i="6"/>
  <c r="AD76" i="6"/>
  <c r="AE76" i="6"/>
  <c r="AF76" i="6"/>
  <c r="AG76" i="6"/>
  <c r="AH76" i="6"/>
  <c r="AI76" i="6"/>
  <c r="AJ76" i="6"/>
  <c r="AK76" i="6"/>
  <c r="AL76" i="6"/>
  <c r="AM76" i="6"/>
  <c r="AB77" i="6"/>
  <c r="AC77" i="6"/>
  <c r="AD77" i="6"/>
  <c r="AE77" i="6"/>
  <c r="AF77" i="6"/>
  <c r="AG77" i="6"/>
  <c r="AH77" i="6"/>
  <c r="AI77" i="6"/>
  <c r="AJ77" i="6"/>
  <c r="AK77" i="6"/>
  <c r="AL77" i="6"/>
  <c r="AM77" i="6"/>
  <c r="AB78" i="6"/>
  <c r="AC78" i="6"/>
  <c r="AD78" i="6"/>
  <c r="AE78" i="6"/>
  <c r="AF78" i="6"/>
  <c r="AG78" i="6"/>
  <c r="AH78" i="6"/>
  <c r="AI78" i="6"/>
  <c r="AJ78" i="6"/>
  <c r="AK78" i="6"/>
  <c r="AL78" i="6"/>
  <c r="AM78" i="6"/>
  <c r="AB79" i="6"/>
  <c r="AC79" i="6"/>
  <c r="AD79" i="6"/>
  <c r="AE79" i="6"/>
  <c r="AF79" i="6"/>
  <c r="AG79" i="6"/>
  <c r="AH79" i="6"/>
  <c r="AI79" i="6"/>
  <c r="AJ79" i="6"/>
  <c r="AK79" i="6"/>
  <c r="AL79" i="6"/>
  <c r="AM79" i="6"/>
  <c r="AB80" i="6"/>
  <c r="AC80" i="6"/>
  <c r="AD80" i="6"/>
  <c r="AE80" i="6"/>
  <c r="AF80" i="6"/>
  <c r="AG80" i="6"/>
  <c r="AH80" i="6"/>
  <c r="AI80" i="6"/>
  <c r="AJ80" i="6"/>
  <c r="AK80" i="6"/>
  <c r="AL80" i="6"/>
  <c r="AM80" i="6"/>
  <c r="AB81" i="6"/>
  <c r="AC81" i="6"/>
  <c r="AD81" i="6"/>
  <c r="AE81" i="6"/>
  <c r="AF81" i="6"/>
  <c r="AG81" i="6"/>
  <c r="AH81" i="6"/>
  <c r="AI81" i="6"/>
  <c r="AJ81" i="6"/>
  <c r="AK81" i="6"/>
  <c r="AL81" i="6"/>
  <c r="AM81" i="6"/>
  <c r="AB82" i="6"/>
  <c r="AC82" i="6"/>
  <c r="AD82" i="6"/>
  <c r="AE82" i="6"/>
  <c r="AF82" i="6"/>
  <c r="AG82" i="6"/>
  <c r="AH82" i="6"/>
  <c r="AI82" i="6"/>
  <c r="AJ82" i="6"/>
  <c r="AK82" i="6"/>
  <c r="AL82" i="6"/>
  <c r="AM82" i="6"/>
  <c r="AB83" i="6"/>
  <c r="AC83" i="6"/>
  <c r="AD83" i="6"/>
  <c r="AE83" i="6"/>
  <c r="AF83" i="6"/>
  <c r="AG83" i="6"/>
  <c r="AH83" i="6"/>
  <c r="AI83" i="6"/>
  <c r="AJ83" i="6"/>
  <c r="AK83" i="6"/>
  <c r="AL83" i="6"/>
  <c r="AM83" i="6"/>
  <c r="AB84" i="6"/>
  <c r="AC84" i="6"/>
  <c r="AD84" i="6"/>
  <c r="AE84" i="6"/>
  <c r="AF84" i="6"/>
  <c r="AG84" i="6"/>
  <c r="AH84" i="6"/>
  <c r="AI84" i="6"/>
  <c r="AJ84" i="6"/>
  <c r="AK84" i="6"/>
  <c r="AL84" i="6"/>
  <c r="AM84" i="6"/>
  <c r="AB85" i="6"/>
  <c r="AC85" i="6"/>
  <c r="AD85" i="6"/>
  <c r="AE85" i="6"/>
  <c r="AF85" i="6"/>
  <c r="AG85" i="6"/>
  <c r="AH85" i="6"/>
  <c r="AI85" i="6"/>
  <c r="AJ85" i="6"/>
  <c r="AK85" i="6"/>
  <c r="AL85" i="6"/>
  <c r="AM85" i="6"/>
  <c r="AB86" i="6"/>
  <c r="AC86" i="6"/>
  <c r="AD86" i="6"/>
  <c r="AE86" i="6"/>
  <c r="AF86" i="6"/>
  <c r="AG86" i="6"/>
  <c r="AH86" i="6"/>
  <c r="AI86" i="6"/>
  <c r="AJ86" i="6"/>
  <c r="AK86" i="6"/>
  <c r="AL86" i="6"/>
  <c r="AM86" i="6"/>
  <c r="AB87" i="6"/>
  <c r="AC87" i="6"/>
  <c r="AD87" i="6"/>
  <c r="AE87" i="6"/>
  <c r="AF87" i="6"/>
  <c r="AG87" i="6"/>
  <c r="AH87" i="6"/>
  <c r="AI87" i="6"/>
  <c r="AJ87" i="6"/>
  <c r="AK87" i="6"/>
  <c r="AL87" i="6"/>
  <c r="AM87" i="6"/>
  <c r="AB88" i="6"/>
  <c r="AC88" i="6"/>
  <c r="AD88" i="6"/>
  <c r="AE88" i="6"/>
  <c r="AF88" i="6"/>
  <c r="AG88" i="6"/>
  <c r="AH88" i="6"/>
  <c r="AI88" i="6"/>
  <c r="AJ88" i="6"/>
  <c r="AK88" i="6"/>
  <c r="AL88" i="6"/>
  <c r="AM88" i="6"/>
  <c r="AB89" i="6"/>
  <c r="AC89" i="6"/>
  <c r="AD89" i="6"/>
  <c r="AE89" i="6"/>
  <c r="AF89" i="6"/>
  <c r="AG89" i="6"/>
  <c r="AH89" i="6"/>
  <c r="AI89" i="6"/>
  <c r="AJ89" i="6"/>
  <c r="AK89" i="6"/>
  <c r="AL89" i="6"/>
  <c r="AM89" i="6"/>
  <c r="AB90" i="6"/>
  <c r="AC90" i="6"/>
  <c r="AD90" i="6"/>
  <c r="AE90" i="6"/>
  <c r="AF90" i="6"/>
  <c r="AG90" i="6"/>
  <c r="AH90" i="6"/>
  <c r="AI90" i="6"/>
  <c r="AJ90" i="6"/>
  <c r="AK90" i="6"/>
  <c r="AL90" i="6"/>
  <c r="AM90" i="6"/>
  <c r="AB91" i="6"/>
  <c r="AC91" i="6"/>
  <c r="AD91" i="6"/>
  <c r="AE91" i="6"/>
  <c r="AF91" i="6"/>
  <c r="AG91" i="6"/>
  <c r="AH91" i="6"/>
  <c r="AI91" i="6"/>
  <c r="AJ91" i="6"/>
  <c r="AK91" i="6"/>
  <c r="AL91" i="6"/>
  <c r="AM91" i="6"/>
  <c r="AB92" i="6"/>
  <c r="AC92" i="6"/>
  <c r="AD92" i="6"/>
  <c r="AE92" i="6"/>
  <c r="AF92" i="6"/>
  <c r="AG92" i="6"/>
  <c r="AH92" i="6"/>
  <c r="AI92" i="6"/>
  <c r="AJ92" i="6"/>
  <c r="AK92" i="6"/>
  <c r="AL92" i="6"/>
  <c r="AM92" i="6"/>
  <c r="AB93" i="6"/>
  <c r="AC93" i="6"/>
  <c r="AD93" i="6"/>
  <c r="AE93" i="6"/>
  <c r="AF93" i="6"/>
  <c r="AG93" i="6"/>
  <c r="AH93" i="6"/>
  <c r="AI93" i="6"/>
  <c r="AJ93" i="6"/>
  <c r="AK93" i="6"/>
  <c r="AL93" i="6"/>
  <c r="AM93" i="6"/>
  <c r="AB94" i="6"/>
  <c r="AC94" i="6"/>
  <c r="AD94" i="6"/>
  <c r="AE94" i="6"/>
  <c r="AF94" i="6"/>
  <c r="AG94" i="6"/>
  <c r="AH94" i="6"/>
  <c r="AI94" i="6"/>
  <c r="AJ94" i="6"/>
  <c r="AK94" i="6"/>
  <c r="AL94" i="6"/>
  <c r="AM94" i="6"/>
  <c r="AB95" i="6"/>
  <c r="AC95" i="6"/>
  <c r="AD95" i="6"/>
  <c r="AE95" i="6"/>
  <c r="AF95" i="6"/>
  <c r="AG95" i="6"/>
  <c r="AH95" i="6"/>
  <c r="AI95" i="6"/>
  <c r="AJ95" i="6"/>
  <c r="AK95" i="6"/>
  <c r="AL95" i="6"/>
  <c r="AM95" i="6"/>
  <c r="AB96" i="6"/>
  <c r="AC96" i="6"/>
  <c r="AD96" i="6"/>
  <c r="AE96" i="6"/>
  <c r="AF96" i="6"/>
  <c r="AG96" i="6"/>
  <c r="AH96" i="6"/>
  <c r="AI96" i="6"/>
  <c r="AJ96" i="6"/>
  <c r="AK96" i="6"/>
  <c r="AL96" i="6"/>
  <c r="AM96" i="6"/>
  <c r="AB97" i="6"/>
  <c r="AC97" i="6"/>
  <c r="AD97" i="6"/>
  <c r="AE97" i="6"/>
  <c r="AF97" i="6"/>
  <c r="AG97" i="6"/>
  <c r="AH97" i="6"/>
  <c r="AI97" i="6"/>
  <c r="AJ97" i="6"/>
  <c r="AK97" i="6"/>
  <c r="AL97" i="6"/>
  <c r="AM97" i="6"/>
  <c r="AB98" i="6"/>
  <c r="AC98" i="6"/>
  <c r="AD98" i="6"/>
  <c r="AE98" i="6"/>
  <c r="AF98" i="6"/>
  <c r="AG98" i="6"/>
  <c r="AH98" i="6"/>
  <c r="AI98" i="6"/>
  <c r="AJ98" i="6"/>
  <c r="AK98" i="6"/>
  <c r="AL98" i="6"/>
  <c r="AM98" i="6"/>
  <c r="AB99" i="6"/>
  <c r="AC99" i="6"/>
  <c r="AD99" i="6"/>
  <c r="AE99" i="6"/>
  <c r="AF99" i="6"/>
  <c r="AG99" i="6"/>
  <c r="AH99" i="6"/>
  <c r="AI99" i="6"/>
  <c r="AJ99" i="6"/>
  <c r="AK99" i="6"/>
  <c r="AL99" i="6"/>
  <c r="AM99" i="6"/>
  <c r="AB100" i="6"/>
  <c r="AC100" i="6"/>
  <c r="AD100" i="6"/>
  <c r="AE100" i="6"/>
  <c r="AF100" i="6"/>
  <c r="AG100" i="6"/>
  <c r="AH100" i="6"/>
  <c r="AI100" i="6"/>
  <c r="AJ100" i="6"/>
  <c r="AK100" i="6"/>
  <c r="AL100" i="6"/>
  <c r="AM100" i="6"/>
  <c r="AB101" i="6"/>
  <c r="AC101" i="6"/>
  <c r="AD101" i="6"/>
  <c r="AE101" i="6"/>
  <c r="AF101" i="6"/>
  <c r="AG101" i="6"/>
  <c r="AH101" i="6"/>
  <c r="AI101" i="6"/>
  <c r="AJ101" i="6"/>
  <c r="AK101" i="6"/>
  <c r="AL101" i="6"/>
  <c r="AM101" i="6"/>
  <c r="AB102" i="6"/>
  <c r="AC102" i="6"/>
  <c r="AD102" i="6"/>
  <c r="AE102" i="6"/>
  <c r="AF102" i="6"/>
  <c r="AG102" i="6"/>
  <c r="AH102" i="6"/>
  <c r="AI102" i="6"/>
  <c r="AJ102" i="6"/>
  <c r="AK102" i="6"/>
  <c r="AL102" i="6"/>
  <c r="AM102" i="6"/>
  <c r="AB103" i="6"/>
  <c r="AC103" i="6"/>
  <c r="AD103" i="6"/>
  <c r="AE103" i="6"/>
  <c r="AF103" i="6"/>
  <c r="AG103" i="6"/>
  <c r="AH103" i="6"/>
  <c r="AI103" i="6"/>
  <c r="AJ103" i="6"/>
  <c r="AK103" i="6"/>
  <c r="AL103" i="6"/>
  <c r="AM103" i="6"/>
  <c r="AB104" i="6"/>
  <c r="AC104" i="6"/>
  <c r="AD104" i="6"/>
  <c r="AE104" i="6"/>
  <c r="AF104" i="6"/>
  <c r="AG104" i="6"/>
  <c r="AH104" i="6"/>
  <c r="AI104" i="6"/>
  <c r="AJ104" i="6"/>
  <c r="AK104" i="6"/>
  <c r="AL104" i="6"/>
  <c r="AM104" i="6"/>
  <c r="AB105" i="6"/>
  <c r="AC105" i="6"/>
  <c r="AD105" i="6"/>
  <c r="AE105" i="6"/>
  <c r="AF105" i="6"/>
  <c r="AG105" i="6"/>
  <c r="AH105" i="6"/>
  <c r="AI105" i="6"/>
  <c r="AJ105" i="6"/>
  <c r="AK105" i="6"/>
  <c r="AL105" i="6"/>
  <c r="AM105" i="6"/>
  <c r="AB106" i="6"/>
  <c r="AC106" i="6"/>
  <c r="AD106" i="6"/>
  <c r="AE106" i="6"/>
  <c r="AF106" i="6"/>
  <c r="AG106" i="6"/>
  <c r="AH106" i="6"/>
  <c r="AI106" i="6"/>
  <c r="AJ106" i="6"/>
  <c r="AK106" i="6"/>
  <c r="AL106" i="6"/>
  <c r="AM106" i="6"/>
  <c r="AB107" i="6"/>
  <c r="AC107" i="6"/>
  <c r="AD107" i="6"/>
  <c r="AE107" i="6"/>
  <c r="AF107" i="6"/>
  <c r="AG107" i="6"/>
  <c r="AH107" i="6"/>
  <c r="AI107" i="6"/>
  <c r="AJ107" i="6"/>
  <c r="AK107" i="6"/>
  <c r="AL107" i="6"/>
  <c r="AM107" i="6"/>
  <c r="AB108" i="6"/>
  <c r="AC108" i="6"/>
  <c r="AD108" i="6"/>
  <c r="AE108" i="6"/>
  <c r="AF108" i="6"/>
  <c r="AG108" i="6"/>
  <c r="AH108" i="6"/>
  <c r="AI108" i="6"/>
  <c r="AJ108" i="6"/>
  <c r="AK108" i="6"/>
  <c r="AL108" i="6"/>
  <c r="AM108" i="6"/>
  <c r="AB109" i="6"/>
  <c r="AC109" i="6"/>
  <c r="AD109" i="6"/>
  <c r="AE109" i="6"/>
  <c r="AF109" i="6"/>
  <c r="AG109" i="6"/>
  <c r="AH109" i="6"/>
  <c r="AI109" i="6"/>
  <c r="AJ109" i="6"/>
  <c r="AK109" i="6"/>
  <c r="AL109" i="6"/>
  <c r="AM109" i="6"/>
  <c r="AB110" i="6"/>
  <c r="AC110" i="6"/>
  <c r="AD110" i="6"/>
  <c r="AE110" i="6"/>
  <c r="AF110" i="6"/>
  <c r="AG110" i="6"/>
  <c r="AH110" i="6"/>
  <c r="AI110" i="6"/>
  <c r="AJ110" i="6"/>
  <c r="AK110" i="6"/>
  <c r="AL110" i="6"/>
  <c r="AM110" i="6"/>
  <c r="AB111" i="6"/>
  <c r="AC111" i="6"/>
  <c r="AD111" i="6"/>
  <c r="AE111" i="6"/>
  <c r="AF111" i="6"/>
  <c r="AG111" i="6"/>
  <c r="AH111" i="6"/>
  <c r="AI111" i="6"/>
  <c r="AJ111" i="6"/>
  <c r="AK111" i="6"/>
  <c r="AL111" i="6"/>
  <c r="AM111" i="6"/>
  <c r="AB112" i="6"/>
  <c r="AC112" i="6"/>
  <c r="AD112" i="6"/>
  <c r="AE112" i="6"/>
  <c r="AF112" i="6"/>
  <c r="AG112" i="6"/>
  <c r="AH112" i="6"/>
  <c r="AI112" i="6"/>
  <c r="AJ112" i="6"/>
  <c r="AK112" i="6"/>
  <c r="AL112" i="6"/>
  <c r="AM112" i="6"/>
  <c r="AB113" i="6"/>
  <c r="AC113" i="6"/>
  <c r="AD113" i="6"/>
  <c r="AE113" i="6"/>
  <c r="AF113" i="6"/>
  <c r="AG113" i="6"/>
  <c r="AH113" i="6"/>
  <c r="AI113" i="6"/>
  <c r="AJ113" i="6"/>
  <c r="AK113" i="6"/>
  <c r="AL113" i="6"/>
  <c r="AM113" i="6"/>
  <c r="AB114" i="6"/>
  <c r="AC114" i="6"/>
  <c r="AD114" i="6"/>
  <c r="AE114" i="6"/>
  <c r="AF114" i="6"/>
  <c r="AG114" i="6"/>
  <c r="AH114" i="6"/>
  <c r="AI114" i="6"/>
  <c r="AJ114" i="6"/>
  <c r="AK114" i="6"/>
  <c r="AL114" i="6"/>
  <c r="AM114" i="6"/>
  <c r="AB115" i="6"/>
  <c r="AC115" i="6"/>
  <c r="AD115" i="6"/>
  <c r="AE115" i="6"/>
  <c r="AF115" i="6"/>
  <c r="AG115" i="6"/>
  <c r="AH115" i="6"/>
  <c r="AI115" i="6"/>
  <c r="AJ115" i="6"/>
  <c r="AK115" i="6"/>
  <c r="AL115" i="6"/>
  <c r="AM115" i="6"/>
  <c r="AB116" i="6"/>
  <c r="AC116" i="6"/>
  <c r="AD116" i="6"/>
  <c r="AE116" i="6"/>
  <c r="AF116" i="6"/>
  <c r="AG116" i="6"/>
  <c r="AH116" i="6"/>
  <c r="AI116" i="6"/>
  <c r="AJ116" i="6"/>
  <c r="AK116" i="6"/>
  <c r="AL116" i="6"/>
  <c r="AM116" i="6"/>
  <c r="AB117" i="6"/>
  <c r="AC117" i="6"/>
  <c r="AD117" i="6"/>
  <c r="AE117" i="6"/>
  <c r="AF117" i="6"/>
  <c r="AG117" i="6"/>
  <c r="AH117" i="6"/>
  <c r="AI117" i="6"/>
  <c r="AJ117" i="6"/>
  <c r="AK117" i="6"/>
  <c r="AL117" i="6"/>
  <c r="AM117" i="6"/>
  <c r="AB118" i="6"/>
  <c r="AC118" i="6"/>
  <c r="AD118" i="6"/>
  <c r="AE118" i="6"/>
  <c r="AF118" i="6"/>
  <c r="AG118" i="6"/>
  <c r="AH118" i="6"/>
  <c r="AI118" i="6"/>
  <c r="AJ118" i="6"/>
  <c r="AK118" i="6"/>
  <c r="AL118" i="6"/>
  <c r="AM118" i="6"/>
  <c r="AB119" i="6"/>
  <c r="AC119" i="6"/>
  <c r="AD119" i="6"/>
  <c r="AE119" i="6"/>
  <c r="AF119" i="6"/>
  <c r="AG119" i="6"/>
  <c r="AH119" i="6"/>
  <c r="AI119" i="6"/>
  <c r="AJ119" i="6"/>
  <c r="AK119" i="6"/>
  <c r="AL119" i="6"/>
  <c r="AM119" i="6"/>
  <c r="AB120" i="6"/>
  <c r="AC120" i="6"/>
  <c r="AD120" i="6"/>
  <c r="AE120" i="6"/>
  <c r="AF120" i="6"/>
  <c r="AG120" i="6"/>
  <c r="AH120" i="6"/>
  <c r="AI120" i="6"/>
  <c r="AJ120" i="6"/>
  <c r="AK120" i="6"/>
  <c r="AL120" i="6"/>
  <c r="AM120" i="6"/>
  <c r="AB121" i="6"/>
  <c r="AC121" i="6"/>
  <c r="AD121" i="6"/>
  <c r="AE121" i="6"/>
  <c r="AF121" i="6"/>
  <c r="AG121" i="6"/>
  <c r="AH121" i="6"/>
  <c r="AI121" i="6"/>
  <c r="AJ121" i="6"/>
  <c r="AK121" i="6"/>
  <c r="AL121" i="6"/>
  <c r="AM121" i="6"/>
  <c r="AB122" i="6"/>
  <c r="AC122" i="6"/>
  <c r="AD122" i="6"/>
  <c r="AE122" i="6"/>
  <c r="AF122" i="6"/>
  <c r="AG122" i="6"/>
  <c r="AH122" i="6"/>
  <c r="AI122" i="6"/>
  <c r="AJ122" i="6"/>
  <c r="AK122" i="6"/>
  <c r="AL122" i="6"/>
  <c r="AM122" i="6"/>
  <c r="AB123" i="6"/>
  <c r="AC123" i="6"/>
  <c r="AD123" i="6"/>
  <c r="AE123" i="6"/>
  <c r="AF123" i="6"/>
  <c r="AG123" i="6"/>
  <c r="AH123" i="6"/>
  <c r="AI123" i="6"/>
  <c r="AJ123" i="6"/>
  <c r="AK123" i="6"/>
  <c r="AL123" i="6"/>
  <c r="AM123" i="6"/>
  <c r="AB124" i="6"/>
  <c r="AC124" i="6"/>
  <c r="AD124" i="6"/>
  <c r="AE124" i="6"/>
  <c r="AF124" i="6"/>
  <c r="AG124" i="6"/>
  <c r="AH124" i="6"/>
  <c r="AI124" i="6"/>
  <c r="AJ124" i="6"/>
  <c r="AK124" i="6"/>
  <c r="AL124" i="6"/>
  <c r="AM124" i="6"/>
  <c r="AB125" i="6"/>
  <c r="AC125" i="6"/>
  <c r="AD125" i="6"/>
  <c r="AE125" i="6"/>
  <c r="AF125" i="6"/>
  <c r="AG125" i="6"/>
  <c r="AH125" i="6"/>
  <c r="AI125" i="6"/>
  <c r="AJ125" i="6"/>
  <c r="AK125" i="6"/>
  <c r="AL125" i="6"/>
  <c r="AM125" i="6"/>
  <c r="AB126" i="6"/>
  <c r="AC126" i="6"/>
  <c r="AD126" i="6"/>
  <c r="AE126" i="6"/>
  <c r="AF126" i="6"/>
  <c r="AG126" i="6"/>
  <c r="AH126" i="6"/>
  <c r="AI126" i="6"/>
  <c r="AJ126" i="6"/>
  <c r="AK126" i="6"/>
  <c r="AL126" i="6"/>
  <c r="AM126" i="6"/>
  <c r="AB127" i="6"/>
  <c r="AC127" i="6"/>
  <c r="AD127" i="6"/>
  <c r="AE127" i="6"/>
  <c r="AF127" i="6"/>
  <c r="AG127" i="6"/>
  <c r="AH127" i="6"/>
  <c r="AI127" i="6"/>
  <c r="AJ127" i="6"/>
  <c r="AK127" i="6"/>
  <c r="AL127" i="6"/>
  <c r="AM127" i="6"/>
  <c r="AB128" i="6"/>
  <c r="AC128" i="6"/>
  <c r="AD128" i="6"/>
  <c r="AE128" i="6"/>
  <c r="AF128" i="6"/>
  <c r="AG128" i="6"/>
  <c r="AH128" i="6"/>
  <c r="AI128" i="6"/>
  <c r="AJ128" i="6"/>
  <c r="AK128" i="6"/>
  <c r="AL128" i="6"/>
  <c r="AM128" i="6"/>
  <c r="AB129" i="6"/>
  <c r="AC129" i="6"/>
  <c r="AD129" i="6"/>
  <c r="AE129" i="6"/>
  <c r="AF129" i="6"/>
  <c r="AG129" i="6"/>
  <c r="AH129" i="6"/>
  <c r="AI129" i="6"/>
  <c r="AJ129" i="6"/>
  <c r="AK129" i="6"/>
  <c r="AL129" i="6"/>
  <c r="AM129" i="6"/>
  <c r="AB130" i="6"/>
  <c r="AC130" i="6"/>
  <c r="AD130" i="6"/>
  <c r="AE130" i="6"/>
  <c r="AF130" i="6"/>
  <c r="AG130" i="6"/>
  <c r="AH130" i="6"/>
  <c r="AI130" i="6"/>
  <c r="AJ130" i="6"/>
  <c r="AK130" i="6"/>
  <c r="AL130" i="6"/>
  <c r="AM130" i="6"/>
  <c r="AB131" i="6"/>
  <c r="AC131" i="6"/>
  <c r="AD131" i="6"/>
  <c r="AE131" i="6"/>
  <c r="AF131" i="6"/>
  <c r="AG131" i="6"/>
  <c r="AH131" i="6"/>
  <c r="AI131" i="6"/>
  <c r="AJ131" i="6"/>
  <c r="AK131" i="6"/>
  <c r="AL131" i="6"/>
  <c r="AM131" i="6"/>
  <c r="AB132" i="6"/>
  <c r="AC132" i="6"/>
  <c r="AD132" i="6"/>
  <c r="AE132" i="6"/>
  <c r="AF132" i="6"/>
  <c r="AG132" i="6"/>
  <c r="AH132" i="6"/>
  <c r="AI132" i="6"/>
  <c r="AJ132" i="6"/>
  <c r="AK132" i="6"/>
  <c r="AL132" i="6"/>
  <c r="AM132" i="6"/>
  <c r="AB133" i="6"/>
  <c r="AC133" i="6"/>
  <c r="AD133" i="6"/>
  <c r="AE133" i="6"/>
  <c r="AF133" i="6"/>
  <c r="AG133" i="6"/>
  <c r="AH133" i="6"/>
  <c r="AI133" i="6"/>
  <c r="AJ133" i="6"/>
  <c r="AK133" i="6"/>
  <c r="AL133" i="6"/>
  <c r="AM133" i="6"/>
  <c r="AB134" i="6"/>
  <c r="AC134" i="6"/>
  <c r="AD134" i="6"/>
  <c r="AE134" i="6"/>
  <c r="AF134" i="6"/>
  <c r="AG134" i="6"/>
  <c r="AH134" i="6"/>
  <c r="AI134" i="6"/>
  <c r="AJ134" i="6"/>
  <c r="AK134" i="6"/>
  <c r="AL134" i="6"/>
  <c r="AM134" i="6"/>
  <c r="AB135" i="6"/>
  <c r="AC135" i="6"/>
  <c r="AD135" i="6"/>
  <c r="AE135" i="6"/>
  <c r="AF135" i="6"/>
  <c r="AG135" i="6"/>
  <c r="AH135" i="6"/>
  <c r="AI135" i="6"/>
  <c r="AJ135" i="6"/>
  <c r="AK135" i="6"/>
  <c r="AL135" i="6"/>
  <c r="AM135" i="6"/>
  <c r="AB136" i="6"/>
  <c r="AC136" i="6"/>
  <c r="AD136" i="6"/>
  <c r="AE136" i="6"/>
  <c r="AF136" i="6"/>
  <c r="AG136" i="6"/>
  <c r="AH136" i="6"/>
  <c r="AI136" i="6"/>
  <c r="AJ136" i="6"/>
  <c r="AK136" i="6"/>
  <c r="AL136" i="6"/>
  <c r="AM136" i="6"/>
  <c r="AB137" i="6"/>
  <c r="AC137" i="6"/>
  <c r="AD137" i="6"/>
  <c r="AE137" i="6"/>
  <c r="AF137" i="6"/>
  <c r="AG137" i="6"/>
  <c r="AH137" i="6"/>
  <c r="AI137" i="6"/>
  <c r="AJ137" i="6"/>
  <c r="AK137" i="6"/>
  <c r="AL137" i="6"/>
  <c r="AM137" i="6"/>
  <c r="AB138" i="6"/>
  <c r="AC138" i="6"/>
  <c r="AD138" i="6"/>
  <c r="AE138" i="6"/>
  <c r="AF138" i="6"/>
  <c r="AG138" i="6"/>
  <c r="AH138" i="6"/>
  <c r="AI138" i="6"/>
  <c r="AJ138" i="6"/>
  <c r="AK138" i="6"/>
  <c r="AL138" i="6"/>
  <c r="AM138" i="6"/>
  <c r="AB139" i="6"/>
  <c r="AC139" i="6"/>
  <c r="AD139" i="6"/>
  <c r="AE139" i="6"/>
  <c r="AF139" i="6"/>
  <c r="AG139" i="6"/>
  <c r="AH139" i="6"/>
  <c r="AI139" i="6"/>
  <c r="AJ139" i="6"/>
  <c r="AK139" i="6"/>
  <c r="AL139" i="6"/>
  <c r="AM139" i="6"/>
  <c r="AB140" i="6"/>
  <c r="AC140" i="6"/>
  <c r="AD140" i="6"/>
  <c r="AE140" i="6"/>
  <c r="AF140" i="6"/>
  <c r="AG140" i="6"/>
  <c r="AH140" i="6"/>
  <c r="AI140" i="6"/>
  <c r="AJ140" i="6"/>
  <c r="AK140" i="6"/>
  <c r="AL140" i="6"/>
  <c r="AM140" i="6"/>
  <c r="AB141" i="6"/>
  <c r="AC141" i="6"/>
  <c r="AD141" i="6"/>
  <c r="AE141" i="6"/>
  <c r="AF141" i="6"/>
  <c r="AG141" i="6"/>
  <c r="AH141" i="6"/>
  <c r="AI141" i="6"/>
  <c r="AJ141" i="6"/>
  <c r="AK141" i="6"/>
  <c r="AL141" i="6"/>
  <c r="AM141" i="6"/>
  <c r="AB142" i="6"/>
  <c r="AC142" i="6"/>
  <c r="AD142" i="6"/>
  <c r="AE142" i="6"/>
  <c r="AF142" i="6"/>
  <c r="AG142" i="6"/>
  <c r="AH142" i="6"/>
  <c r="AI142" i="6"/>
  <c r="AJ142" i="6"/>
  <c r="AK142" i="6"/>
  <c r="AL142" i="6"/>
  <c r="AM142" i="6"/>
  <c r="AB143" i="6"/>
  <c r="AC143" i="6"/>
  <c r="AD143" i="6"/>
  <c r="AE143" i="6"/>
  <c r="AF143" i="6"/>
  <c r="AG143" i="6"/>
  <c r="AH143" i="6"/>
  <c r="AI143" i="6"/>
  <c r="AJ143" i="6"/>
  <c r="AK143" i="6"/>
  <c r="AL143" i="6"/>
  <c r="AM143" i="6"/>
  <c r="AB144" i="6"/>
  <c r="AC144" i="6"/>
  <c r="AD144" i="6"/>
  <c r="AE144" i="6"/>
  <c r="AF144" i="6"/>
  <c r="AG144" i="6"/>
  <c r="AH144" i="6"/>
  <c r="AI144" i="6"/>
  <c r="AJ144" i="6"/>
  <c r="AK144" i="6"/>
  <c r="AL144" i="6"/>
  <c r="AM144" i="6"/>
  <c r="AB145" i="6"/>
  <c r="AC145" i="6"/>
  <c r="AD145" i="6"/>
  <c r="AE145" i="6"/>
  <c r="AF145" i="6"/>
  <c r="AG145" i="6"/>
  <c r="AH145" i="6"/>
  <c r="AI145" i="6"/>
  <c r="AJ145" i="6"/>
  <c r="AK145" i="6"/>
  <c r="AL145" i="6"/>
  <c r="AM145" i="6"/>
  <c r="AB146" i="6"/>
  <c r="AC146" i="6"/>
  <c r="AD146" i="6"/>
  <c r="AE146" i="6"/>
  <c r="AF146" i="6"/>
  <c r="AG146" i="6"/>
  <c r="AH146" i="6"/>
  <c r="AI146" i="6"/>
  <c r="AJ146" i="6"/>
  <c r="AK146" i="6"/>
  <c r="AL146" i="6"/>
  <c r="AM146" i="6"/>
  <c r="AB147" i="6"/>
  <c r="AC147" i="6"/>
  <c r="AD147" i="6"/>
  <c r="AE147" i="6"/>
  <c r="AF147" i="6"/>
  <c r="AG147" i="6"/>
  <c r="AH147" i="6"/>
  <c r="AI147" i="6"/>
  <c r="AJ147" i="6"/>
  <c r="AK147" i="6"/>
  <c r="AL147" i="6"/>
  <c r="AM147" i="6"/>
  <c r="AB148" i="6"/>
  <c r="AC148" i="6"/>
  <c r="AD148" i="6"/>
  <c r="AE148" i="6"/>
  <c r="AF148" i="6"/>
  <c r="AG148" i="6"/>
  <c r="AH148" i="6"/>
  <c r="AI148" i="6"/>
  <c r="AJ148" i="6"/>
  <c r="AK148" i="6"/>
  <c r="AL148" i="6"/>
  <c r="AM148" i="6"/>
  <c r="AB149" i="6"/>
  <c r="AC149" i="6"/>
  <c r="AD149" i="6"/>
  <c r="AE149" i="6"/>
  <c r="AF149" i="6"/>
  <c r="AG149" i="6"/>
  <c r="AH149" i="6"/>
  <c r="AI149" i="6"/>
  <c r="AJ149" i="6"/>
  <c r="AK149" i="6"/>
  <c r="AL149" i="6"/>
  <c r="AM149" i="6"/>
  <c r="AB150" i="6"/>
  <c r="AC150" i="6"/>
  <c r="AD150" i="6"/>
  <c r="AE150" i="6"/>
  <c r="AF150" i="6"/>
  <c r="AG150" i="6"/>
  <c r="AH150" i="6"/>
  <c r="AI150" i="6"/>
  <c r="AJ150" i="6"/>
  <c r="AK150" i="6"/>
  <c r="AL150" i="6"/>
  <c r="AM150" i="6"/>
  <c r="AB151" i="6"/>
  <c r="AC151" i="6"/>
  <c r="AD151" i="6"/>
  <c r="AE151" i="6"/>
  <c r="AF151" i="6"/>
  <c r="AG151" i="6"/>
  <c r="AH151" i="6"/>
  <c r="AI151" i="6"/>
  <c r="AJ151" i="6"/>
  <c r="AK151" i="6"/>
  <c r="AL151" i="6"/>
  <c r="AM151" i="6"/>
  <c r="AB152" i="6"/>
  <c r="AC152" i="6"/>
  <c r="AD152" i="6"/>
  <c r="AE152" i="6"/>
  <c r="AF152" i="6"/>
  <c r="AG152" i="6"/>
  <c r="AH152" i="6"/>
  <c r="AI152" i="6"/>
  <c r="AJ152" i="6"/>
  <c r="AK152" i="6"/>
  <c r="AL152" i="6"/>
  <c r="AM152" i="6"/>
  <c r="AB153" i="6"/>
  <c r="AC153" i="6"/>
  <c r="AD153" i="6"/>
  <c r="AE153" i="6"/>
  <c r="AF153" i="6"/>
  <c r="AG153" i="6"/>
  <c r="AH153" i="6"/>
  <c r="AI153" i="6"/>
  <c r="AJ153" i="6"/>
  <c r="AK153" i="6"/>
  <c r="AL153" i="6"/>
  <c r="AM153" i="6"/>
  <c r="AB154" i="6"/>
  <c r="AC154" i="6"/>
  <c r="AD154" i="6"/>
  <c r="AE154" i="6"/>
  <c r="AF154" i="6"/>
  <c r="AG154" i="6"/>
  <c r="AH154" i="6"/>
  <c r="AI154" i="6"/>
  <c r="AJ154" i="6"/>
  <c r="AK154" i="6"/>
  <c r="AL154" i="6"/>
  <c r="AM154" i="6"/>
  <c r="AB155" i="6"/>
  <c r="AC155" i="6"/>
  <c r="AD155" i="6"/>
  <c r="AE155" i="6"/>
  <c r="AF155" i="6"/>
  <c r="AG155" i="6"/>
  <c r="AH155" i="6"/>
  <c r="AI155" i="6"/>
  <c r="AJ155" i="6"/>
  <c r="AK155" i="6"/>
  <c r="AL155" i="6"/>
  <c r="AM155" i="6"/>
  <c r="AB156" i="6"/>
  <c r="AC156" i="6"/>
  <c r="AD156" i="6"/>
  <c r="AE156" i="6"/>
  <c r="AF156" i="6"/>
  <c r="AG156" i="6"/>
  <c r="AH156" i="6"/>
  <c r="AI156" i="6"/>
  <c r="AJ156" i="6"/>
  <c r="AK156" i="6"/>
  <c r="AL156" i="6"/>
  <c r="AM156" i="6"/>
  <c r="AB157" i="6"/>
  <c r="AC157" i="6"/>
  <c r="AD157" i="6"/>
  <c r="AE157" i="6"/>
  <c r="AF157" i="6"/>
  <c r="AG157" i="6"/>
  <c r="AH157" i="6"/>
  <c r="AI157" i="6"/>
  <c r="AJ157" i="6"/>
  <c r="AK157" i="6"/>
  <c r="AL157" i="6"/>
  <c r="AM157" i="6"/>
  <c r="AB158" i="6"/>
  <c r="AC158" i="6"/>
  <c r="AD158" i="6"/>
  <c r="AE158" i="6"/>
  <c r="AF158" i="6"/>
  <c r="AG158" i="6"/>
  <c r="AH158" i="6"/>
  <c r="AI158" i="6"/>
  <c r="AJ158" i="6"/>
  <c r="AK158" i="6"/>
  <c r="AL158" i="6"/>
  <c r="AM158" i="6"/>
  <c r="AB159" i="6"/>
  <c r="AC159" i="6"/>
  <c r="AD159" i="6"/>
  <c r="AE159" i="6"/>
  <c r="AF159" i="6"/>
  <c r="AG159" i="6"/>
  <c r="AH159" i="6"/>
  <c r="AI159" i="6"/>
  <c r="AJ159" i="6"/>
  <c r="AK159" i="6"/>
  <c r="AL159" i="6"/>
  <c r="AM159" i="6"/>
  <c r="AB160" i="6"/>
  <c r="AC160" i="6"/>
  <c r="AD160" i="6"/>
  <c r="AE160" i="6"/>
  <c r="AF160" i="6"/>
  <c r="AG160" i="6"/>
  <c r="AH160" i="6"/>
  <c r="AI160" i="6"/>
  <c r="AJ160" i="6"/>
  <c r="AK160" i="6"/>
  <c r="AL160" i="6"/>
  <c r="AM160" i="6"/>
  <c r="AB161" i="6"/>
  <c r="AC161" i="6"/>
  <c r="AD161" i="6"/>
  <c r="AE161" i="6"/>
  <c r="AF161" i="6"/>
  <c r="AG161" i="6"/>
  <c r="AH161" i="6"/>
  <c r="AI161" i="6"/>
  <c r="AJ161" i="6"/>
  <c r="AK161" i="6"/>
  <c r="AL161" i="6"/>
  <c r="AM161" i="6"/>
  <c r="AB162" i="6"/>
  <c r="AC162" i="6"/>
  <c r="AD162" i="6"/>
  <c r="AE162" i="6"/>
  <c r="AF162" i="6"/>
  <c r="AG162" i="6"/>
  <c r="AH162" i="6"/>
  <c r="AI162" i="6"/>
  <c r="AJ162" i="6"/>
  <c r="AK162" i="6"/>
  <c r="AL162" i="6"/>
  <c r="AM162" i="6"/>
  <c r="AB163" i="6"/>
  <c r="AC163" i="6"/>
  <c r="AD163" i="6"/>
  <c r="AE163" i="6"/>
  <c r="AF163" i="6"/>
  <c r="AG163" i="6"/>
  <c r="AH163" i="6"/>
  <c r="AI163" i="6"/>
  <c r="AJ163" i="6"/>
  <c r="AK163" i="6"/>
  <c r="AL163" i="6"/>
  <c r="AM163" i="6"/>
  <c r="AB164" i="6"/>
  <c r="AC164" i="6"/>
  <c r="AD164" i="6"/>
  <c r="AE164" i="6"/>
  <c r="AF164" i="6"/>
  <c r="AG164" i="6"/>
  <c r="AH164" i="6"/>
  <c r="AI164" i="6"/>
  <c r="AJ164" i="6"/>
  <c r="AK164" i="6"/>
  <c r="AL164" i="6"/>
  <c r="AM164" i="6"/>
  <c r="AB165" i="6"/>
  <c r="AC165" i="6"/>
  <c r="AD165" i="6"/>
  <c r="AE165" i="6"/>
  <c r="AF165" i="6"/>
  <c r="AG165" i="6"/>
  <c r="AH165" i="6"/>
  <c r="AI165" i="6"/>
  <c r="AJ165" i="6"/>
  <c r="AK165" i="6"/>
  <c r="AL165" i="6"/>
  <c r="AM165" i="6"/>
  <c r="AB166" i="6"/>
  <c r="AC166" i="6"/>
  <c r="AD166" i="6"/>
  <c r="AE166" i="6"/>
  <c r="AF166" i="6"/>
  <c r="AG166" i="6"/>
  <c r="AH166" i="6"/>
  <c r="AI166" i="6"/>
  <c r="AJ166" i="6"/>
  <c r="AK166" i="6"/>
  <c r="AL166" i="6"/>
  <c r="AM166" i="6"/>
  <c r="AB167" i="6"/>
  <c r="AC167" i="6"/>
  <c r="AD167" i="6"/>
  <c r="AE167" i="6"/>
  <c r="AF167" i="6"/>
  <c r="AG167" i="6"/>
  <c r="AH167" i="6"/>
  <c r="AI167" i="6"/>
  <c r="AJ167" i="6"/>
  <c r="AK167" i="6"/>
  <c r="AL167" i="6"/>
  <c r="AM167" i="6"/>
  <c r="AB168" i="6"/>
  <c r="AC168" i="6"/>
  <c r="AD168" i="6"/>
  <c r="AE168" i="6"/>
  <c r="AF168" i="6"/>
  <c r="AG168" i="6"/>
  <c r="AH168" i="6"/>
  <c r="AI168" i="6"/>
  <c r="AJ168" i="6"/>
  <c r="AK168" i="6"/>
  <c r="AL168" i="6"/>
  <c r="AM168" i="6"/>
  <c r="AB169" i="6"/>
  <c r="AC169" i="6"/>
  <c r="AD169" i="6"/>
  <c r="AE169" i="6"/>
  <c r="AF169" i="6"/>
  <c r="AG169" i="6"/>
  <c r="AH169" i="6"/>
  <c r="AI169" i="6"/>
  <c r="AJ169" i="6"/>
  <c r="AK169" i="6"/>
  <c r="AL169" i="6"/>
  <c r="AM169" i="6"/>
  <c r="AB170" i="6"/>
  <c r="AC170" i="6"/>
  <c r="AD170" i="6"/>
  <c r="AE170" i="6"/>
  <c r="AF170" i="6"/>
  <c r="AG170" i="6"/>
  <c r="AH170" i="6"/>
  <c r="AI170" i="6"/>
  <c r="AJ170" i="6"/>
  <c r="AK170" i="6"/>
  <c r="AL170" i="6"/>
  <c r="AM170" i="6"/>
  <c r="AB171" i="6"/>
  <c r="AC171" i="6"/>
  <c r="AD171" i="6"/>
  <c r="AE171" i="6"/>
  <c r="AF171" i="6"/>
  <c r="AG171" i="6"/>
  <c r="AH171" i="6"/>
  <c r="AI171" i="6"/>
  <c r="AJ171" i="6"/>
  <c r="AK171" i="6"/>
  <c r="AL171" i="6"/>
  <c r="AM171" i="6"/>
  <c r="AB172" i="6"/>
  <c r="AC172" i="6"/>
  <c r="AD172" i="6"/>
  <c r="AE172" i="6"/>
  <c r="AF172" i="6"/>
  <c r="AG172" i="6"/>
  <c r="AH172" i="6"/>
  <c r="AI172" i="6"/>
  <c r="AJ172" i="6"/>
  <c r="AK172" i="6"/>
  <c r="AL172" i="6"/>
  <c r="AM172" i="6"/>
  <c r="AB173" i="6"/>
  <c r="AC173" i="6"/>
  <c r="AD173" i="6"/>
  <c r="AE173" i="6"/>
  <c r="AF173" i="6"/>
  <c r="AG173" i="6"/>
  <c r="AH173" i="6"/>
  <c r="AI173" i="6"/>
  <c r="AJ173" i="6"/>
  <c r="AK173" i="6"/>
  <c r="AL173" i="6"/>
  <c r="AM173" i="6"/>
  <c r="AB174" i="6"/>
  <c r="AC174" i="6"/>
  <c r="AD174" i="6"/>
  <c r="AE174" i="6"/>
  <c r="AF174" i="6"/>
  <c r="AG174" i="6"/>
  <c r="AH174" i="6"/>
  <c r="AI174" i="6"/>
  <c r="AJ174" i="6"/>
  <c r="AK174" i="6"/>
  <c r="AL174" i="6"/>
  <c r="AM174" i="6"/>
  <c r="AB175" i="6"/>
  <c r="AC175" i="6"/>
  <c r="AD175" i="6"/>
  <c r="AE175" i="6"/>
  <c r="AF175" i="6"/>
  <c r="AG175" i="6"/>
  <c r="AH175" i="6"/>
  <c r="AI175" i="6"/>
  <c r="AJ175" i="6"/>
  <c r="AK175" i="6"/>
  <c r="AL175" i="6"/>
  <c r="AM175" i="6"/>
  <c r="AB176" i="6"/>
  <c r="AC176" i="6"/>
  <c r="AD176" i="6"/>
  <c r="AE176" i="6"/>
  <c r="AF176" i="6"/>
  <c r="AG176" i="6"/>
  <c r="AH176" i="6"/>
  <c r="AI176" i="6"/>
  <c r="AJ176" i="6"/>
  <c r="AK176" i="6"/>
  <c r="AL176" i="6"/>
  <c r="AM176" i="6"/>
  <c r="AB177" i="6"/>
  <c r="AC177" i="6"/>
  <c r="AD177" i="6"/>
  <c r="AE177" i="6"/>
  <c r="AF177" i="6"/>
  <c r="AG177" i="6"/>
  <c r="AH177" i="6"/>
  <c r="AI177" i="6"/>
  <c r="AJ177" i="6"/>
  <c r="AK177" i="6"/>
  <c r="AL177" i="6"/>
  <c r="AM177" i="6"/>
  <c r="AB178" i="6"/>
  <c r="AC178" i="6"/>
  <c r="AD178" i="6"/>
  <c r="AE178" i="6"/>
  <c r="AF178" i="6"/>
  <c r="AG178" i="6"/>
  <c r="AH178" i="6"/>
  <c r="AI178" i="6"/>
  <c r="AJ178" i="6"/>
  <c r="AK178" i="6"/>
  <c r="AL178" i="6"/>
  <c r="AM178" i="6"/>
  <c r="AB179" i="6"/>
  <c r="AC179" i="6"/>
  <c r="AD179" i="6"/>
  <c r="AE179" i="6"/>
  <c r="AF179" i="6"/>
  <c r="AG179" i="6"/>
  <c r="AH179" i="6"/>
  <c r="AI179" i="6"/>
  <c r="AJ179" i="6"/>
  <c r="AK179" i="6"/>
  <c r="AL179" i="6"/>
  <c r="AM179" i="6"/>
  <c r="AB180" i="6"/>
  <c r="AC180" i="6"/>
  <c r="AD180" i="6"/>
  <c r="AE180" i="6"/>
  <c r="AF180" i="6"/>
  <c r="AG180" i="6"/>
  <c r="AH180" i="6"/>
  <c r="AI180" i="6"/>
  <c r="AJ180" i="6"/>
  <c r="AK180" i="6"/>
  <c r="AL180" i="6"/>
  <c r="AM180" i="6"/>
  <c r="AB181" i="6"/>
  <c r="AC181" i="6"/>
  <c r="AD181" i="6"/>
  <c r="AE181" i="6"/>
  <c r="AF181" i="6"/>
  <c r="AG181" i="6"/>
  <c r="AH181" i="6"/>
  <c r="AI181" i="6"/>
  <c r="AJ181" i="6"/>
  <c r="AK181" i="6"/>
  <c r="AL181" i="6"/>
  <c r="AM181" i="6"/>
  <c r="AB182" i="6"/>
  <c r="AC182" i="6"/>
  <c r="AD182" i="6"/>
  <c r="AE182" i="6"/>
  <c r="AF182" i="6"/>
  <c r="AG182" i="6"/>
  <c r="AH182" i="6"/>
  <c r="AI182" i="6"/>
  <c r="AJ182" i="6"/>
  <c r="AK182" i="6"/>
  <c r="AL182" i="6"/>
  <c r="AM182" i="6"/>
  <c r="AB183" i="6"/>
  <c r="AC183" i="6"/>
  <c r="AD183" i="6"/>
  <c r="AE183" i="6"/>
  <c r="AF183" i="6"/>
  <c r="AG183" i="6"/>
  <c r="AH183" i="6"/>
  <c r="AI183" i="6"/>
  <c r="AJ183" i="6"/>
  <c r="AK183" i="6"/>
  <c r="AL183" i="6"/>
  <c r="AM183" i="6"/>
  <c r="AB184" i="6"/>
  <c r="AC184" i="6"/>
  <c r="AD184" i="6"/>
  <c r="AE184" i="6"/>
  <c r="AF184" i="6"/>
  <c r="AG184" i="6"/>
  <c r="AH184" i="6"/>
  <c r="AI184" i="6"/>
  <c r="AJ184" i="6"/>
  <c r="AK184" i="6"/>
  <c r="AL184" i="6"/>
  <c r="AM184" i="6"/>
  <c r="AB185" i="6"/>
  <c r="AC185" i="6"/>
  <c r="AD185" i="6"/>
  <c r="AE185" i="6"/>
  <c r="AF185" i="6"/>
  <c r="AG185" i="6"/>
  <c r="AH185" i="6"/>
  <c r="AI185" i="6"/>
  <c r="AJ185" i="6"/>
  <c r="AK185" i="6"/>
  <c r="AL185" i="6"/>
  <c r="AM185" i="6"/>
  <c r="AB186" i="6"/>
  <c r="AC186" i="6"/>
  <c r="AD186" i="6"/>
  <c r="AE186" i="6"/>
  <c r="AF186" i="6"/>
  <c r="AG186" i="6"/>
  <c r="AH186" i="6"/>
  <c r="AI186" i="6"/>
  <c r="AJ186" i="6"/>
  <c r="AK186" i="6"/>
  <c r="AL186" i="6"/>
  <c r="AM186" i="6"/>
  <c r="AB187" i="6"/>
  <c r="AC187" i="6"/>
  <c r="AD187" i="6"/>
  <c r="AE187" i="6"/>
  <c r="AF187" i="6"/>
  <c r="AG187" i="6"/>
  <c r="AH187" i="6"/>
  <c r="AI187" i="6"/>
  <c r="AJ187" i="6"/>
  <c r="AK187" i="6"/>
  <c r="AL187" i="6"/>
  <c r="AM187" i="6"/>
  <c r="AB188" i="6"/>
  <c r="AC188" i="6"/>
  <c r="AD188" i="6"/>
  <c r="AE188" i="6"/>
  <c r="AF188" i="6"/>
  <c r="AG188" i="6"/>
  <c r="AH188" i="6"/>
  <c r="AI188" i="6"/>
  <c r="AJ188" i="6"/>
  <c r="AK188" i="6"/>
  <c r="AL188" i="6"/>
  <c r="AM188" i="6"/>
  <c r="AB189" i="6"/>
  <c r="AC189" i="6"/>
  <c r="AD189" i="6"/>
  <c r="AE189" i="6"/>
  <c r="AF189" i="6"/>
  <c r="AG189" i="6"/>
  <c r="AH189" i="6"/>
  <c r="AI189" i="6"/>
  <c r="AJ189" i="6"/>
  <c r="AK189" i="6"/>
  <c r="AL189" i="6"/>
  <c r="AM189" i="6"/>
  <c r="AB190" i="6"/>
  <c r="AC190" i="6"/>
  <c r="AD190" i="6"/>
  <c r="AE190" i="6"/>
  <c r="AF190" i="6"/>
  <c r="AG190" i="6"/>
  <c r="AH190" i="6"/>
  <c r="AI190" i="6"/>
  <c r="AJ190" i="6"/>
  <c r="AK190" i="6"/>
  <c r="AL190" i="6"/>
  <c r="AM190" i="6"/>
  <c r="AB191" i="6"/>
  <c r="AC191" i="6"/>
  <c r="AD191" i="6"/>
  <c r="AE191" i="6"/>
  <c r="AF191" i="6"/>
  <c r="AG191" i="6"/>
  <c r="AH191" i="6"/>
  <c r="AI191" i="6"/>
  <c r="AJ191" i="6"/>
  <c r="AK191" i="6"/>
  <c r="AL191" i="6"/>
  <c r="AM191" i="6"/>
  <c r="AB192" i="6"/>
  <c r="AC192" i="6"/>
  <c r="AD192" i="6"/>
  <c r="AE192" i="6"/>
  <c r="AF192" i="6"/>
  <c r="AG192" i="6"/>
  <c r="AH192" i="6"/>
  <c r="AI192" i="6"/>
  <c r="AJ192" i="6"/>
  <c r="AK192" i="6"/>
  <c r="AL192" i="6"/>
  <c r="AM192" i="6"/>
  <c r="AB193" i="6"/>
  <c r="AC193" i="6"/>
  <c r="AD193" i="6"/>
  <c r="AE193" i="6"/>
  <c r="AF193" i="6"/>
  <c r="AG193" i="6"/>
  <c r="AH193" i="6"/>
  <c r="AI193" i="6"/>
  <c r="AJ193" i="6"/>
  <c r="AK193" i="6"/>
  <c r="AL193" i="6"/>
  <c r="AM193" i="6"/>
  <c r="AB194" i="6"/>
  <c r="AC194" i="6"/>
  <c r="AD194" i="6"/>
  <c r="AE194" i="6"/>
  <c r="AF194" i="6"/>
  <c r="AG194" i="6"/>
  <c r="AH194" i="6"/>
  <c r="AI194" i="6"/>
  <c r="AJ194" i="6"/>
  <c r="AK194" i="6"/>
  <c r="AL194" i="6"/>
  <c r="AM194" i="6"/>
  <c r="AB195" i="6"/>
  <c r="AC195" i="6"/>
  <c r="AD195" i="6"/>
  <c r="AE195" i="6"/>
  <c r="AF195" i="6"/>
  <c r="AG195" i="6"/>
  <c r="AH195" i="6"/>
  <c r="AI195" i="6"/>
  <c r="AJ195" i="6"/>
  <c r="AK195" i="6"/>
  <c r="AL195" i="6"/>
  <c r="AM195" i="6"/>
  <c r="AB196" i="6"/>
  <c r="AC196" i="6"/>
  <c r="AD196" i="6"/>
  <c r="AE196" i="6"/>
  <c r="AF196" i="6"/>
  <c r="AG196" i="6"/>
  <c r="AH196" i="6"/>
  <c r="AI196" i="6"/>
  <c r="AJ196" i="6"/>
  <c r="AK196" i="6"/>
  <c r="AL196" i="6"/>
  <c r="AM196" i="6"/>
  <c r="AB197" i="6"/>
  <c r="AC197" i="6"/>
  <c r="AD197" i="6"/>
  <c r="AE197" i="6"/>
  <c r="AF197" i="6"/>
  <c r="AG197" i="6"/>
  <c r="AH197" i="6"/>
  <c r="AI197" i="6"/>
  <c r="AJ197" i="6"/>
  <c r="AK197" i="6"/>
  <c r="AL197" i="6"/>
  <c r="AM197" i="6"/>
  <c r="AB198" i="6"/>
  <c r="AC198" i="6"/>
  <c r="AD198" i="6"/>
  <c r="AE198" i="6"/>
  <c r="AF198" i="6"/>
  <c r="AG198" i="6"/>
  <c r="AH198" i="6"/>
  <c r="AI198" i="6"/>
  <c r="AJ198" i="6"/>
  <c r="AK198" i="6"/>
  <c r="AL198" i="6"/>
  <c r="AM198" i="6"/>
  <c r="AB199" i="6"/>
  <c r="AC199" i="6"/>
  <c r="AD199" i="6"/>
  <c r="AE199" i="6"/>
  <c r="AF199" i="6"/>
  <c r="AG199" i="6"/>
  <c r="AH199" i="6"/>
  <c r="AI199" i="6"/>
  <c r="AJ199" i="6"/>
  <c r="AK199" i="6"/>
  <c r="AL199" i="6"/>
  <c r="AM199" i="6"/>
  <c r="AB200" i="6"/>
  <c r="AC200" i="6"/>
  <c r="AD200" i="6"/>
  <c r="AE200" i="6"/>
  <c r="AF200" i="6"/>
  <c r="AG200" i="6"/>
  <c r="AH200" i="6"/>
  <c r="AI200" i="6"/>
  <c r="AJ200" i="6"/>
  <c r="AK200" i="6"/>
  <c r="AL200" i="6"/>
  <c r="AM200" i="6"/>
  <c r="AB201" i="6"/>
  <c r="AC201" i="6"/>
  <c r="AD201" i="6"/>
  <c r="AE201" i="6"/>
  <c r="AF201" i="6"/>
  <c r="AG201" i="6"/>
  <c r="AH201" i="6"/>
  <c r="AI201" i="6"/>
  <c r="AJ201" i="6"/>
  <c r="AK201" i="6"/>
  <c r="AL201" i="6"/>
  <c r="AM201" i="6"/>
  <c r="AB202" i="6"/>
  <c r="AC202" i="6"/>
  <c r="AD202" i="6"/>
  <c r="AE202" i="6"/>
  <c r="AF202" i="6"/>
  <c r="AG202" i="6"/>
  <c r="AH202" i="6"/>
  <c r="AI202" i="6"/>
  <c r="AJ202" i="6"/>
  <c r="AK202" i="6"/>
  <c r="AL202" i="6"/>
  <c r="AM202" i="6"/>
  <c r="AB203" i="6"/>
  <c r="AC203" i="6"/>
  <c r="AD203" i="6"/>
  <c r="AE203" i="6"/>
  <c r="AF203" i="6"/>
  <c r="AG203" i="6"/>
  <c r="AH203" i="6"/>
  <c r="AI203" i="6"/>
  <c r="AJ203" i="6"/>
  <c r="AK203" i="6"/>
  <c r="AL203" i="6"/>
  <c r="AM203" i="6"/>
  <c r="AB204" i="6"/>
  <c r="AC204" i="6"/>
  <c r="AD204" i="6"/>
  <c r="AE204" i="6"/>
  <c r="AF204" i="6"/>
  <c r="AG204" i="6"/>
  <c r="AH204" i="6"/>
  <c r="AI204" i="6"/>
  <c r="AJ204" i="6"/>
  <c r="AK204" i="6"/>
  <c r="AL204" i="6"/>
  <c r="AM204" i="6"/>
  <c r="AB205" i="6"/>
  <c r="AC205" i="6"/>
  <c r="AD205" i="6"/>
  <c r="AE205" i="6"/>
  <c r="AF205" i="6"/>
  <c r="AG205" i="6"/>
  <c r="AH205" i="6"/>
  <c r="AI205" i="6"/>
  <c r="AJ205" i="6"/>
  <c r="AK205" i="6"/>
  <c r="AL205" i="6"/>
  <c r="AM205" i="6"/>
  <c r="AB206" i="6"/>
  <c r="AC206" i="6"/>
  <c r="AD206" i="6"/>
  <c r="AE206" i="6"/>
  <c r="AF206" i="6"/>
  <c r="AG206" i="6"/>
  <c r="AH206" i="6"/>
  <c r="AI206" i="6"/>
  <c r="AJ206" i="6"/>
  <c r="AK206" i="6"/>
  <c r="AL206" i="6"/>
  <c r="AM206" i="6"/>
  <c r="AB207" i="6"/>
  <c r="AC207" i="6"/>
  <c r="AD207" i="6"/>
  <c r="AE207" i="6"/>
  <c r="AF207" i="6"/>
  <c r="AG207" i="6"/>
  <c r="AH207" i="6"/>
  <c r="AI207" i="6"/>
  <c r="AJ207" i="6"/>
  <c r="AK207" i="6"/>
  <c r="AL207" i="6"/>
  <c r="AM207" i="6"/>
  <c r="AB208" i="6"/>
  <c r="AC208" i="6"/>
  <c r="AD208" i="6"/>
  <c r="AE208" i="6"/>
  <c r="AF208" i="6"/>
  <c r="AG208" i="6"/>
  <c r="AH208" i="6"/>
  <c r="AI208" i="6"/>
  <c r="AJ208" i="6"/>
  <c r="AK208" i="6"/>
  <c r="AL208" i="6"/>
  <c r="AM208" i="6"/>
  <c r="AB209" i="6"/>
  <c r="AC209" i="6"/>
  <c r="AD209" i="6"/>
  <c r="AE209" i="6"/>
  <c r="AF209" i="6"/>
  <c r="AG209" i="6"/>
  <c r="AH209" i="6"/>
  <c r="AI209" i="6"/>
  <c r="AJ209" i="6"/>
  <c r="AK209" i="6"/>
  <c r="AL209" i="6"/>
  <c r="AM209" i="6"/>
  <c r="AB210" i="6"/>
  <c r="AC210" i="6"/>
  <c r="AD210" i="6"/>
  <c r="AE210" i="6"/>
  <c r="AF210" i="6"/>
  <c r="AG210" i="6"/>
  <c r="AH210" i="6"/>
  <c r="AI210" i="6"/>
  <c r="AJ210" i="6"/>
  <c r="AK210" i="6"/>
  <c r="AL210" i="6"/>
  <c r="AM210" i="6"/>
  <c r="AB211" i="6"/>
  <c r="AC211" i="6"/>
  <c r="AD211" i="6"/>
  <c r="AE211" i="6"/>
  <c r="AF211" i="6"/>
  <c r="AG211" i="6"/>
  <c r="AH211" i="6"/>
  <c r="AI211" i="6"/>
  <c r="AJ211" i="6"/>
  <c r="AK211" i="6"/>
  <c r="AL211" i="6"/>
  <c r="AM211" i="6"/>
  <c r="AB212" i="6"/>
  <c r="AC212" i="6"/>
  <c r="AD212" i="6"/>
  <c r="AE212" i="6"/>
  <c r="AF212" i="6"/>
  <c r="AG212" i="6"/>
  <c r="AH212" i="6"/>
  <c r="AI212" i="6"/>
  <c r="AJ212" i="6"/>
  <c r="AK212" i="6"/>
  <c r="AL212" i="6"/>
  <c r="AM212" i="6"/>
  <c r="AB213" i="6"/>
  <c r="AC213" i="6"/>
  <c r="AD213" i="6"/>
  <c r="AE213" i="6"/>
  <c r="AF213" i="6"/>
  <c r="AG213" i="6"/>
  <c r="AH213" i="6"/>
  <c r="AI213" i="6"/>
  <c r="AJ213" i="6"/>
  <c r="AK213" i="6"/>
  <c r="AL213" i="6"/>
  <c r="AM213" i="6"/>
  <c r="AB214" i="6"/>
  <c r="AC214" i="6"/>
  <c r="AD214" i="6"/>
  <c r="AE214" i="6"/>
  <c r="AF214" i="6"/>
  <c r="AG214" i="6"/>
  <c r="AH214" i="6"/>
  <c r="AI214" i="6"/>
  <c r="AJ214" i="6"/>
  <c r="AK214" i="6"/>
  <c r="AL214" i="6"/>
  <c r="AM214" i="6"/>
  <c r="AB215" i="6"/>
  <c r="AC215" i="6"/>
  <c r="AD215" i="6"/>
  <c r="AE215" i="6"/>
  <c r="AF215" i="6"/>
  <c r="AG215" i="6"/>
  <c r="AH215" i="6"/>
  <c r="AI215" i="6"/>
  <c r="AJ215" i="6"/>
  <c r="AK215" i="6"/>
  <c r="AL215" i="6"/>
  <c r="AM215" i="6"/>
  <c r="AB216" i="6"/>
  <c r="AC216" i="6"/>
  <c r="AD216" i="6"/>
  <c r="AE216" i="6"/>
  <c r="AF216" i="6"/>
  <c r="AG216" i="6"/>
  <c r="AH216" i="6"/>
  <c r="AI216" i="6"/>
  <c r="AJ216" i="6"/>
  <c r="AK216" i="6"/>
  <c r="AL216" i="6"/>
  <c r="AM216" i="6"/>
  <c r="AB217" i="6"/>
  <c r="AC217" i="6"/>
  <c r="AD217" i="6"/>
  <c r="AE217" i="6"/>
  <c r="AF217" i="6"/>
  <c r="AG217" i="6"/>
  <c r="AH217" i="6"/>
  <c r="AI217" i="6"/>
  <c r="AJ217" i="6"/>
  <c r="AK217" i="6"/>
  <c r="AL217" i="6"/>
  <c r="AM217" i="6"/>
  <c r="AB218" i="6"/>
  <c r="AC218" i="6"/>
  <c r="AD218" i="6"/>
  <c r="AE218" i="6"/>
  <c r="AF218" i="6"/>
  <c r="AG218" i="6"/>
  <c r="AH218" i="6"/>
  <c r="AI218" i="6"/>
  <c r="AJ218" i="6"/>
  <c r="AK218" i="6"/>
  <c r="AL218" i="6"/>
  <c r="AM218" i="6"/>
  <c r="AB219" i="6"/>
  <c r="AC219" i="6"/>
  <c r="AD219" i="6"/>
  <c r="AE219" i="6"/>
  <c r="AF219" i="6"/>
  <c r="AG219" i="6"/>
  <c r="AH219" i="6"/>
  <c r="AI219" i="6"/>
  <c r="AJ219" i="6"/>
  <c r="AK219" i="6"/>
  <c r="AL219" i="6"/>
  <c r="AM219" i="6"/>
  <c r="AB220" i="6"/>
  <c r="AC220" i="6"/>
  <c r="AD220" i="6"/>
  <c r="AE220" i="6"/>
  <c r="AF220" i="6"/>
  <c r="AG220" i="6"/>
  <c r="AH220" i="6"/>
  <c r="AI220" i="6"/>
  <c r="AJ220" i="6"/>
  <c r="AK220" i="6"/>
  <c r="AL220" i="6"/>
  <c r="AM220" i="6"/>
  <c r="AB221" i="6"/>
  <c r="AC221" i="6"/>
  <c r="AD221" i="6"/>
  <c r="AE221" i="6"/>
  <c r="AF221" i="6"/>
  <c r="AG221" i="6"/>
  <c r="AH221" i="6"/>
  <c r="AI221" i="6"/>
  <c r="AJ221" i="6"/>
  <c r="AK221" i="6"/>
  <c r="AL221" i="6"/>
  <c r="AM221" i="6"/>
  <c r="AB222" i="6"/>
  <c r="AC222" i="6"/>
  <c r="AD222" i="6"/>
  <c r="AE222" i="6"/>
  <c r="AF222" i="6"/>
  <c r="AG222" i="6"/>
  <c r="AH222" i="6"/>
  <c r="AI222" i="6"/>
  <c r="AJ222" i="6"/>
  <c r="AK222" i="6"/>
  <c r="AL222" i="6"/>
  <c r="AM222" i="6"/>
  <c r="AB223" i="6"/>
  <c r="AC223" i="6"/>
  <c r="AD223" i="6"/>
  <c r="AE223" i="6"/>
  <c r="AF223" i="6"/>
  <c r="AG223" i="6"/>
  <c r="AH223" i="6"/>
  <c r="AI223" i="6"/>
  <c r="AJ223" i="6"/>
  <c r="AK223" i="6"/>
  <c r="AL223" i="6"/>
  <c r="AM223" i="6"/>
  <c r="AB224" i="6"/>
  <c r="AC224" i="6"/>
  <c r="AD224" i="6"/>
  <c r="AE224" i="6"/>
  <c r="AF224" i="6"/>
  <c r="AG224" i="6"/>
  <c r="AH224" i="6"/>
  <c r="AI224" i="6"/>
  <c r="AJ224" i="6"/>
  <c r="AK224" i="6"/>
  <c r="AL224" i="6"/>
  <c r="AM224" i="6"/>
  <c r="AB225" i="6"/>
  <c r="AC225" i="6"/>
  <c r="AD225" i="6"/>
  <c r="AE225" i="6"/>
  <c r="AF225" i="6"/>
  <c r="AG225" i="6"/>
  <c r="AH225" i="6"/>
  <c r="AI225" i="6"/>
  <c r="AJ225" i="6"/>
  <c r="AK225" i="6"/>
  <c r="AL225" i="6"/>
  <c r="AM225" i="6"/>
  <c r="AB226" i="6"/>
  <c r="AC226" i="6"/>
  <c r="AD226" i="6"/>
  <c r="AE226" i="6"/>
  <c r="AF226" i="6"/>
  <c r="AG226" i="6"/>
  <c r="AH226" i="6"/>
  <c r="AI226" i="6"/>
  <c r="AJ226" i="6"/>
  <c r="AK226" i="6"/>
  <c r="AL226" i="6"/>
  <c r="AM226" i="6"/>
  <c r="AB227" i="6"/>
  <c r="AC227" i="6"/>
  <c r="AD227" i="6"/>
  <c r="AE227" i="6"/>
  <c r="AF227" i="6"/>
  <c r="AG227" i="6"/>
  <c r="AH227" i="6"/>
  <c r="AI227" i="6"/>
  <c r="AJ227" i="6"/>
  <c r="AK227" i="6"/>
  <c r="AL227" i="6"/>
  <c r="AM227" i="6"/>
  <c r="AB228" i="6"/>
  <c r="AC228" i="6"/>
  <c r="AD228" i="6"/>
  <c r="AE228" i="6"/>
  <c r="AF228" i="6"/>
  <c r="AG228" i="6"/>
  <c r="AH228" i="6"/>
  <c r="AI228" i="6"/>
  <c r="AJ228" i="6"/>
  <c r="AK228" i="6"/>
  <c r="AL228" i="6"/>
  <c r="AM228" i="6"/>
  <c r="AB229" i="6"/>
  <c r="AC229" i="6"/>
  <c r="AD229" i="6"/>
  <c r="AE229" i="6"/>
  <c r="AF229" i="6"/>
  <c r="AG229" i="6"/>
  <c r="AH229" i="6"/>
  <c r="AI229" i="6"/>
  <c r="AJ229" i="6"/>
  <c r="AK229" i="6"/>
  <c r="AL229" i="6"/>
  <c r="AM229" i="6"/>
  <c r="AB230" i="6"/>
  <c r="AC230" i="6"/>
  <c r="AD230" i="6"/>
  <c r="AE230" i="6"/>
  <c r="AF230" i="6"/>
  <c r="AG230" i="6"/>
  <c r="AH230" i="6"/>
  <c r="AI230" i="6"/>
  <c r="AJ230" i="6"/>
  <c r="AK230" i="6"/>
  <c r="AL230" i="6"/>
  <c r="AM230" i="6"/>
  <c r="AB231" i="6"/>
  <c r="AC231" i="6"/>
  <c r="AD231" i="6"/>
  <c r="AE231" i="6"/>
  <c r="AF231" i="6"/>
  <c r="AG231" i="6"/>
  <c r="AH231" i="6"/>
  <c r="AI231" i="6"/>
  <c r="AJ231" i="6"/>
  <c r="AK231" i="6"/>
  <c r="AL231" i="6"/>
  <c r="AM231" i="6"/>
  <c r="AB232" i="6"/>
  <c r="AC232" i="6"/>
  <c r="AD232" i="6"/>
  <c r="AE232" i="6"/>
  <c r="AF232" i="6"/>
  <c r="AG232" i="6"/>
  <c r="AH232" i="6"/>
  <c r="AI232" i="6"/>
  <c r="AJ232" i="6"/>
  <c r="AK232" i="6"/>
  <c r="AL232" i="6"/>
  <c r="AM232" i="6"/>
  <c r="AB233" i="6"/>
  <c r="AC233" i="6"/>
  <c r="AD233" i="6"/>
  <c r="AE233" i="6"/>
  <c r="AF233" i="6"/>
  <c r="AG233" i="6"/>
  <c r="AH233" i="6"/>
  <c r="AI233" i="6"/>
  <c r="AJ233" i="6"/>
  <c r="AK233" i="6"/>
  <c r="AL233" i="6"/>
  <c r="AM233" i="6"/>
  <c r="AB234" i="6"/>
  <c r="AC234" i="6"/>
  <c r="AD234" i="6"/>
  <c r="AE234" i="6"/>
  <c r="AF234" i="6"/>
  <c r="AG234" i="6"/>
  <c r="AH234" i="6"/>
  <c r="AI234" i="6"/>
  <c r="AJ234" i="6"/>
  <c r="AK234" i="6"/>
  <c r="AL234" i="6"/>
  <c r="AM234" i="6"/>
  <c r="AB235" i="6"/>
  <c r="AC235" i="6"/>
  <c r="AD235" i="6"/>
  <c r="AE235" i="6"/>
  <c r="AF235" i="6"/>
  <c r="AG235" i="6"/>
  <c r="AH235" i="6"/>
  <c r="AI235" i="6"/>
  <c r="AJ235" i="6"/>
  <c r="AK235" i="6"/>
  <c r="AL235" i="6"/>
  <c r="AM235" i="6"/>
  <c r="AB236" i="6"/>
  <c r="AC236" i="6"/>
  <c r="AD236" i="6"/>
  <c r="AE236" i="6"/>
  <c r="AF236" i="6"/>
  <c r="AG236" i="6"/>
  <c r="AH236" i="6"/>
  <c r="AI236" i="6"/>
  <c r="AJ236" i="6"/>
  <c r="AK236" i="6"/>
  <c r="AL236" i="6"/>
  <c r="AM236" i="6"/>
  <c r="AB237" i="6"/>
  <c r="AC237" i="6"/>
  <c r="AD237" i="6"/>
  <c r="AE237" i="6"/>
  <c r="AF237" i="6"/>
  <c r="AG237" i="6"/>
  <c r="AH237" i="6"/>
  <c r="AI237" i="6"/>
  <c r="AJ237" i="6"/>
  <c r="AK237" i="6"/>
  <c r="AL237" i="6"/>
  <c r="AM237" i="6"/>
  <c r="AB238" i="6"/>
  <c r="AC238" i="6"/>
  <c r="AD238" i="6"/>
  <c r="AE238" i="6"/>
  <c r="AF238" i="6"/>
  <c r="AG238" i="6"/>
  <c r="AH238" i="6"/>
  <c r="AI238" i="6"/>
  <c r="AJ238" i="6"/>
  <c r="AK238" i="6"/>
  <c r="AL238" i="6"/>
  <c r="AM238" i="6"/>
  <c r="AB239" i="6"/>
  <c r="AC239" i="6"/>
  <c r="AD239" i="6"/>
  <c r="AE239" i="6"/>
  <c r="AF239" i="6"/>
  <c r="AG239" i="6"/>
  <c r="AH239" i="6"/>
  <c r="AI239" i="6"/>
  <c r="AJ239" i="6"/>
  <c r="AK239" i="6"/>
  <c r="AL239" i="6"/>
  <c r="AM239" i="6"/>
  <c r="AB240" i="6"/>
  <c r="AC240" i="6"/>
  <c r="AD240" i="6"/>
  <c r="AE240" i="6"/>
  <c r="AF240" i="6"/>
  <c r="AG240" i="6"/>
  <c r="AH240" i="6"/>
  <c r="AI240" i="6"/>
  <c r="AJ240" i="6"/>
  <c r="AK240" i="6"/>
  <c r="AL240" i="6"/>
  <c r="AM240" i="6"/>
  <c r="AB241" i="6"/>
  <c r="AC241" i="6"/>
  <c r="AD241" i="6"/>
  <c r="AE241" i="6"/>
  <c r="AF241" i="6"/>
  <c r="AG241" i="6"/>
  <c r="AH241" i="6"/>
  <c r="AI241" i="6"/>
  <c r="AJ241" i="6"/>
  <c r="AK241" i="6"/>
  <c r="AL241" i="6"/>
  <c r="AM241" i="6"/>
  <c r="AB242" i="6"/>
  <c r="AC242" i="6"/>
  <c r="AD242" i="6"/>
  <c r="AE242" i="6"/>
  <c r="AF242" i="6"/>
  <c r="AG242" i="6"/>
  <c r="AH242" i="6"/>
  <c r="AI242" i="6"/>
  <c r="AJ242" i="6"/>
  <c r="AK242" i="6"/>
  <c r="AL242" i="6"/>
  <c r="AM242" i="6"/>
  <c r="AB243" i="6"/>
  <c r="AC243" i="6"/>
  <c r="AD243" i="6"/>
  <c r="AE243" i="6"/>
  <c r="AF243" i="6"/>
  <c r="AG243" i="6"/>
  <c r="AH243" i="6"/>
  <c r="AI243" i="6"/>
  <c r="AJ243" i="6"/>
  <c r="AK243" i="6"/>
  <c r="AL243" i="6"/>
  <c r="AM243" i="6"/>
  <c r="AB244" i="6"/>
  <c r="AC244" i="6"/>
  <c r="AD244" i="6"/>
  <c r="AE244" i="6"/>
  <c r="AF244" i="6"/>
  <c r="AG244" i="6"/>
  <c r="AH244" i="6"/>
  <c r="AI244" i="6"/>
  <c r="AJ244" i="6"/>
  <c r="AK244" i="6"/>
  <c r="AL244" i="6"/>
  <c r="AM244" i="6"/>
  <c r="AB245" i="6"/>
  <c r="AC245" i="6"/>
  <c r="AD245" i="6"/>
  <c r="AE245" i="6"/>
  <c r="AF245" i="6"/>
  <c r="AG245" i="6"/>
  <c r="AH245" i="6"/>
  <c r="AI245" i="6"/>
  <c r="AJ245" i="6"/>
  <c r="AK245" i="6"/>
  <c r="AL245" i="6"/>
  <c r="AM245" i="6"/>
  <c r="AB246" i="6"/>
  <c r="AC246" i="6"/>
  <c r="AD246" i="6"/>
  <c r="AE246" i="6"/>
  <c r="AF246" i="6"/>
  <c r="AG246" i="6"/>
  <c r="AH246" i="6"/>
  <c r="AI246" i="6"/>
  <c r="AJ246" i="6"/>
  <c r="AK246" i="6"/>
  <c r="AL246" i="6"/>
  <c r="AM246" i="6"/>
  <c r="AB247" i="6"/>
  <c r="AC247" i="6"/>
  <c r="AD247" i="6"/>
  <c r="AE247" i="6"/>
  <c r="AF247" i="6"/>
  <c r="AG247" i="6"/>
  <c r="AH247" i="6"/>
  <c r="AI247" i="6"/>
  <c r="AJ247" i="6"/>
  <c r="AK247" i="6"/>
  <c r="AL247" i="6"/>
  <c r="AM247" i="6"/>
  <c r="AB248" i="6"/>
  <c r="AC248" i="6"/>
  <c r="AD248" i="6"/>
  <c r="AE248" i="6"/>
  <c r="AF248" i="6"/>
  <c r="AG248" i="6"/>
  <c r="AH248" i="6"/>
  <c r="AI248" i="6"/>
  <c r="AJ248" i="6"/>
  <c r="AK248" i="6"/>
  <c r="AL248" i="6"/>
  <c r="AM248" i="6"/>
  <c r="AB249" i="6"/>
  <c r="AC249" i="6"/>
  <c r="AD249" i="6"/>
  <c r="AE249" i="6"/>
  <c r="AF249" i="6"/>
  <c r="AG249" i="6"/>
  <c r="AH249" i="6"/>
  <c r="AI249" i="6"/>
  <c r="AJ249" i="6"/>
  <c r="AK249" i="6"/>
  <c r="AL249" i="6"/>
  <c r="AM249" i="6"/>
  <c r="AB250" i="6"/>
  <c r="AC250" i="6"/>
  <c r="AD250" i="6"/>
  <c r="AE250" i="6"/>
  <c r="AF250" i="6"/>
  <c r="AG250" i="6"/>
  <c r="AH250" i="6"/>
  <c r="AI250" i="6"/>
  <c r="AJ250" i="6"/>
  <c r="AK250" i="6"/>
  <c r="AL250" i="6"/>
  <c r="AM250" i="6"/>
  <c r="AB251" i="6"/>
  <c r="AC251" i="6"/>
  <c r="AD251" i="6"/>
  <c r="AE251" i="6"/>
  <c r="AF251" i="6"/>
  <c r="AG251" i="6"/>
  <c r="AH251" i="6"/>
  <c r="AI251" i="6"/>
  <c r="AJ251" i="6"/>
  <c r="AK251" i="6"/>
  <c r="AL251" i="6"/>
  <c r="AM251" i="6"/>
  <c r="AB252" i="6"/>
  <c r="AC252" i="6"/>
  <c r="AD252" i="6"/>
  <c r="AE252" i="6"/>
  <c r="AF252" i="6"/>
  <c r="AG252" i="6"/>
  <c r="AH252" i="6"/>
  <c r="AI252" i="6"/>
  <c r="AJ252" i="6"/>
  <c r="AK252" i="6"/>
  <c r="AL252" i="6"/>
  <c r="AM252" i="6"/>
  <c r="AB253" i="6"/>
  <c r="AC253" i="6"/>
  <c r="AD253" i="6"/>
  <c r="AE253" i="6"/>
  <c r="AF253" i="6"/>
  <c r="AG253" i="6"/>
  <c r="AH253" i="6"/>
  <c r="AI253" i="6"/>
  <c r="AJ253" i="6"/>
  <c r="AK253" i="6"/>
  <c r="AL253" i="6"/>
  <c r="AM253" i="6"/>
  <c r="AB254" i="6"/>
  <c r="AC254" i="6"/>
  <c r="AD254" i="6"/>
  <c r="AE254" i="6"/>
  <c r="AF254" i="6"/>
  <c r="AG254" i="6"/>
  <c r="AH254" i="6"/>
  <c r="AI254" i="6"/>
  <c r="AJ254" i="6"/>
  <c r="AK254" i="6"/>
  <c r="AL254" i="6"/>
  <c r="AM254" i="6"/>
  <c r="AB255" i="6"/>
  <c r="AC255" i="6"/>
  <c r="AD255" i="6"/>
  <c r="AE255" i="6"/>
  <c r="AF255" i="6"/>
  <c r="AG255" i="6"/>
  <c r="AH255" i="6"/>
  <c r="AI255" i="6"/>
  <c r="AJ255" i="6"/>
  <c r="AK255" i="6"/>
  <c r="AL255" i="6"/>
  <c r="AM255" i="6"/>
  <c r="AB256" i="6"/>
  <c r="AC256" i="6"/>
  <c r="AD256" i="6"/>
  <c r="AE256" i="6"/>
  <c r="AF256" i="6"/>
  <c r="AG256" i="6"/>
  <c r="AH256" i="6"/>
  <c r="AI256" i="6"/>
  <c r="AJ256" i="6"/>
  <c r="AK256" i="6"/>
  <c r="AL256" i="6"/>
  <c r="AM256" i="6"/>
  <c r="AB257" i="6"/>
  <c r="AC257" i="6"/>
  <c r="AD257" i="6"/>
  <c r="AE257" i="6"/>
  <c r="AF257" i="6"/>
  <c r="AG257" i="6"/>
  <c r="AH257" i="6"/>
  <c r="AI257" i="6"/>
  <c r="AJ257" i="6"/>
  <c r="AK257" i="6"/>
  <c r="AL257" i="6"/>
  <c r="AM257" i="6"/>
  <c r="AB258" i="6"/>
  <c r="AC258" i="6"/>
  <c r="AD258" i="6"/>
  <c r="AE258" i="6"/>
  <c r="AF258" i="6"/>
  <c r="AG258" i="6"/>
  <c r="AH258" i="6"/>
  <c r="AI258" i="6"/>
  <c r="AJ258" i="6"/>
  <c r="AK258" i="6"/>
  <c r="AL258" i="6"/>
  <c r="AM258" i="6"/>
  <c r="AB259" i="6"/>
  <c r="AC259" i="6"/>
  <c r="AD259" i="6"/>
  <c r="AE259" i="6"/>
  <c r="AF259" i="6"/>
  <c r="AG259" i="6"/>
  <c r="AH259" i="6"/>
  <c r="AI259" i="6"/>
  <c r="AJ259" i="6"/>
  <c r="AK259" i="6"/>
  <c r="AL259" i="6"/>
  <c r="AM259" i="6"/>
  <c r="AB260" i="6"/>
  <c r="AC260" i="6"/>
  <c r="AD260" i="6"/>
  <c r="AE260" i="6"/>
  <c r="AF260" i="6"/>
  <c r="AG260" i="6"/>
  <c r="AH260" i="6"/>
  <c r="AI260" i="6"/>
  <c r="AJ260" i="6"/>
  <c r="AK260" i="6"/>
  <c r="AL260" i="6"/>
  <c r="AM260" i="6"/>
  <c r="AB261" i="6"/>
  <c r="AC261" i="6"/>
  <c r="AD261" i="6"/>
  <c r="AE261" i="6"/>
  <c r="AF261" i="6"/>
  <c r="AG261" i="6"/>
  <c r="AH261" i="6"/>
  <c r="AI261" i="6"/>
  <c r="AJ261" i="6"/>
  <c r="AK261" i="6"/>
  <c r="AL261" i="6"/>
  <c r="AM261" i="6"/>
  <c r="AB262" i="6"/>
  <c r="AC262" i="6"/>
  <c r="AD262" i="6"/>
  <c r="AE262" i="6"/>
  <c r="AF262" i="6"/>
  <c r="AG262" i="6"/>
  <c r="AH262" i="6"/>
  <c r="AI262" i="6"/>
  <c r="AJ262" i="6"/>
  <c r="AK262" i="6"/>
  <c r="AL262" i="6"/>
  <c r="AM262" i="6"/>
  <c r="AB263" i="6"/>
  <c r="AC263" i="6"/>
  <c r="AD263" i="6"/>
  <c r="AE263" i="6"/>
  <c r="AF263" i="6"/>
  <c r="AG263" i="6"/>
  <c r="AH263" i="6"/>
  <c r="AI263" i="6"/>
  <c r="AJ263" i="6"/>
  <c r="AK263" i="6"/>
  <c r="AL263" i="6"/>
  <c r="AM263" i="6"/>
  <c r="AB264" i="6"/>
  <c r="AC264" i="6"/>
  <c r="AD264" i="6"/>
  <c r="AE264" i="6"/>
  <c r="AF264" i="6"/>
  <c r="AG264" i="6"/>
  <c r="AH264" i="6"/>
  <c r="AI264" i="6"/>
  <c r="AJ264" i="6"/>
  <c r="AK264" i="6"/>
  <c r="AL264" i="6"/>
  <c r="AM264" i="6"/>
  <c r="AB265" i="6"/>
  <c r="AC265" i="6"/>
  <c r="AD265" i="6"/>
  <c r="AE265" i="6"/>
  <c r="AF265" i="6"/>
  <c r="AG265" i="6"/>
  <c r="AH265" i="6"/>
  <c r="AI265" i="6"/>
  <c r="AJ265" i="6"/>
  <c r="AK265" i="6"/>
  <c r="AL265" i="6"/>
  <c r="AM265" i="6"/>
  <c r="AB266" i="6"/>
  <c r="AC266" i="6"/>
  <c r="AD266" i="6"/>
  <c r="AE266" i="6"/>
  <c r="AF266" i="6"/>
  <c r="AG266" i="6"/>
  <c r="AH266" i="6"/>
  <c r="AI266" i="6"/>
  <c r="AJ266" i="6"/>
  <c r="AK266" i="6"/>
  <c r="AL266" i="6"/>
  <c r="AM266" i="6"/>
  <c r="AB267" i="6"/>
  <c r="AC267" i="6"/>
  <c r="AD267" i="6"/>
  <c r="AE267" i="6"/>
  <c r="AF267" i="6"/>
  <c r="AG267" i="6"/>
  <c r="AH267" i="6"/>
  <c r="AI267" i="6"/>
  <c r="AJ267" i="6"/>
  <c r="AK267" i="6"/>
  <c r="AL267" i="6"/>
  <c r="AM267" i="6"/>
  <c r="AB268" i="6"/>
  <c r="AC268" i="6"/>
  <c r="AD268" i="6"/>
  <c r="AE268" i="6"/>
  <c r="AF268" i="6"/>
  <c r="AG268" i="6"/>
  <c r="AH268" i="6"/>
  <c r="AI268" i="6"/>
  <c r="AJ268" i="6"/>
  <c r="AK268" i="6"/>
  <c r="AL268" i="6"/>
  <c r="AM268" i="6"/>
  <c r="AB269" i="6"/>
  <c r="AC269" i="6"/>
  <c r="AD269" i="6"/>
  <c r="AE269" i="6"/>
  <c r="AF269" i="6"/>
  <c r="AG269" i="6"/>
  <c r="AH269" i="6"/>
  <c r="AI269" i="6"/>
  <c r="AJ269" i="6"/>
  <c r="AK269" i="6"/>
  <c r="AL269" i="6"/>
  <c r="AM269" i="6"/>
  <c r="AB270" i="6"/>
  <c r="AC270" i="6"/>
  <c r="AD270" i="6"/>
  <c r="AE270" i="6"/>
  <c r="AF270" i="6"/>
  <c r="AG270" i="6"/>
  <c r="AH270" i="6"/>
  <c r="AI270" i="6"/>
  <c r="AJ270" i="6"/>
  <c r="AK270" i="6"/>
  <c r="AL270" i="6"/>
  <c r="AM270" i="6"/>
  <c r="AB271" i="6"/>
  <c r="AC271" i="6"/>
  <c r="AD271" i="6"/>
  <c r="AE271" i="6"/>
  <c r="AF271" i="6"/>
  <c r="AG271" i="6"/>
  <c r="AH271" i="6"/>
  <c r="AI271" i="6"/>
  <c r="AJ271" i="6"/>
  <c r="AK271" i="6"/>
  <c r="AL271" i="6"/>
  <c r="AM271" i="6"/>
  <c r="AB272" i="6"/>
  <c r="AC272" i="6"/>
  <c r="AD272" i="6"/>
  <c r="AE272" i="6"/>
  <c r="AF272" i="6"/>
  <c r="AG272" i="6"/>
  <c r="AH272" i="6"/>
  <c r="AI272" i="6"/>
  <c r="AJ272" i="6"/>
  <c r="AK272" i="6"/>
  <c r="AL272" i="6"/>
  <c r="AM272" i="6"/>
  <c r="AB273" i="6"/>
  <c r="AC273" i="6"/>
  <c r="AD273" i="6"/>
  <c r="AE273" i="6"/>
  <c r="AF273" i="6"/>
  <c r="AG273" i="6"/>
  <c r="AH273" i="6"/>
  <c r="AI273" i="6"/>
  <c r="AJ273" i="6"/>
  <c r="AK273" i="6"/>
  <c r="AL273" i="6"/>
  <c r="AM273" i="6"/>
  <c r="AB274" i="6"/>
  <c r="AC274" i="6"/>
  <c r="AD274" i="6"/>
  <c r="AE274" i="6"/>
  <c r="AF274" i="6"/>
  <c r="AG274" i="6"/>
  <c r="AH274" i="6"/>
  <c r="AI274" i="6"/>
  <c r="AJ274" i="6"/>
  <c r="AK274" i="6"/>
  <c r="AL274" i="6"/>
  <c r="AM274" i="6"/>
  <c r="AB275" i="6"/>
  <c r="AC275" i="6"/>
  <c r="AD275" i="6"/>
  <c r="AE275" i="6"/>
  <c r="AF275" i="6"/>
  <c r="AG275" i="6"/>
  <c r="AH275" i="6"/>
  <c r="AI275" i="6"/>
  <c r="AJ275" i="6"/>
  <c r="AK275" i="6"/>
  <c r="AL275" i="6"/>
  <c r="AM275" i="6"/>
  <c r="AB276" i="6"/>
  <c r="AC276" i="6"/>
  <c r="AD276" i="6"/>
  <c r="AE276" i="6"/>
  <c r="AF276" i="6"/>
  <c r="AG276" i="6"/>
  <c r="AH276" i="6"/>
  <c r="AI276" i="6"/>
  <c r="AJ276" i="6"/>
  <c r="AK276" i="6"/>
  <c r="AL276" i="6"/>
  <c r="AM276" i="6"/>
  <c r="AB277" i="6"/>
  <c r="AC277" i="6"/>
  <c r="AD277" i="6"/>
  <c r="AE277" i="6"/>
  <c r="AF277" i="6"/>
  <c r="AG277" i="6"/>
  <c r="AH277" i="6"/>
  <c r="AI277" i="6"/>
  <c r="AJ277" i="6"/>
  <c r="AK277" i="6"/>
  <c r="AL277" i="6"/>
  <c r="AM277" i="6"/>
  <c r="AB278" i="6"/>
  <c r="AC278" i="6"/>
  <c r="AD278" i="6"/>
  <c r="AE278" i="6"/>
  <c r="AF278" i="6"/>
  <c r="AG278" i="6"/>
  <c r="AH278" i="6"/>
  <c r="AI278" i="6"/>
  <c r="AJ278" i="6"/>
  <c r="AK278" i="6"/>
  <c r="AL278" i="6"/>
  <c r="AM278" i="6"/>
  <c r="AB279" i="6"/>
  <c r="AC279" i="6"/>
  <c r="AD279" i="6"/>
  <c r="AE279" i="6"/>
  <c r="AF279" i="6"/>
  <c r="AG279" i="6"/>
  <c r="AH279" i="6"/>
  <c r="AI279" i="6"/>
  <c r="AJ279" i="6"/>
  <c r="AK279" i="6"/>
  <c r="AL279" i="6"/>
  <c r="AM279" i="6"/>
  <c r="AB280" i="6"/>
  <c r="AC280" i="6"/>
  <c r="AD280" i="6"/>
  <c r="AE280" i="6"/>
  <c r="AF280" i="6"/>
  <c r="AG280" i="6"/>
  <c r="AH280" i="6"/>
  <c r="AI280" i="6"/>
  <c r="AJ280" i="6"/>
  <c r="AK280" i="6"/>
  <c r="AL280" i="6"/>
  <c r="AM280" i="6"/>
  <c r="AB281" i="6"/>
  <c r="AC281" i="6"/>
  <c r="AD281" i="6"/>
  <c r="AE281" i="6"/>
  <c r="AF281" i="6"/>
  <c r="AG281" i="6"/>
  <c r="AH281" i="6"/>
  <c r="AI281" i="6"/>
  <c r="AJ281" i="6"/>
  <c r="AK281" i="6"/>
  <c r="AL281" i="6"/>
  <c r="AM281" i="6"/>
  <c r="AB282" i="6"/>
  <c r="AC282" i="6"/>
  <c r="AD282" i="6"/>
  <c r="AE282" i="6"/>
  <c r="AF282" i="6"/>
  <c r="AG282" i="6"/>
  <c r="AH282" i="6"/>
  <c r="AI282" i="6"/>
  <c r="AJ282" i="6"/>
  <c r="AK282" i="6"/>
  <c r="AL282" i="6"/>
  <c r="AM282" i="6"/>
  <c r="AB283" i="6"/>
  <c r="AC283" i="6"/>
  <c r="AD283" i="6"/>
  <c r="AE283" i="6"/>
  <c r="AF283" i="6"/>
  <c r="AG283" i="6"/>
  <c r="AH283" i="6"/>
  <c r="AI283" i="6"/>
  <c r="AJ283" i="6"/>
  <c r="AK283" i="6"/>
  <c r="AL283" i="6"/>
  <c r="AM283" i="6"/>
  <c r="AB284" i="6"/>
  <c r="AC284" i="6"/>
  <c r="AD284" i="6"/>
  <c r="AE284" i="6"/>
  <c r="AF284" i="6"/>
  <c r="AG284" i="6"/>
  <c r="AH284" i="6"/>
  <c r="AI284" i="6"/>
  <c r="AJ284" i="6"/>
  <c r="AK284" i="6"/>
  <c r="AL284" i="6"/>
  <c r="AM284" i="6"/>
  <c r="AB285" i="6"/>
  <c r="AC285" i="6"/>
  <c r="AD285" i="6"/>
  <c r="AE285" i="6"/>
  <c r="AF285" i="6"/>
  <c r="AG285" i="6"/>
  <c r="AH285" i="6"/>
  <c r="AI285" i="6"/>
  <c r="AJ285" i="6"/>
  <c r="AK285" i="6"/>
  <c r="AL285" i="6"/>
  <c r="AM285" i="6"/>
  <c r="AB286" i="6"/>
  <c r="AC286" i="6"/>
  <c r="AD286" i="6"/>
  <c r="AE286" i="6"/>
  <c r="AF286" i="6"/>
  <c r="AG286" i="6"/>
  <c r="AH286" i="6"/>
  <c r="AI286" i="6"/>
  <c r="AJ286" i="6"/>
  <c r="AK286" i="6"/>
  <c r="AL286" i="6"/>
  <c r="AM286" i="6"/>
  <c r="AB287" i="6"/>
  <c r="AC287" i="6"/>
  <c r="AD287" i="6"/>
  <c r="AE287" i="6"/>
  <c r="AF287" i="6"/>
  <c r="AG287" i="6"/>
  <c r="AH287" i="6"/>
  <c r="AI287" i="6"/>
  <c r="AJ287" i="6"/>
  <c r="AK287" i="6"/>
  <c r="AL287" i="6"/>
  <c r="AM287" i="6"/>
  <c r="AB288" i="6"/>
  <c r="AC288" i="6"/>
  <c r="AD288" i="6"/>
  <c r="AE288" i="6"/>
  <c r="AF288" i="6"/>
  <c r="AG288" i="6"/>
  <c r="AH288" i="6"/>
  <c r="AI288" i="6"/>
  <c r="AJ288" i="6"/>
  <c r="AK288" i="6"/>
  <c r="AL288" i="6"/>
  <c r="AM288" i="6"/>
  <c r="AB289" i="6"/>
  <c r="AC289" i="6"/>
  <c r="AD289" i="6"/>
  <c r="AE289" i="6"/>
  <c r="AF289" i="6"/>
  <c r="AG289" i="6"/>
  <c r="AH289" i="6"/>
  <c r="AI289" i="6"/>
  <c r="AJ289" i="6"/>
  <c r="AK289" i="6"/>
  <c r="AL289" i="6"/>
  <c r="AM289" i="6"/>
  <c r="AB290" i="6"/>
  <c r="AC290" i="6"/>
  <c r="AD290" i="6"/>
  <c r="AE290" i="6"/>
  <c r="AF290" i="6"/>
  <c r="AG290" i="6"/>
  <c r="AH290" i="6"/>
  <c r="AI290" i="6"/>
  <c r="AJ290" i="6"/>
  <c r="AK290" i="6"/>
  <c r="AL290" i="6"/>
  <c r="AM290" i="6"/>
  <c r="AB291" i="6"/>
  <c r="AC291" i="6"/>
  <c r="AD291" i="6"/>
  <c r="AE291" i="6"/>
  <c r="AF291" i="6"/>
  <c r="AG291" i="6"/>
  <c r="AH291" i="6"/>
  <c r="AI291" i="6"/>
  <c r="AJ291" i="6"/>
  <c r="AK291" i="6"/>
  <c r="AL291" i="6"/>
  <c r="AM291" i="6"/>
  <c r="AB292" i="6"/>
  <c r="AC292" i="6"/>
  <c r="AD292" i="6"/>
  <c r="AE292" i="6"/>
  <c r="AF292" i="6"/>
  <c r="AG292" i="6"/>
  <c r="AH292" i="6"/>
  <c r="AI292" i="6"/>
  <c r="AJ292" i="6"/>
  <c r="AK292" i="6"/>
  <c r="AL292" i="6"/>
  <c r="AM292" i="6"/>
  <c r="AB293" i="6"/>
  <c r="AC293" i="6"/>
  <c r="AD293" i="6"/>
  <c r="AE293" i="6"/>
  <c r="AF293" i="6"/>
  <c r="AG293" i="6"/>
  <c r="AH293" i="6"/>
  <c r="AI293" i="6"/>
  <c r="AJ293" i="6"/>
  <c r="AK293" i="6"/>
  <c r="AL293" i="6"/>
  <c r="AM293" i="6"/>
  <c r="AB294" i="6"/>
  <c r="AC294" i="6"/>
  <c r="AD294" i="6"/>
  <c r="AE294" i="6"/>
  <c r="AF294" i="6"/>
  <c r="AG294" i="6"/>
  <c r="AH294" i="6"/>
  <c r="AI294" i="6"/>
  <c r="AJ294" i="6"/>
  <c r="AK294" i="6"/>
  <c r="AL294" i="6"/>
  <c r="AM294" i="6"/>
  <c r="AB295" i="6"/>
  <c r="AC295" i="6"/>
  <c r="AD295" i="6"/>
  <c r="AE295" i="6"/>
  <c r="AF295" i="6"/>
  <c r="AG295" i="6"/>
  <c r="AH295" i="6"/>
  <c r="AI295" i="6"/>
  <c r="AJ295" i="6"/>
  <c r="AK295" i="6"/>
  <c r="AL295" i="6"/>
  <c r="AM295" i="6"/>
  <c r="AB296" i="6"/>
  <c r="AC296" i="6"/>
  <c r="AD296" i="6"/>
  <c r="AE296" i="6"/>
  <c r="AF296" i="6"/>
  <c r="AG296" i="6"/>
  <c r="AH296" i="6"/>
  <c r="AI296" i="6"/>
  <c r="AJ296" i="6"/>
  <c r="AK296" i="6"/>
  <c r="AL296" i="6"/>
  <c r="AM296" i="6"/>
  <c r="AB297" i="6"/>
  <c r="AC297" i="6"/>
  <c r="AD297" i="6"/>
  <c r="AE297" i="6"/>
  <c r="AF297" i="6"/>
  <c r="AG297" i="6"/>
  <c r="AH297" i="6"/>
  <c r="AI297" i="6"/>
  <c r="AJ297" i="6"/>
  <c r="AK297" i="6"/>
  <c r="AL297" i="6"/>
  <c r="AM297" i="6"/>
  <c r="AB298" i="6"/>
  <c r="AC298" i="6"/>
  <c r="AD298" i="6"/>
  <c r="AE298" i="6"/>
  <c r="AF298" i="6"/>
  <c r="AG298" i="6"/>
  <c r="AH298" i="6"/>
  <c r="AI298" i="6"/>
  <c r="AJ298" i="6"/>
  <c r="AK298" i="6"/>
  <c r="AL298" i="6"/>
  <c r="AM298" i="6"/>
  <c r="AB299" i="6"/>
  <c r="AC299" i="6"/>
  <c r="AD299" i="6"/>
  <c r="AE299" i="6"/>
  <c r="AF299" i="6"/>
  <c r="AG299" i="6"/>
  <c r="AH299" i="6"/>
  <c r="AI299" i="6"/>
  <c r="AJ299" i="6"/>
  <c r="AK299" i="6"/>
  <c r="AL299" i="6"/>
  <c r="AM299" i="6"/>
  <c r="AB300" i="6"/>
  <c r="AC300" i="6"/>
  <c r="AD300" i="6"/>
  <c r="AE300" i="6"/>
  <c r="AF300" i="6"/>
  <c r="AG300" i="6"/>
  <c r="AH300" i="6"/>
  <c r="AI300" i="6"/>
  <c r="AJ300" i="6"/>
  <c r="AK300" i="6"/>
  <c r="AL300" i="6"/>
  <c r="AM300" i="6"/>
  <c r="AB301" i="6"/>
  <c r="AC301" i="6"/>
  <c r="AD301" i="6"/>
  <c r="AE301" i="6"/>
  <c r="AF301" i="6"/>
  <c r="AG301" i="6"/>
  <c r="AH301" i="6"/>
  <c r="AI301" i="6"/>
  <c r="AJ301" i="6"/>
  <c r="AK301" i="6"/>
  <c r="AL301" i="6"/>
  <c r="AM301" i="6"/>
  <c r="AB302" i="6"/>
  <c r="AC302" i="6"/>
  <c r="AD302" i="6"/>
  <c r="AE302" i="6"/>
  <c r="AF302" i="6"/>
  <c r="AG302" i="6"/>
  <c r="AH302" i="6"/>
  <c r="AI302" i="6"/>
  <c r="AJ302" i="6"/>
  <c r="AK302" i="6"/>
  <c r="AL302" i="6"/>
  <c r="AM302" i="6"/>
  <c r="AB303" i="6"/>
  <c r="AC303" i="6"/>
  <c r="AD303" i="6"/>
  <c r="AE303" i="6"/>
  <c r="AF303" i="6"/>
  <c r="AG303" i="6"/>
  <c r="AH303" i="6"/>
  <c r="AI303" i="6"/>
  <c r="AJ303" i="6"/>
  <c r="AK303" i="6"/>
  <c r="AL303" i="6"/>
  <c r="AM303" i="6"/>
  <c r="AB304" i="6"/>
  <c r="AC304" i="6"/>
  <c r="AD304" i="6"/>
  <c r="AE304" i="6"/>
  <c r="AF304" i="6"/>
  <c r="AG304" i="6"/>
  <c r="AH304" i="6"/>
  <c r="AI304" i="6"/>
  <c r="AJ304" i="6"/>
  <c r="AK304" i="6"/>
  <c r="AL304" i="6"/>
  <c r="AM304" i="6"/>
  <c r="AB305" i="6"/>
  <c r="AC305" i="6"/>
  <c r="AD305" i="6"/>
  <c r="AE305" i="6"/>
  <c r="AF305" i="6"/>
  <c r="AG305" i="6"/>
  <c r="AH305" i="6"/>
  <c r="AI305" i="6"/>
  <c r="AJ305" i="6"/>
  <c r="AK305" i="6"/>
  <c r="AL305" i="6"/>
  <c r="AM305" i="6"/>
  <c r="AB306" i="6"/>
  <c r="AC306" i="6"/>
  <c r="AD306" i="6"/>
  <c r="AE306" i="6"/>
  <c r="AF306" i="6"/>
  <c r="AG306" i="6"/>
  <c r="AH306" i="6"/>
  <c r="AI306" i="6"/>
  <c r="AJ306" i="6"/>
  <c r="AK306" i="6"/>
  <c r="AL306" i="6"/>
  <c r="AM306" i="6"/>
  <c r="AB307" i="6"/>
  <c r="AC307" i="6"/>
  <c r="AD307" i="6"/>
  <c r="AE307" i="6"/>
  <c r="AF307" i="6"/>
  <c r="AG307" i="6"/>
  <c r="AH307" i="6"/>
  <c r="AI307" i="6"/>
  <c r="AJ307" i="6"/>
  <c r="AK307" i="6"/>
  <c r="AL307" i="6"/>
  <c r="AM307" i="6"/>
  <c r="AB308" i="6"/>
  <c r="AC308" i="6"/>
  <c r="AD308" i="6"/>
  <c r="AE308" i="6"/>
  <c r="AF308" i="6"/>
  <c r="AG308" i="6"/>
  <c r="AH308" i="6"/>
  <c r="AI308" i="6"/>
  <c r="AJ308" i="6"/>
  <c r="AK308" i="6"/>
  <c r="AL308" i="6"/>
  <c r="AM308" i="6"/>
  <c r="AB309" i="6"/>
  <c r="AC309" i="6"/>
  <c r="AD309" i="6"/>
  <c r="AE309" i="6"/>
  <c r="AF309" i="6"/>
  <c r="AG309" i="6"/>
  <c r="AH309" i="6"/>
  <c r="AI309" i="6"/>
  <c r="AJ309" i="6"/>
  <c r="AK309" i="6"/>
  <c r="AL309" i="6"/>
  <c r="AM309" i="6"/>
  <c r="AB310" i="6"/>
  <c r="AC310" i="6"/>
  <c r="AD310" i="6"/>
  <c r="AE310" i="6"/>
  <c r="AF310" i="6"/>
  <c r="AG310" i="6"/>
  <c r="AH310" i="6"/>
  <c r="AI310" i="6"/>
  <c r="AJ310" i="6"/>
  <c r="AK310" i="6"/>
  <c r="AL310" i="6"/>
  <c r="AM310" i="6"/>
  <c r="AB311" i="6"/>
  <c r="AC311" i="6"/>
  <c r="AD311" i="6"/>
  <c r="AE311" i="6"/>
  <c r="AF311" i="6"/>
  <c r="AG311" i="6"/>
  <c r="AH311" i="6"/>
  <c r="AI311" i="6"/>
  <c r="AJ311" i="6"/>
  <c r="AK311" i="6"/>
  <c r="AL311" i="6"/>
  <c r="AM311" i="6"/>
  <c r="AB312" i="6"/>
  <c r="AC312" i="6"/>
  <c r="AD312" i="6"/>
  <c r="AE312" i="6"/>
  <c r="AF312" i="6"/>
  <c r="AG312" i="6"/>
  <c r="AH312" i="6"/>
  <c r="AI312" i="6"/>
  <c r="AJ312" i="6"/>
  <c r="AK312" i="6"/>
  <c r="AL312" i="6"/>
  <c r="AM312" i="6"/>
  <c r="AB313" i="6"/>
  <c r="AC313" i="6"/>
  <c r="AD313" i="6"/>
  <c r="AE313" i="6"/>
  <c r="AF313" i="6"/>
  <c r="AG313" i="6"/>
  <c r="AH313" i="6"/>
  <c r="AI313" i="6"/>
  <c r="AJ313" i="6"/>
  <c r="AK313" i="6"/>
  <c r="AL313" i="6"/>
  <c r="AM313" i="6"/>
  <c r="AB314" i="6"/>
  <c r="AC314" i="6"/>
  <c r="AD314" i="6"/>
  <c r="AE314" i="6"/>
  <c r="AF314" i="6"/>
  <c r="AG314" i="6"/>
  <c r="AH314" i="6"/>
  <c r="AI314" i="6"/>
  <c r="AJ314" i="6"/>
  <c r="AK314" i="6"/>
  <c r="AL314" i="6"/>
  <c r="AM314" i="6"/>
  <c r="AB315" i="6"/>
  <c r="AC315" i="6"/>
  <c r="AD315" i="6"/>
  <c r="AE315" i="6"/>
  <c r="AF315" i="6"/>
  <c r="AG315" i="6"/>
  <c r="AH315" i="6"/>
  <c r="AI315" i="6"/>
  <c r="AJ315" i="6"/>
  <c r="AK315" i="6"/>
  <c r="AL315" i="6"/>
  <c r="AM315" i="6"/>
  <c r="AB316" i="6"/>
  <c r="AC316" i="6"/>
  <c r="AD316" i="6"/>
  <c r="AE316" i="6"/>
  <c r="AF316" i="6"/>
  <c r="AG316" i="6"/>
  <c r="AH316" i="6"/>
  <c r="AI316" i="6"/>
  <c r="AJ316" i="6"/>
  <c r="AK316" i="6"/>
  <c r="AL316" i="6"/>
  <c r="AM316" i="6"/>
  <c r="AB317" i="6"/>
  <c r="AC317" i="6"/>
  <c r="AD317" i="6"/>
  <c r="AE317" i="6"/>
  <c r="AF317" i="6"/>
  <c r="AG317" i="6"/>
  <c r="AH317" i="6"/>
  <c r="AI317" i="6"/>
  <c r="AJ317" i="6"/>
  <c r="AK317" i="6"/>
  <c r="AL317" i="6"/>
  <c r="AM317" i="6"/>
  <c r="AB318" i="6"/>
  <c r="AC318" i="6"/>
  <c r="AD318" i="6"/>
  <c r="AE318" i="6"/>
  <c r="AF318" i="6"/>
  <c r="AG318" i="6"/>
  <c r="AH318" i="6"/>
  <c r="AI318" i="6"/>
  <c r="AJ318" i="6"/>
  <c r="AK318" i="6"/>
  <c r="AL318" i="6"/>
  <c r="AM318" i="6"/>
  <c r="AB319" i="6"/>
  <c r="AC319" i="6"/>
  <c r="AD319" i="6"/>
  <c r="AE319" i="6"/>
  <c r="AF319" i="6"/>
  <c r="AG319" i="6"/>
  <c r="AH319" i="6"/>
  <c r="AI319" i="6"/>
  <c r="AJ319" i="6"/>
  <c r="AK319" i="6"/>
  <c r="AL319" i="6"/>
  <c r="AM319" i="6"/>
  <c r="AB320" i="6"/>
  <c r="AC320" i="6"/>
  <c r="AD320" i="6"/>
  <c r="AE320" i="6"/>
  <c r="AF320" i="6"/>
  <c r="AG320" i="6"/>
  <c r="AH320" i="6"/>
  <c r="AI320" i="6"/>
  <c r="AJ320" i="6"/>
  <c r="AK320" i="6"/>
  <c r="AL320" i="6"/>
  <c r="AM320" i="6"/>
  <c r="AB321" i="6"/>
  <c r="AC321" i="6"/>
  <c r="AD321" i="6"/>
  <c r="AE321" i="6"/>
  <c r="AF321" i="6"/>
  <c r="AG321" i="6"/>
  <c r="AH321" i="6"/>
  <c r="AI321" i="6"/>
  <c r="AJ321" i="6"/>
  <c r="AK321" i="6"/>
  <c r="AL321" i="6"/>
  <c r="AM321" i="6"/>
  <c r="AB322" i="6"/>
  <c r="AC322" i="6"/>
  <c r="AD322" i="6"/>
  <c r="AE322" i="6"/>
  <c r="AF322" i="6"/>
  <c r="AG322" i="6"/>
  <c r="AH322" i="6"/>
  <c r="AI322" i="6"/>
  <c r="AJ322" i="6"/>
  <c r="AK322" i="6"/>
  <c r="AL322" i="6"/>
  <c r="AM322" i="6"/>
  <c r="AB323" i="6"/>
  <c r="AC323" i="6"/>
  <c r="AD323" i="6"/>
  <c r="AE323" i="6"/>
  <c r="AF323" i="6"/>
  <c r="AG323" i="6"/>
  <c r="AH323" i="6"/>
  <c r="AI323" i="6"/>
  <c r="AJ323" i="6"/>
  <c r="AK323" i="6"/>
  <c r="AL323" i="6"/>
  <c r="AM323" i="6"/>
  <c r="AB324" i="6"/>
  <c r="AC324" i="6"/>
  <c r="AD324" i="6"/>
  <c r="AE324" i="6"/>
  <c r="AF324" i="6"/>
  <c r="AG324" i="6"/>
  <c r="AH324" i="6"/>
  <c r="AI324" i="6"/>
  <c r="AJ324" i="6"/>
  <c r="AK324" i="6"/>
  <c r="AL324" i="6"/>
  <c r="AM324" i="6"/>
  <c r="AB325" i="6"/>
  <c r="AC325" i="6"/>
  <c r="AD325" i="6"/>
  <c r="AE325" i="6"/>
  <c r="AF325" i="6"/>
  <c r="AG325" i="6"/>
  <c r="AH325" i="6"/>
  <c r="AI325" i="6"/>
  <c r="AJ325" i="6"/>
  <c r="AK325" i="6"/>
  <c r="AL325" i="6"/>
  <c r="AM325" i="6"/>
  <c r="AB326" i="6"/>
  <c r="AC326" i="6"/>
  <c r="AD326" i="6"/>
  <c r="AE326" i="6"/>
  <c r="AF326" i="6"/>
  <c r="AG326" i="6"/>
  <c r="AH326" i="6"/>
  <c r="AI326" i="6"/>
  <c r="AJ326" i="6"/>
  <c r="AK326" i="6"/>
  <c r="AL326" i="6"/>
  <c r="AM326" i="6"/>
  <c r="AB327" i="6"/>
  <c r="AC327" i="6"/>
  <c r="AD327" i="6"/>
  <c r="AE327" i="6"/>
  <c r="AF327" i="6"/>
  <c r="AG327" i="6"/>
  <c r="AH327" i="6"/>
  <c r="AI327" i="6"/>
  <c r="AJ327" i="6"/>
  <c r="AK327" i="6"/>
  <c r="AL327" i="6"/>
  <c r="AM327" i="6"/>
  <c r="AB328" i="6"/>
  <c r="AC328" i="6"/>
  <c r="AD328" i="6"/>
  <c r="AE328" i="6"/>
  <c r="AF328" i="6"/>
  <c r="AG328" i="6"/>
  <c r="AH328" i="6"/>
  <c r="AI328" i="6"/>
  <c r="AJ328" i="6"/>
  <c r="AK328" i="6"/>
  <c r="AL328" i="6"/>
  <c r="AM328" i="6"/>
  <c r="AB329" i="6"/>
  <c r="AC329" i="6"/>
  <c r="AD329" i="6"/>
  <c r="AE329" i="6"/>
  <c r="AF329" i="6"/>
  <c r="AG329" i="6"/>
  <c r="AH329" i="6"/>
  <c r="AI329" i="6"/>
  <c r="AJ329" i="6"/>
  <c r="AK329" i="6"/>
  <c r="AL329" i="6"/>
  <c r="AM329" i="6"/>
  <c r="AB330" i="6"/>
  <c r="AC330" i="6"/>
  <c r="AD330" i="6"/>
  <c r="AE330" i="6"/>
  <c r="AF330" i="6"/>
  <c r="AG330" i="6"/>
  <c r="AH330" i="6"/>
  <c r="AI330" i="6"/>
  <c r="AJ330" i="6"/>
  <c r="AK330" i="6"/>
  <c r="AL330" i="6"/>
  <c r="AM330" i="6"/>
  <c r="AB331" i="6"/>
  <c r="AC331" i="6"/>
  <c r="AD331" i="6"/>
  <c r="AE331" i="6"/>
  <c r="AF331" i="6"/>
  <c r="AG331" i="6"/>
  <c r="AH331" i="6"/>
  <c r="AI331" i="6"/>
  <c r="AJ331" i="6"/>
  <c r="AK331" i="6"/>
  <c r="AL331" i="6"/>
  <c r="AM331" i="6"/>
  <c r="AB332" i="6"/>
  <c r="AC332" i="6"/>
  <c r="AD332" i="6"/>
  <c r="AE332" i="6"/>
  <c r="AF332" i="6"/>
  <c r="AG332" i="6"/>
  <c r="AH332" i="6"/>
  <c r="AI332" i="6"/>
  <c r="AJ332" i="6"/>
  <c r="AK332" i="6"/>
  <c r="AL332" i="6"/>
  <c r="AM332" i="6"/>
  <c r="AB333" i="6"/>
  <c r="AC333" i="6"/>
  <c r="AD333" i="6"/>
  <c r="AE333" i="6"/>
  <c r="AF333" i="6"/>
  <c r="AG333" i="6"/>
  <c r="AH333" i="6"/>
  <c r="AI333" i="6"/>
  <c r="AJ333" i="6"/>
  <c r="AK333" i="6"/>
  <c r="AL333" i="6"/>
  <c r="AM333" i="6"/>
  <c r="AB334" i="6"/>
  <c r="AC334" i="6"/>
  <c r="AD334" i="6"/>
  <c r="AE334" i="6"/>
  <c r="AF334" i="6"/>
  <c r="AG334" i="6"/>
  <c r="AH334" i="6"/>
  <c r="AI334" i="6"/>
  <c r="AJ334" i="6"/>
  <c r="AK334" i="6"/>
  <c r="AL334" i="6"/>
  <c r="AM334" i="6"/>
  <c r="AB335" i="6"/>
  <c r="AC335" i="6"/>
  <c r="AD335" i="6"/>
  <c r="AE335" i="6"/>
  <c r="AF335" i="6"/>
  <c r="AG335" i="6"/>
  <c r="AH335" i="6"/>
  <c r="AI335" i="6"/>
  <c r="AJ335" i="6"/>
  <c r="AK335" i="6"/>
  <c r="AL335" i="6"/>
  <c r="AM335" i="6"/>
  <c r="AB336" i="6"/>
  <c r="AC336" i="6"/>
  <c r="AD336" i="6"/>
  <c r="AE336" i="6"/>
  <c r="AF336" i="6"/>
  <c r="AG336" i="6"/>
  <c r="AH336" i="6"/>
  <c r="AI336" i="6"/>
  <c r="AJ336" i="6"/>
  <c r="AK336" i="6"/>
  <c r="AL336" i="6"/>
  <c r="AM336" i="6"/>
  <c r="AB337" i="6"/>
  <c r="AC337" i="6"/>
  <c r="AD337" i="6"/>
  <c r="AE337" i="6"/>
  <c r="AF337" i="6"/>
  <c r="AG337" i="6"/>
  <c r="AH337" i="6"/>
  <c r="AI337" i="6"/>
  <c r="AJ337" i="6"/>
  <c r="AK337" i="6"/>
  <c r="AL337" i="6"/>
  <c r="AM337" i="6"/>
  <c r="AB338" i="6"/>
  <c r="AC338" i="6"/>
  <c r="AD338" i="6"/>
  <c r="AE338" i="6"/>
  <c r="AF338" i="6"/>
  <c r="AG338" i="6"/>
  <c r="AH338" i="6"/>
  <c r="AI338" i="6"/>
  <c r="AJ338" i="6"/>
  <c r="AK338" i="6"/>
  <c r="AL338" i="6"/>
  <c r="AM338" i="6"/>
  <c r="AB339" i="6"/>
  <c r="AC339" i="6"/>
  <c r="AD339" i="6"/>
  <c r="AE339" i="6"/>
  <c r="AF339" i="6"/>
  <c r="AG339" i="6"/>
  <c r="AH339" i="6"/>
  <c r="AI339" i="6"/>
  <c r="AJ339" i="6"/>
  <c r="AK339" i="6"/>
  <c r="AL339" i="6"/>
  <c r="AM339" i="6"/>
  <c r="AB340" i="6"/>
  <c r="AC340" i="6"/>
  <c r="AD340" i="6"/>
  <c r="AE340" i="6"/>
  <c r="AF340" i="6"/>
  <c r="AG340" i="6"/>
  <c r="AH340" i="6"/>
  <c r="AI340" i="6"/>
  <c r="AJ340" i="6"/>
  <c r="AK340" i="6"/>
  <c r="AL340" i="6"/>
  <c r="AM340" i="6"/>
  <c r="AB341" i="6"/>
  <c r="AC341" i="6"/>
  <c r="AD341" i="6"/>
  <c r="AE341" i="6"/>
  <c r="AF341" i="6"/>
  <c r="AG341" i="6"/>
  <c r="AH341" i="6"/>
  <c r="AI341" i="6"/>
  <c r="AJ341" i="6"/>
  <c r="AK341" i="6"/>
  <c r="AL341" i="6"/>
  <c r="AM341" i="6"/>
  <c r="AB342" i="6"/>
  <c r="AC342" i="6"/>
  <c r="AD342" i="6"/>
  <c r="AE342" i="6"/>
  <c r="AF342" i="6"/>
  <c r="AG342" i="6"/>
  <c r="AH342" i="6"/>
  <c r="AI342" i="6"/>
  <c r="AJ342" i="6"/>
  <c r="AK342" i="6"/>
  <c r="AL342" i="6"/>
  <c r="AM342" i="6"/>
  <c r="AB343" i="6"/>
  <c r="AC343" i="6"/>
  <c r="AD343" i="6"/>
  <c r="AE343" i="6"/>
  <c r="AF343" i="6"/>
  <c r="AG343" i="6"/>
  <c r="AH343" i="6"/>
  <c r="AI343" i="6"/>
  <c r="AJ343" i="6"/>
  <c r="AK343" i="6"/>
  <c r="AL343" i="6"/>
  <c r="AM343" i="6"/>
  <c r="AB344" i="6"/>
  <c r="AC344" i="6"/>
  <c r="AD344" i="6"/>
  <c r="AE344" i="6"/>
  <c r="AF344" i="6"/>
  <c r="AG344" i="6"/>
  <c r="AH344" i="6"/>
  <c r="AI344" i="6"/>
  <c r="AJ344" i="6"/>
  <c r="AK344" i="6"/>
  <c r="AL344" i="6"/>
  <c r="AM344" i="6"/>
  <c r="AB345" i="6"/>
  <c r="AC345" i="6"/>
  <c r="AD345" i="6"/>
  <c r="AE345" i="6"/>
  <c r="AF345" i="6"/>
  <c r="AG345" i="6"/>
  <c r="AH345" i="6"/>
  <c r="AI345" i="6"/>
  <c r="AJ345" i="6"/>
  <c r="AK345" i="6"/>
  <c r="AL345" i="6"/>
  <c r="AM345" i="6"/>
  <c r="AB346" i="6"/>
  <c r="AC346" i="6"/>
  <c r="AD346" i="6"/>
  <c r="AE346" i="6"/>
  <c r="AF346" i="6"/>
  <c r="AG346" i="6"/>
  <c r="AH346" i="6"/>
  <c r="AI346" i="6"/>
  <c r="AJ346" i="6"/>
  <c r="AK346" i="6"/>
  <c r="AL346" i="6"/>
  <c r="AM346" i="6"/>
  <c r="AB347" i="6"/>
  <c r="AC347" i="6"/>
  <c r="AD347" i="6"/>
  <c r="AE347" i="6"/>
  <c r="AF347" i="6"/>
  <c r="AG347" i="6"/>
  <c r="AH347" i="6"/>
  <c r="AI347" i="6"/>
  <c r="AJ347" i="6"/>
  <c r="AK347" i="6"/>
  <c r="AL347" i="6"/>
  <c r="AM347" i="6"/>
  <c r="AB348" i="6"/>
  <c r="AC348" i="6"/>
  <c r="AD348" i="6"/>
  <c r="AE348" i="6"/>
  <c r="AF348" i="6"/>
  <c r="AG348" i="6"/>
  <c r="AH348" i="6"/>
  <c r="AI348" i="6"/>
  <c r="AJ348" i="6"/>
  <c r="AK348" i="6"/>
  <c r="AL348" i="6"/>
  <c r="AM348" i="6"/>
  <c r="AB349" i="6"/>
  <c r="AC349" i="6"/>
  <c r="AD349" i="6"/>
  <c r="AE349" i="6"/>
  <c r="AF349" i="6"/>
  <c r="AG349" i="6"/>
  <c r="AH349" i="6"/>
  <c r="AI349" i="6"/>
  <c r="AJ349" i="6"/>
  <c r="AK349" i="6"/>
  <c r="AL349" i="6"/>
  <c r="AM349" i="6"/>
  <c r="AB350" i="6"/>
  <c r="AC350" i="6"/>
  <c r="AD350" i="6"/>
  <c r="AE350" i="6"/>
  <c r="AF350" i="6"/>
  <c r="AG350" i="6"/>
  <c r="AH350" i="6"/>
  <c r="AI350" i="6"/>
  <c r="AJ350" i="6"/>
  <c r="AK350" i="6"/>
  <c r="AL350" i="6"/>
  <c r="AM350" i="6"/>
  <c r="AB351" i="6"/>
  <c r="AC351" i="6"/>
  <c r="AD351" i="6"/>
  <c r="AE351" i="6"/>
  <c r="AF351" i="6"/>
  <c r="AG351" i="6"/>
  <c r="AH351" i="6"/>
  <c r="AI351" i="6"/>
  <c r="AJ351" i="6"/>
  <c r="AK351" i="6"/>
  <c r="AL351" i="6"/>
  <c r="AM351" i="6"/>
  <c r="AB352" i="6"/>
  <c r="AC352" i="6"/>
  <c r="AD352" i="6"/>
  <c r="AE352" i="6"/>
  <c r="AF352" i="6"/>
  <c r="AG352" i="6"/>
  <c r="AH352" i="6"/>
  <c r="AI352" i="6"/>
  <c r="AJ352" i="6"/>
  <c r="AK352" i="6"/>
  <c r="AL352" i="6"/>
  <c r="AM352" i="6"/>
  <c r="AB353" i="6"/>
  <c r="AC353" i="6"/>
  <c r="AD353" i="6"/>
  <c r="AE353" i="6"/>
  <c r="AF353" i="6"/>
  <c r="AG353" i="6"/>
  <c r="AH353" i="6"/>
  <c r="AI353" i="6"/>
  <c r="AJ353" i="6"/>
  <c r="AK353" i="6"/>
  <c r="AL353" i="6"/>
  <c r="AM353" i="6"/>
  <c r="AB354" i="6"/>
  <c r="AC354" i="6"/>
  <c r="AD354" i="6"/>
  <c r="AE354" i="6"/>
  <c r="AF354" i="6"/>
  <c r="AG354" i="6"/>
  <c r="AH354" i="6"/>
  <c r="AI354" i="6"/>
  <c r="AJ354" i="6"/>
  <c r="AK354" i="6"/>
  <c r="AL354" i="6"/>
  <c r="AM354" i="6"/>
  <c r="AB355" i="6"/>
  <c r="AC355" i="6"/>
  <c r="AD355" i="6"/>
  <c r="AE355" i="6"/>
  <c r="AF355" i="6"/>
  <c r="AG355" i="6"/>
  <c r="AH355" i="6"/>
  <c r="AI355" i="6"/>
  <c r="AJ355" i="6"/>
  <c r="AK355" i="6"/>
  <c r="AL355" i="6"/>
  <c r="AM355" i="6"/>
  <c r="AB356" i="6"/>
  <c r="AC356" i="6"/>
  <c r="AD356" i="6"/>
  <c r="AE356" i="6"/>
  <c r="AF356" i="6"/>
  <c r="AG356" i="6"/>
  <c r="AH356" i="6"/>
  <c r="AI356" i="6"/>
  <c r="AJ356" i="6"/>
  <c r="AK356" i="6"/>
  <c r="AL356" i="6"/>
  <c r="AM356" i="6"/>
  <c r="AB357" i="6"/>
  <c r="AC357" i="6"/>
  <c r="AD357" i="6"/>
  <c r="AE357" i="6"/>
  <c r="AF357" i="6"/>
  <c r="AG357" i="6"/>
  <c r="AH357" i="6"/>
  <c r="AI357" i="6"/>
  <c r="AJ357" i="6"/>
  <c r="AK357" i="6"/>
  <c r="AL357" i="6"/>
  <c r="AM357" i="6"/>
  <c r="AB358" i="6"/>
  <c r="AC358" i="6"/>
  <c r="AD358" i="6"/>
  <c r="AE358" i="6"/>
  <c r="AF358" i="6"/>
  <c r="AG358" i="6"/>
  <c r="AH358" i="6"/>
  <c r="AI358" i="6"/>
  <c r="AJ358" i="6"/>
  <c r="AK358" i="6"/>
  <c r="AL358" i="6"/>
  <c r="AM358" i="6"/>
  <c r="AB359" i="6"/>
  <c r="AC359" i="6"/>
  <c r="AD359" i="6"/>
  <c r="AE359" i="6"/>
  <c r="AF359" i="6"/>
  <c r="AG359" i="6"/>
  <c r="AH359" i="6"/>
  <c r="AI359" i="6"/>
  <c r="AJ359" i="6"/>
  <c r="AK359" i="6"/>
  <c r="AL359" i="6"/>
  <c r="AM359" i="6"/>
  <c r="AB360" i="6"/>
  <c r="AC360" i="6"/>
  <c r="AD360" i="6"/>
  <c r="AE360" i="6"/>
  <c r="AF360" i="6"/>
  <c r="AG360" i="6"/>
  <c r="AH360" i="6"/>
  <c r="AI360" i="6"/>
  <c r="AJ360" i="6"/>
  <c r="AK360" i="6"/>
  <c r="AL360" i="6"/>
  <c r="AM360" i="6"/>
  <c r="AB361" i="6"/>
  <c r="AC361" i="6"/>
  <c r="AD361" i="6"/>
  <c r="AE361" i="6"/>
  <c r="AF361" i="6"/>
  <c r="AG361" i="6"/>
  <c r="AH361" i="6"/>
  <c r="AI361" i="6"/>
  <c r="AJ361" i="6"/>
  <c r="AK361" i="6"/>
  <c r="AL361" i="6"/>
  <c r="AM361" i="6"/>
  <c r="AB362" i="6"/>
  <c r="AC362" i="6"/>
  <c r="AD362" i="6"/>
  <c r="AE362" i="6"/>
  <c r="AF362" i="6"/>
  <c r="AG362" i="6"/>
  <c r="AH362" i="6"/>
  <c r="AI362" i="6"/>
  <c r="AJ362" i="6"/>
  <c r="AK362" i="6"/>
  <c r="AL362" i="6"/>
  <c r="AM362" i="6"/>
  <c r="AB363" i="6"/>
  <c r="AC363" i="6"/>
  <c r="AD363" i="6"/>
  <c r="AE363" i="6"/>
  <c r="AF363" i="6"/>
  <c r="AG363" i="6"/>
  <c r="AH363" i="6"/>
  <c r="AI363" i="6"/>
  <c r="AJ363" i="6"/>
  <c r="AK363" i="6"/>
  <c r="AL363" i="6"/>
  <c r="AM363" i="6"/>
  <c r="AB364" i="6"/>
  <c r="AC364" i="6"/>
  <c r="AD364" i="6"/>
  <c r="AE364" i="6"/>
  <c r="AF364" i="6"/>
  <c r="AG364" i="6"/>
  <c r="AH364" i="6"/>
  <c r="AI364" i="6"/>
  <c r="AJ364" i="6"/>
  <c r="AK364" i="6"/>
  <c r="AL364" i="6"/>
  <c r="AM364" i="6"/>
  <c r="AB365" i="6"/>
  <c r="AC365" i="6"/>
  <c r="AD365" i="6"/>
  <c r="AE365" i="6"/>
  <c r="AF365" i="6"/>
  <c r="AG365" i="6"/>
  <c r="AH365" i="6"/>
  <c r="AI365" i="6"/>
  <c r="AJ365" i="6"/>
  <c r="AK365" i="6"/>
  <c r="AL365" i="6"/>
  <c r="AM365" i="6"/>
  <c r="AB366" i="6"/>
  <c r="AC366" i="6"/>
  <c r="AD366" i="6"/>
  <c r="AE366" i="6"/>
  <c r="AF366" i="6"/>
  <c r="AG366" i="6"/>
  <c r="AH366" i="6"/>
  <c r="AI366" i="6"/>
  <c r="AJ366" i="6"/>
  <c r="AK366" i="6"/>
  <c r="AL366" i="6"/>
  <c r="AM366" i="6"/>
  <c r="AB367" i="6"/>
  <c r="AC367" i="6"/>
  <c r="AD367" i="6"/>
  <c r="AE367" i="6"/>
  <c r="AF367" i="6"/>
  <c r="AG367" i="6"/>
  <c r="AH367" i="6"/>
  <c r="AI367" i="6"/>
  <c r="AJ367" i="6"/>
  <c r="AK367" i="6"/>
  <c r="AL367" i="6"/>
  <c r="AM367" i="6"/>
  <c r="AB368" i="6"/>
  <c r="AC368" i="6"/>
  <c r="AD368" i="6"/>
  <c r="AE368" i="6"/>
  <c r="AF368" i="6"/>
  <c r="AG368" i="6"/>
  <c r="AH368" i="6"/>
  <c r="AI368" i="6"/>
  <c r="AJ368" i="6"/>
  <c r="AK368" i="6"/>
  <c r="AL368" i="6"/>
  <c r="AM368" i="6"/>
  <c r="AB369" i="6"/>
  <c r="AC369" i="6"/>
  <c r="AD369" i="6"/>
  <c r="AE369" i="6"/>
  <c r="AF369" i="6"/>
  <c r="AG369" i="6"/>
  <c r="AH369" i="6"/>
  <c r="AI369" i="6"/>
  <c r="AJ369" i="6"/>
  <c r="AK369" i="6"/>
  <c r="AL369" i="6"/>
  <c r="AM369" i="6"/>
  <c r="AB370" i="6"/>
  <c r="AC370" i="6"/>
  <c r="AD370" i="6"/>
  <c r="AE370" i="6"/>
  <c r="AF370" i="6"/>
  <c r="AG370" i="6"/>
  <c r="AH370" i="6"/>
  <c r="AI370" i="6"/>
  <c r="AJ370" i="6"/>
  <c r="AK370" i="6"/>
  <c r="AL370" i="6"/>
  <c r="AM370" i="6"/>
  <c r="AB371" i="6"/>
  <c r="AC371" i="6"/>
  <c r="AD371" i="6"/>
  <c r="AE371" i="6"/>
  <c r="AF371" i="6"/>
  <c r="AG371" i="6"/>
  <c r="AH371" i="6"/>
  <c r="AI371" i="6"/>
  <c r="AJ371" i="6"/>
  <c r="AK371" i="6"/>
  <c r="AL371" i="6"/>
  <c r="AM371" i="6"/>
  <c r="AB372" i="6"/>
  <c r="AC372" i="6"/>
  <c r="AD372" i="6"/>
  <c r="AE372" i="6"/>
  <c r="AF372" i="6"/>
  <c r="AG372" i="6"/>
  <c r="AH372" i="6"/>
  <c r="AI372" i="6"/>
  <c r="AJ372" i="6"/>
  <c r="AK372" i="6"/>
  <c r="AL372" i="6"/>
  <c r="AM372" i="6"/>
  <c r="AB373" i="6"/>
  <c r="AC373" i="6"/>
  <c r="AD373" i="6"/>
  <c r="AE373" i="6"/>
  <c r="AF373" i="6"/>
  <c r="AG373" i="6"/>
  <c r="AH373" i="6"/>
  <c r="AI373" i="6"/>
  <c r="AJ373" i="6"/>
  <c r="AK373" i="6"/>
  <c r="AL373" i="6"/>
  <c r="AM373" i="6"/>
  <c r="AB374" i="6"/>
  <c r="AC374" i="6"/>
  <c r="AD374" i="6"/>
  <c r="AE374" i="6"/>
  <c r="AF374" i="6"/>
  <c r="AG374" i="6"/>
  <c r="AH374" i="6"/>
  <c r="AI374" i="6"/>
  <c r="AJ374" i="6"/>
  <c r="AK374" i="6"/>
  <c r="AL374" i="6"/>
  <c r="AM374" i="6"/>
  <c r="AB375" i="6"/>
  <c r="AC375" i="6"/>
  <c r="AD375" i="6"/>
  <c r="AE375" i="6"/>
  <c r="AF375" i="6"/>
  <c r="AG375" i="6"/>
  <c r="AH375" i="6"/>
  <c r="AI375" i="6"/>
  <c r="AJ375" i="6"/>
  <c r="AK375" i="6"/>
  <c r="AL375" i="6"/>
  <c r="AM375" i="6"/>
  <c r="AB376" i="6"/>
  <c r="AC376" i="6"/>
  <c r="AD376" i="6"/>
  <c r="AE376" i="6"/>
  <c r="AF376" i="6"/>
  <c r="AG376" i="6"/>
  <c r="AH376" i="6"/>
  <c r="AI376" i="6"/>
  <c r="AJ376" i="6"/>
  <c r="AK376" i="6"/>
  <c r="AL376" i="6"/>
  <c r="AM376" i="6"/>
  <c r="AB377" i="6"/>
  <c r="AC377" i="6"/>
  <c r="AD377" i="6"/>
  <c r="AE377" i="6"/>
  <c r="AF377" i="6"/>
  <c r="AG377" i="6"/>
  <c r="AH377" i="6"/>
  <c r="AI377" i="6"/>
  <c r="AJ377" i="6"/>
  <c r="AK377" i="6"/>
  <c r="AL377" i="6"/>
  <c r="AM377" i="6"/>
  <c r="AB378" i="6"/>
  <c r="AC378" i="6"/>
  <c r="AD378" i="6"/>
  <c r="AE378" i="6"/>
  <c r="AF378" i="6"/>
  <c r="AG378" i="6"/>
  <c r="AH378" i="6"/>
  <c r="AI378" i="6"/>
  <c r="AJ378" i="6"/>
  <c r="AK378" i="6"/>
  <c r="AL378" i="6"/>
  <c r="AM378" i="6"/>
  <c r="AB379" i="6"/>
  <c r="AC379" i="6"/>
  <c r="AD379" i="6"/>
  <c r="AE379" i="6"/>
  <c r="AF379" i="6"/>
  <c r="AG379" i="6"/>
  <c r="AH379" i="6"/>
  <c r="AI379" i="6"/>
  <c r="AJ379" i="6"/>
  <c r="AK379" i="6"/>
  <c r="AL379" i="6"/>
  <c r="AM379" i="6"/>
  <c r="AB380" i="6"/>
  <c r="AC380" i="6"/>
  <c r="AD380" i="6"/>
  <c r="AE380" i="6"/>
  <c r="AF380" i="6"/>
  <c r="AG380" i="6"/>
  <c r="AH380" i="6"/>
  <c r="AI380" i="6"/>
  <c r="AJ380" i="6"/>
  <c r="AK380" i="6"/>
  <c r="AL380" i="6"/>
  <c r="AM380" i="6"/>
  <c r="AB381" i="6"/>
  <c r="AC381" i="6"/>
  <c r="AD381" i="6"/>
  <c r="AE381" i="6"/>
  <c r="AF381" i="6"/>
  <c r="AG381" i="6"/>
  <c r="AH381" i="6"/>
  <c r="AI381" i="6"/>
  <c r="AJ381" i="6"/>
  <c r="AK381" i="6"/>
  <c r="AL381" i="6"/>
  <c r="AM381" i="6"/>
  <c r="AB382" i="6"/>
  <c r="AC382" i="6"/>
  <c r="AD382" i="6"/>
  <c r="AE382" i="6"/>
  <c r="AF382" i="6"/>
  <c r="AG382" i="6"/>
  <c r="AH382" i="6"/>
  <c r="AI382" i="6"/>
  <c r="AJ382" i="6"/>
  <c r="AK382" i="6"/>
  <c r="AL382" i="6"/>
  <c r="AM382" i="6"/>
  <c r="AB383" i="6"/>
  <c r="AC383" i="6"/>
  <c r="AD383" i="6"/>
  <c r="AE383" i="6"/>
  <c r="AF383" i="6"/>
  <c r="AG383" i="6"/>
  <c r="AH383" i="6"/>
  <c r="AI383" i="6"/>
  <c r="AJ383" i="6"/>
  <c r="AK383" i="6"/>
  <c r="AL383" i="6"/>
  <c r="AM383" i="6"/>
  <c r="AB384" i="6"/>
  <c r="AC384" i="6"/>
  <c r="AD384" i="6"/>
  <c r="AE384" i="6"/>
  <c r="AF384" i="6"/>
  <c r="AG384" i="6"/>
  <c r="AH384" i="6"/>
  <c r="AI384" i="6"/>
  <c r="AJ384" i="6"/>
  <c r="AK384" i="6"/>
  <c r="AL384" i="6"/>
  <c r="AM384" i="6"/>
  <c r="AB385" i="6"/>
  <c r="AC385" i="6"/>
  <c r="AD385" i="6"/>
  <c r="AE385" i="6"/>
  <c r="AF385" i="6"/>
  <c r="AG385" i="6"/>
  <c r="AH385" i="6"/>
  <c r="AI385" i="6"/>
  <c r="AJ385" i="6"/>
  <c r="AK385" i="6"/>
  <c r="AL385" i="6"/>
  <c r="AM385" i="6"/>
  <c r="AB386" i="6"/>
  <c r="AC386" i="6"/>
  <c r="AD386" i="6"/>
  <c r="AE386" i="6"/>
  <c r="AF386" i="6"/>
  <c r="AG386" i="6"/>
  <c r="AH386" i="6"/>
  <c r="AI386" i="6"/>
  <c r="AJ386" i="6"/>
  <c r="AK386" i="6"/>
  <c r="AL386" i="6"/>
  <c r="AM386" i="6"/>
  <c r="AB387" i="6"/>
  <c r="AC387" i="6"/>
  <c r="AD387" i="6"/>
  <c r="AE387" i="6"/>
  <c r="AF387" i="6"/>
  <c r="AG387" i="6"/>
  <c r="AH387" i="6"/>
  <c r="AI387" i="6"/>
  <c r="AJ387" i="6"/>
  <c r="AK387" i="6"/>
  <c r="AL387" i="6"/>
  <c r="AM387" i="6"/>
  <c r="AB388" i="6"/>
  <c r="AC388" i="6"/>
  <c r="AD388" i="6"/>
  <c r="AE388" i="6"/>
  <c r="AF388" i="6"/>
  <c r="AG388" i="6"/>
  <c r="AH388" i="6"/>
  <c r="AI388" i="6"/>
  <c r="AJ388" i="6"/>
  <c r="AK388" i="6"/>
  <c r="AL388" i="6"/>
  <c r="AM388" i="6"/>
  <c r="AB389" i="6"/>
  <c r="AC389" i="6"/>
  <c r="AD389" i="6"/>
  <c r="AE389" i="6"/>
  <c r="AF389" i="6"/>
  <c r="AG389" i="6"/>
  <c r="AH389" i="6"/>
  <c r="AI389" i="6"/>
  <c r="AJ389" i="6"/>
  <c r="AK389" i="6"/>
  <c r="AL389" i="6"/>
  <c r="AM389" i="6"/>
  <c r="AB390" i="6"/>
  <c r="AC390" i="6"/>
  <c r="AD390" i="6"/>
  <c r="AE390" i="6"/>
  <c r="AF390" i="6"/>
  <c r="AG390" i="6"/>
  <c r="AH390" i="6"/>
  <c r="AI390" i="6"/>
  <c r="AJ390" i="6"/>
  <c r="AK390" i="6"/>
  <c r="AL390" i="6"/>
  <c r="AM390" i="6"/>
  <c r="AB391" i="6"/>
  <c r="AC391" i="6"/>
  <c r="AD391" i="6"/>
  <c r="AE391" i="6"/>
  <c r="AF391" i="6"/>
  <c r="AG391" i="6"/>
  <c r="AH391" i="6"/>
  <c r="AI391" i="6"/>
  <c r="AJ391" i="6"/>
  <c r="AK391" i="6"/>
  <c r="AL391" i="6"/>
  <c r="AM391" i="6"/>
  <c r="AB392" i="6"/>
  <c r="AC392" i="6"/>
  <c r="AD392" i="6"/>
  <c r="AE392" i="6"/>
  <c r="AF392" i="6"/>
  <c r="AG392" i="6"/>
  <c r="AH392" i="6"/>
  <c r="AI392" i="6"/>
  <c r="AJ392" i="6"/>
  <c r="AK392" i="6"/>
  <c r="AL392" i="6"/>
  <c r="AM392" i="6"/>
  <c r="AB393" i="6"/>
  <c r="AC393" i="6"/>
  <c r="AD393" i="6"/>
  <c r="AE393" i="6"/>
  <c r="AF393" i="6"/>
  <c r="AG393" i="6"/>
  <c r="AH393" i="6"/>
  <c r="AI393" i="6"/>
  <c r="AJ393" i="6"/>
  <c r="AK393" i="6"/>
  <c r="AL393" i="6"/>
  <c r="AM393" i="6"/>
  <c r="AB394" i="6"/>
  <c r="AC394" i="6"/>
  <c r="AD394" i="6"/>
  <c r="AE394" i="6"/>
  <c r="AF394" i="6"/>
  <c r="AG394" i="6"/>
  <c r="AH394" i="6"/>
  <c r="AI394" i="6"/>
  <c r="AJ394" i="6"/>
  <c r="AK394" i="6"/>
  <c r="AL394" i="6"/>
  <c r="AM394" i="6"/>
  <c r="AB395" i="6"/>
  <c r="AC395" i="6"/>
  <c r="AD395" i="6"/>
  <c r="AE395" i="6"/>
  <c r="AF395" i="6"/>
  <c r="AG395" i="6"/>
  <c r="AH395" i="6"/>
  <c r="AI395" i="6"/>
  <c r="AJ395" i="6"/>
  <c r="AK395" i="6"/>
  <c r="AL395" i="6"/>
  <c r="AM395" i="6"/>
  <c r="AB396" i="6"/>
  <c r="AC396" i="6"/>
  <c r="AD396" i="6"/>
  <c r="AE396" i="6"/>
  <c r="AF396" i="6"/>
  <c r="AG396" i="6"/>
  <c r="AH396" i="6"/>
  <c r="AI396" i="6"/>
  <c r="AJ396" i="6"/>
  <c r="AK396" i="6"/>
  <c r="AL396" i="6"/>
  <c r="AM396" i="6"/>
  <c r="AB397" i="6"/>
  <c r="AC397" i="6"/>
  <c r="AD397" i="6"/>
  <c r="AE397" i="6"/>
  <c r="AF397" i="6"/>
  <c r="AG397" i="6"/>
  <c r="AH397" i="6"/>
  <c r="AI397" i="6"/>
  <c r="AJ397" i="6"/>
  <c r="AK397" i="6"/>
  <c r="AL397" i="6"/>
  <c r="AM397" i="6"/>
  <c r="AB398" i="6"/>
  <c r="AC398" i="6"/>
  <c r="AD398" i="6"/>
  <c r="AE398" i="6"/>
  <c r="AF398" i="6"/>
  <c r="AG398" i="6"/>
  <c r="AH398" i="6"/>
  <c r="AI398" i="6"/>
  <c r="AJ398" i="6"/>
  <c r="AK398" i="6"/>
  <c r="AL398" i="6"/>
  <c r="AM398" i="6"/>
  <c r="AB399" i="6"/>
  <c r="AC399" i="6"/>
  <c r="AD399" i="6"/>
  <c r="AE399" i="6"/>
  <c r="AF399" i="6"/>
  <c r="AG399" i="6"/>
  <c r="AH399" i="6"/>
  <c r="AI399" i="6"/>
  <c r="AJ399" i="6"/>
  <c r="AK399" i="6"/>
  <c r="AL399" i="6"/>
  <c r="AM399" i="6"/>
  <c r="AB400" i="6"/>
  <c r="AC400" i="6"/>
  <c r="AD400" i="6"/>
  <c r="AE400" i="6"/>
  <c r="AF400" i="6"/>
  <c r="AG400" i="6"/>
  <c r="AH400" i="6"/>
  <c r="AI400" i="6"/>
  <c r="AJ400" i="6"/>
  <c r="AK400" i="6"/>
  <c r="AL400" i="6"/>
  <c r="AM400" i="6"/>
  <c r="AB401" i="6"/>
  <c r="AC401" i="6"/>
  <c r="AD401" i="6"/>
  <c r="AE401" i="6"/>
  <c r="AF401" i="6"/>
  <c r="AG401" i="6"/>
  <c r="AH401" i="6"/>
  <c r="AI401" i="6"/>
  <c r="AJ401" i="6"/>
  <c r="AK401" i="6"/>
  <c r="AL401" i="6"/>
  <c r="AM401" i="6"/>
  <c r="AB402" i="6"/>
  <c r="AC402" i="6"/>
  <c r="AD402" i="6"/>
  <c r="AE402" i="6"/>
  <c r="AF402" i="6"/>
  <c r="AG402" i="6"/>
  <c r="AH402" i="6"/>
  <c r="AI402" i="6"/>
  <c r="AJ402" i="6"/>
  <c r="AK402" i="6"/>
  <c r="AL402" i="6"/>
  <c r="AM402" i="6"/>
  <c r="AB403" i="6"/>
  <c r="AC403" i="6"/>
  <c r="AD403" i="6"/>
  <c r="AE403" i="6"/>
  <c r="AF403" i="6"/>
  <c r="AG403" i="6"/>
  <c r="AH403" i="6"/>
  <c r="AI403" i="6"/>
  <c r="AJ403" i="6"/>
  <c r="AK403" i="6"/>
  <c r="AL403" i="6"/>
  <c r="AM403" i="6"/>
  <c r="AB404" i="6"/>
  <c r="AC404" i="6"/>
  <c r="AD404" i="6"/>
  <c r="AE404" i="6"/>
  <c r="AF404" i="6"/>
  <c r="AG404" i="6"/>
  <c r="AH404" i="6"/>
  <c r="AI404" i="6"/>
  <c r="AJ404" i="6"/>
  <c r="AK404" i="6"/>
  <c r="AL404" i="6"/>
  <c r="AM404" i="6"/>
  <c r="AB405" i="6"/>
  <c r="AC405" i="6"/>
  <c r="AD405" i="6"/>
  <c r="AE405" i="6"/>
  <c r="AF405" i="6"/>
  <c r="AG405" i="6"/>
  <c r="AH405" i="6"/>
  <c r="AI405" i="6"/>
  <c r="AJ405" i="6"/>
  <c r="AK405" i="6"/>
  <c r="AL405" i="6"/>
  <c r="AM405" i="6"/>
  <c r="AB406" i="6"/>
  <c r="AC406" i="6"/>
  <c r="AD406" i="6"/>
  <c r="AE406" i="6"/>
  <c r="AF406" i="6"/>
  <c r="AG406" i="6"/>
  <c r="AH406" i="6"/>
  <c r="AI406" i="6"/>
  <c r="AJ406" i="6"/>
  <c r="AK406" i="6"/>
  <c r="AL406" i="6"/>
  <c r="AM406" i="6"/>
  <c r="AB407" i="6"/>
  <c r="AC407" i="6"/>
  <c r="AD407" i="6"/>
  <c r="AE407" i="6"/>
  <c r="AF407" i="6"/>
  <c r="AG407" i="6"/>
  <c r="AH407" i="6"/>
  <c r="AI407" i="6"/>
  <c r="AJ407" i="6"/>
  <c r="AK407" i="6"/>
  <c r="AL407" i="6"/>
  <c r="AM407" i="6"/>
  <c r="AB408" i="6"/>
  <c r="AC408" i="6"/>
  <c r="AD408" i="6"/>
  <c r="AE408" i="6"/>
  <c r="AF408" i="6"/>
  <c r="AG408" i="6"/>
  <c r="AH408" i="6"/>
  <c r="AI408" i="6"/>
  <c r="AJ408" i="6"/>
  <c r="AK408" i="6"/>
  <c r="AL408" i="6"/>
  <c r="AM408" i="6"/>
  <c r="AB409" i="6"/>
  <c r="AC409" i="6"/>
  <c r="AD409" i="6"/>
  <c r="AE409" i="6"/>
  <c r="AF409" i="6"/>
  <c r="AG409" i="6"/>
  <c r="AH409" i="6"/>
  <c r="AI409" i="6"/>
  <c r="AJ409" i="6"/>
  <c r="AK409" i="6"/>
  <c r="AL409" i="6"/>
  <c r="AM409" i="6"/>
  <c r="AB410" i="6"/>
  <c r="AC410" i="6"/>
  <c r="AD410" i="6"/>
  <c r="AE410" i="6"/>
  <c r="AF410" i="6"/>
  <c r="AG410" i="6"/>
  <c r="AH410" i="6"/>
  <c r="AI410" i="6"/>
  <c r="AJ410" i="6"/>
  <c r="AK410" i="6"/>
  <c r="AL410" i="6"/>
  <c r="AM410" i="6"/>
  <c r="AB411" i="6"/>
  <c r="AC411" i="6"/>
  <c r="AD411" i="6"/>
  <c r="AE411" i="6"/>
  <c r="AF411" i="6"/>
  <c r="AG411" i="6"/>
  <c r="AH411" i="6"/>
  <c r="AI411" i="6"/>
  <c r="AJ411" i="6"/>
  <c r="AK411" i="6"/>
  <c r="AL411" i="6"/>
  <c r="AM411" i="6"/>
  <c r="AB412" i="6"/>
  <c r="AC412" i="6"/>
  <c r="AD412" i="6"/>
  <c r="AE412" i="6"/>
  <c r="AF412" i="6"/>
  <c r="AG412" i="6"/>
  <c r="AH412" i="6"/>
  <c r="AI412" i="6"/>
  <c r="AJ412" i="6"/>
  <c r="AK412" i="6"/>
  <c r="AL412" i="6"/>
  <c r="AM412" i="6"/>
  <c r="AB413" i="6"/>
  <c r="AC413" i="6"/>
  <c r="AD413" i="6"/>
  <c r="AE413" i="6"/>
  <c r="AF413" i="6"/>
  <c r="AG413" i="6"/>
  <c r="AH413" i="6"/>
  <c r="AI413" i="6"/>
  <c r="AJ413" i="6"/>
  <c r="AK413" i="6"/>
  <c r="AL413" i="6"/>
  <c r="AM413" i="6"/>
  <c r="AB414" i="6"/>
  <c r="AC414" i="6"/>
  <c r="AD414" i="6"/>
  <c r="AE414" i="6"/>
  <c r="AF414" i="6"/>
  <c r="AG414" i="6"/>
  <c r="AH414" i="6"/>
  <c r="AI414" i="6"/>
  <c r="AJ414" i="6"/>
  <c r="AK414" i="6"/>
  <c r="AL414" i="6"/>
  <c r="AM414" i="6"/>
  <c r="AB415" i="6"/>
  <c r="AC415" i="6"/>
  <c r="AD415" i="6"/>
  <c r="AE415" i="6"/>
  <c r="AF415" i="6"/>
  <c r="AG415" i="6"/>
  <c r="AH415" i="6"/>
  <c r="AI415" i="6"/>
  <c r="AJ415" i="6"/>
  <c r="AK415" i="6"/>
  <c r="AL415" i="6"/>
  <c r="AM415" i="6"/>
  <c r="AB416" i="6"/>
  <c r="AC416" i="6"/>
  <c r="AD416" i="6"/>
  <c r="AE416" i="6"/>
  <c r="AF416" i="6"/>
  <c r="AG416" i="6"/>
  <c r="AH416" i="6"/>
  <c r="AI416" i="6"/>
  <c r="AJ416" i="6"/>
  <c r="AK416" i="6"/>
  <c r="AL416" i="6"/>
  <c r="AM416" i="6"/>
  <c r="AB417" i="6"/>
  <c r="AC417" i="6"/>
  <c r="AD417" i="6"/>
  <c r="AE417" i="6"/>
  <c r="AF417" i="6"/>
  <c r="AG417" i="6"/>
  <c r="AH417" i="6"/>
  <c r="AI417" i="6"/>
  <c r="AJ417" i="6"/>
  <c r="AK417" i="6"/>
  <c r="AL417" i="6"/>
  <c r="AM417" i="6"/>
  <c r="AB418" i="6"/>
  <c r="AC418" i="6"/>
  <c r="AD418" i="6"/>
  <c r="AE418" i="6"/>
  <c r="AF418" i="6"/>
  <c r="AG418" i="6"/>
  <c r="AH418" i="6"/>
  <c r="AI418" i="6"/>
  <c r="AJ418" i="6"/>
  <c r="AK418" i="6"/>
  <c r="AL418" i="6"/>
  <c r="AM418" i="6"/>
  <c r="AB419" i="6"/>
  <c r="AC419" i="6"/>
  <c r="AD419" i="6"/>
  <c r="AE419" i="6"/>
  <c r="AF419" i="6"/>
  <c r="AG419" i="6"/>
  <c r="AH419" i="6"/>
  <c r="AI419" i="6"/>
  <c r="AJ419" i="6"/>
  <c r="AK419" i="6"/>
  <c r="AL419" i="6"/>
  <c r="AM419" i="6"/>
  <c r="AB420" i="6"/>
  <c r="AC420" i="6"/>
  <c r="AD420" i="6"/>
  <c r="AE420" i="6"/>
  <c r="AF420" i="6"/>
  <c r="AG420" i="6"/>
  <c r="AH420" i="6"/>
  <c r="AI420" i="6"/>
  <c r="AJ420" i="6"/>
  <c r="AK420" i="6"/>
  <c r="AL420" i="6"/>
  <c r="AM420" i="6"/>
  <c r="AB421" i="6"/>
  <c r="AC421" i="6"/>
  <c r="AD421" i="6"/>
  <c r="AE421" i="6"/>
  <c r="AF421" i="6"/>
  <c r="AG421" i="6"/>
  <c r="AH421" i="6"/>
  <c r="AI421" i="6"/>
  <c r="AJ421" i="6"/>
  <c r="AK421" i="6"/>
  <c r="AL421" i="6"/>
  <c r="AM421" i="6"/>
  <c r="AB422" i="6"/>
  <c r="AC422" i="6"/>
  <c r="AD422" i="6"/>
  <c r="AE422" i="6"/>
  <c r="AF422" i="6"/>
  <c r="AG422" i="6"/>
  <c r="AH422" i="6"/>
  <c r="AI422" i="6"/>
  <c r="AJ422" i="6"/>
  <c r="AK422" i="6"/>
  <c r="AL422" i="6"/>
  <c r="AM422" i="6"/>
  <c r="AB423" i="6"/>
  <c r="AC423" i="6"/>
  <c r="AD423" i="6"/>
  <c r="AE423" i="6"/>
  <c r="AF423" i="6"/>
  <c r="AG423" i="6"/>
  <c r="AH423" i="6"/>
  <c r="AI423" i="6"/>
  <c r="AJ423" i="6"/>
  <c r="AK423" i="6"/>
  <c r="AL423" i="6"/>
  <c r="AM423" i="6"/>
  <c r="AB424" i="6"/>
  <c r="AC424" i="6"/>
  <c r="AD424" i="6"/>
  <c r="AE424" i="6"/>
  <c r="AF424" i="6"/>
  <c r="AG424" i="6"/>
  <c r="AH424" i="6"/>
  <c r="AI424" i="6"/>
  <c r="AJ424" i="6"/>
  <c r="AK424" i="6"/>
  <c r="AL424" i="6"/>
  <c r="AM424" i="6"/>
  <c r="AB425" i="6"/>
  <c r="AC425" i="6"/>
  <c r="AD425" i="6"/>
  <c r="AE425" i="6"/>
  <c r="AF425" i="6"/>
  <c r="AG425" i="6"/>
  <c r="AH425" i="6"/>
  <c r="AI425" i="6"/>
  <c r="AJ425" i="6"/>
  <c r="AK425" i="6"/>
  <c r="AL425" i="6"/>
  <c r="AM425" i="6"/>
  <c r="AB426" i="6"/>
  <c r="AC426" i="6"/>
  <c r="AD426" i="6"/>
  <c r="AE426" i="6"/>
  <c r="AF426" i="6"/>
  <c r="AG426" i="6"/>
  <c r="AH426" i="6"/>
  <c r="AI426" i="6"/>
  <c r="AJ426" i="6"/>
  <c r="AK426" i="6"/>
  <c r="AL426" i="6"/>
  <c r="AM426" i="6"/>
  <c r="AB427" i="6"/>
  <c r="AC427" i="6"/>
  <c r="AD427" i="6"/>
  <c r="AE427" i="6"/>
  <c r="AF427" i="6"/>
  <c r="AG427" i="6"/>
  <c r="AH427" i="6"/>
  <c r="AI427" i="6"/>
  <c r="AJ427" i="6"/>
  <c r="AK427" i="6"/>
  <c r="AL427" i="6"/>
  <c r="AM427" i="6"/>
  <c r="AB428" i="6"/>
  <c r="AC428" i="6"/>
  <c r="AD428" i="6"/>
  <c r="AE428" i="6"/>
  <c r="AF428" i="6"/>
  <c r="AG428" i="6"/>
  <c r="AH428" i="6"/>
  <c r="AI428" i="6"/>
  <c r="AJ428" i="6"/>
  <c r="AK428" i="6"/>
  <c r="AL428" i="6"/>
  <c r="AM428" i="6"/>
  <c r="AB429" i="6"/>
  <c r="AC429" i="6"/>
  <c r="AD429" i="6"/>
  <c r="AE429" i="6"/>
  <c r="AF429" i="6"/>
  <c r="AG429" i="6"/>
  <c r="AH429" i="6"/>
  <c r="AI429" i="6"/>
  <c r="AJ429" i="6"/>
  <c r="AK429" i="6"/>
  <c r="AL429" i="6"/>
  <c r="AM429" i="6"/>
  <c r="AB430" i="6"/>
  <c r="AC430" i="6"/>
  <c r="AD430" i="6"/>
  <c r="AE430" i="6"/>
  <c r="AF430" i="6"/>
  <c r="AG430" i="6"/>
  <c r="AH430" i="6"/>
  <c r="AI430" i="6"/>
  <c r="AJ430" i="6"/>
  <c r="AK430" i="6"/>
  <c r="AL430" i="6"/>
  <c r="AM430" i="6"/>
  <c r="AB431" i="6"/>
  <c r="AC431" i="6"/>
  <c r="AD431" i="6"/>
  <c r="AE431" i="6"/>
  <c r="AF431" i="6"/>
  <c r="AG431" i="6"/>
  <c r="AH431" i="6"/>
  <c r="AI431" i="6"/>
  <c r="AJ431" i="6"/>
  <c r="AK431" i="6"/>
  <c r="AL431" i="6"/>
  <c r="AM431" i="6"/>
  <c r="AB432" i="6"/>
  <c r="AC432" i="6"/>
  <c r="AD432" i="6"/>
  <c r="AE432" i="6"/>
  <c r="AF432" i="6"/>
  <c r="AG432" i="6"/>
  <c r="AH432" i="6"/>
  <c r="AI432" i="6"/>
  <c r="AJ432" i="6"/>
  <c r="AK432" i="6"/>
  <c r="AL432" i="6"/>
  <c r="AM432" i="6"/>
  <c r="AB433" i="6"/>
  <c r="AC433" i="6"/>
  <c r="AD433" i="6"/>
  <c r="AE433" i="6"/>
  <c r="AF433" i="6"/>
  <c r="AG433" i="6"/>
  <c r="AH433" i="6"/>
  <c r="AI433" i="6"/>
  <c r="AJ433" i="6"/>
  <c r="AK433" i="6"/>
  <c r="AL433" i="6"/>
  <c r="AM433" i="6"/>
  <c r="AB434" i="6"/>
  <c r="AC434" i="6"/>
  <c r="AD434" i="6"/>
  <c r="AE434" i="6"/>
  <c r="AF434" i="6"/>
  <c r="AG434" i="6"/>
  <c r="AH434" i="6"/>
  <c r="AI434" i="6"/>
  <c r="AJ434" i="6"/>
  <c r="AK434" i="6"/>
  <c r="AL434" i="6"/>
  <c r="AM434" i="6"/>
  <c r="AB435" i="6"/>
  <c r="AC435" i="6"/>
  <c r="AD435" i="6"/>
  <c r="AE435" i="6"/>
  <c r="AF435" i="6"/>
  <c r="AG435" i="6"/>
  <c r="AH435" i="6"/>
  <c r="AI435" i="6"/>
  <c r="AJ435" i="6"/>
  <c r="AK435" i="6"/>
  <c r="AL435" i="6"/>
  <c r="AM435" i="6"/>
  <c r="AB436" i="6"/>
  <c r="AC436" i="6"/>
  <c r="AD436" i="6"/>
  <c r="AE436" i="6"/>
  <c r="AF436" i="6"/>
  <c r="AG436" i="6"/>
  <c r="AH436" i="6"/>
  <c r="AI436" i="6"/>
  <c r="AJ436" i="6"/>
  <c r="AK436" i="6"/>
  <c r="AL436" i="6"/>
  <c r="AM436" i="6"/>
  <c r="AB437" i="6"/>
  <c r="AC437" i="6"/>
  <c r="AD437" i="6"/>
  <c r="AE437" i="6"/>
  <c r="AF437" i="6"/>
  <c r="AG437" i="6"/>
  <c r="AH437" i="6"/>
  <c r="AI437" i="6"/>
  <c r="AJ437" i="6"/>
  <c r="AK437" i="6"/>
  <c r="AL437" i="6"/>
  <c r="AM437" i="6"/>
  <c r="AB438" i="6"/>
  <c r="AC438" i="6"/>
  <c r="AD438" i="6"/>
  <c r="AE438" i="6"/>
  <c r="AF438" i="6"/>
  <c r="AG438" i="6"/>
  <c r="AH438" i="6"/>
  <c r="AI438" i="6"/>
  <c r="AJ438" i="6"/>
  <c r="AK438" i="6"/>
  <c r="AL438" i="6"/>
  <c r="AM438" i="6"/>
  <c r="AB439" i="6"/>
  <c r="AC439" i="6"/>
  <c r="AD439" i="6"/>
  <c r="AE439" i="6"/>
  <c r="AF439" i="6"/>
  <c r="AG439" i="6"/>
  <c r="AH439" i="6"/>
  <c r="AI439" i="6"/>
  <c r="AJ439" i="6"/>
  <c r="AK439" i="6"/>
  <c r="AL439" i="6"/>
  <c r="AM439" i="6"/>
  <c r="AB440" i="6"/>
  <c r="AC440" i="6"/>
  <c r="AD440" i="6"/>
  <c r="AE440" i="6"/>
  <c r="AF440" i="6"/>
  <c r="AG440" i="6"/>
  <c r="AH440" i="6"/>
  <c r="AI440" i="6"/>
  <c r="AJ440" i="6"/>
  <c r="AK440" i="6"/>
  <c r="AL440" i="6"/>
  <c r="AM440" i="6"/>
  <c r="AB441" i="6"/>
  <c r="AC441" i="6"/>
  <c r="AD441" i="6"/>
  <c r="AE441" i="6"/>
  <c r="AF441" i="6"/>
  <c r="AG441" i="6"/>
  <c r="AH441" i="6"/>
  <c r="AI441" i="6"/>
  <c r="AJ441" i="6"/>
  <c r="AK441" i="6"/>
  <c r="AL441" i="6"/>
  <c r="AM441" i="6"/>
  <c r="AB442" i="6"/>
  <c r="AC442" i="6"/>
  <c r="AD442" i="6"/>
  <c r="AE442" i="6"/>
  <c r="AF442" i="6"/>
  <c r="AG442" i="6"/>
  <c r="AH442" i="6"/>
  <c r="AI442" i="6"/>
  <c r="AJ442" i="6"/>
  <c r="AK442" i="6"/>
  <c r="AL442" i="6"/>
  <c r="AM442" i="6"/>
  <c r="AB443" i="6"/>
  <c r="AC443" i="6"/>
  <c r="AD443" i="6"/>
  <c r="AE443" i="6"/>
  <c r="AF443" i="6"/>
  <c r="AG443" i="6"/>
  <c r="AH443" i="6"/>
  <c r="AI443" i="6"/>
  <c r="AJ443" i="6"/>
  <c r="AK443" i="6"/>
  <c r="AL443" i="6"/>
  <c r="AM443" i="6"/>
  <c r="AB444" i="6"/>
  <c r="AC444" i="6"/>
  <c r="AD444" i="6"/>
  <c r="AE444" i="6"/>
  <c r="AF444" i="6"/>
  <c r="AG444" i="6"/>
  <c r="AH444" i="6"/>
  <c r="AI444" i="6"/>
  <c r="AJ444" i="6"/>
  <c r="AK444" i="6"/>
  <c r="AL444" i="6"/>
  <c r="AM444" i="6"/>
  <c r="AB445" i="6"/>
  <c r="AC445" i="6"/>
  <c r="AD445" i="6"/>
  <c r="AE445" i="6"/>
  <c r="AF445" i="6"/>
  <c r="AG445" i="6"/>
  <c r="AH445" i="6"/>
  <c r="AI445" i="6"/>
  <c r="AJ445" i="6"/>
  <c r="AK445" i="6"/>
  <c r="AL445" i="6"/>
  <c r="AM445" i="6"/>
  <c r="AB446" i="6"/>
  <c r="AC446" i="6"/>
  <c r="AD446" i="6"/>
  <c r="AE446" i="6"/>
  <c r="AF446" i="6"/>
  <c r="AG446" i="6"/>
  <c r="AH446" i="6"/>
  <c r="AI446" i="6"/>
  <c r="AJ446" i="6"/>
  <c r="AK446" i="6"/>
  <c r="AL446" i="6"/>
  <c r="AM446" i="6"/>
  <c r="AB447" i="6"/>
  <c r="AC447" i="6"/>
  <c r="AD447" i="6"/>
  <c r="AE447" i="6"/>
  <c r="AF447" i="6"/>
  <c r="AG447" i="6"/>
  <c r="AH447" i="6"/>
  <c r="AI447" i="6"/>
  <c r="AJ447" i="6"/>
  <c r="AK447" i="6"/>
  <c r="AL447" i="6"/>
  <c r="AM447" i="6"/>
  <c r="AB448" i="6"/>
  <c r="AC448" i="6"/>
  <c r="AD448" i="6"/>
  <c r="AE448" i="6"/>
  <c r="AF448" i="6"/>
  <c r="AG448" i="6"/>
  <c r="AH448" i="6"/>
  <c r="AI448" i="6"/>
  <c r="AJ448" i="6"/>
  <c r="AK448" i="6"/>
  <c r="AL448" i="6"/>
  <c r="AM448" i="6"/>
  <c r="AB449" i="6"/>
  <c r="AC449" i="6"/>
  <c r="AD449" i="6"/>
  <c r="AE449" i="6"/>
  <c r="AF449" i="6"/>
  <c r="AG449" i="6"/>
  <c r="AH449" i="6"/>
  <c r="AI449" i="6"/>
  <c r="AJ449" i="6"/>
  <c r="AK449" i="6"/>
  <c r="AL449" i="6"/>
  <c r="AM449" i="6"/>
  <c r="AB450" i="6"/>
  <c r="AC450" i="6"/>
  <c r="AD450" i="6"/>
  <c r="AE450" i="6"/>
  <c r="AF450" i="6"/>
  <c r="AG450" i="6"/>
  <c r="AH450" i="6"/>
  <c r="AI450" i="6"/>
  <c r="AJ450" i="6"/>
  <c r="AK450" i="6"/>
  <c r="AL450" i="6"/>
  <c r="AM450" i="6"/>
  <c r="AB451" i="6"/>
  <c r="AC451" i="6"/>
  <c r="AD451" i="6"/>
  <c r="AE451" i="6"/>
  <c r="AF451" i="6"/>
  <c r="AG451" i="6"/>
  <c r="AH451" i="6"/>
  <c r="AI451" i="6"/>
  <c r="AJ451" i="6"/>
  <c r="AK451" i="6"/>
  <c r="AL451" i="6"/>
  <c r="AM451" i="6"/>
  <c r="AB452" i="6"/>
  <c r="AC452" i="6"/>
  <c r="AD452" i="6"/>
  <c r="AE452" i="6"/>
  <c r="AF452" i="6"/>
  <c r="AG452" i="6"/>
  <c r="AH452" i="6"/>
  <c r="AI452" i="6"/>
  <c r="AJ452" i="6"/>
  <c r="AK452" i="6"/>
  <c r="AL452" i="6"/>
  <c r="AM452" i="6"/>
  <c r="AB453" i="6"/>
  <c r="AC453" i="6"/>
  <c r="AD453" i="6"/>
  <c r="AE453" i="6"/>
  <c r="AF453" i="6"/>
  <c r="AG453" i="6"/>
  <c r="AH453" i="6"/>
  <c r="AI453" i="6"/>
  <c r="AJ453" i="6"/>
  <c r="AK453" i="6"/>
  <c r="AL453" i="6"/>
  <c r="AM453" i="6"/>
  <c r="AB454" i="6"/>
  <c r="AC454" i="6"/>
  <c r="AD454" i="6"/>
  <c r="AE454" i="6"/>
  <c r="AF454" i="6"/>
  <c r="AG454" i="6"/>
  <c r="AH454" i="6"/>
  <c r="AI454" i="6"/>
  <c r="AJ454" i="6"/>
  <c r="AK454" i="6"/>
  <c r="AL454" i="6"/>
  <c r="AM454" i="6"/>
  <c r="AB455" i="6"/>
  <c r="AC455" i="6"/>
  <c r="AD455" i="6"/>
  <c r="AE455" i="6"/>
  <c r="AF455" i="6"/>
  <c r="AG455" i="6"/>
  <c r="AH455" i="6"/>
  <c r="AI455" i="6"/>
  <c r="AJ455" i="6"/>
  <c r="AK455" i="6"/>
  <c r="AL455" i="6"/>
  <c r="AM455" i="6"/>
  <c r="AB456" i="6"/>
  <c r="AC456" i="6"/>
  <c r="AD456" i="6"/>
  <c r="AE456" i="6"/>
  <c r="AF456" i="6"/>
  <c r="AG456" i="6"/>
  <c r="AH456" i="6"/>
  <c r="AI456" i="6"/>
  <c r="AJ456" i="6"/>
  <c r="AK456" i="6"/>
  <c r="AL456" i="6"/>
  <c r="AM456" i="6"/>
  <c r="AB457" i="6"/>
  <c r="AC457" i="6"/>
  <c r="AD457" i="6"/>
  <c r="AE457" i="6"/>
  <c r="AF457" i="6"/>
  <c r="AG457" i="6"/>
  <c r="AH457" i="6"/>
  <c r="AI457" i="6"/>
  <c r="AJ457" i="6"/>
  <c r="AK457" i="6"/>
  <c r="AL457" i="6"/>
  <c r="AM457" i="6"/>
  <c r="AB458" i="6"/>
  <c r="AC458" i="6"/>
  <c r="AD458" i="6"/>
  <c r="AE458" i="6"/>
  <c r="AF458" i="6"/>
  <c r="AG458" i="6"/>
  <c r="AH458" i="6"/>
  <c r="AI458" i="6"/>
  <c r="AJ458" i="6"/>
  <c r="AK458" i="6"/>
  <c r="AL458" i="6"/>
  <c r="AM458" i="6"/>
  <c r="AB459" i="6"/>
  <c r="AC459" i="6"/>
  <c r="AD459" i="6"/>
  <c r="AE459" i="6"/>
  <c r="AF459" i="6"/>
  <c r="AG459" i="6"/>
  <c r="AH459" i="6"/>
  <c r="AI459" i="6"/>
  <c r="AJ459" i="6"/>
  <c r="AK459" i="6"/>
  <c r="AL459" i="6"/>
  <c r="AM459" i="6"/>
  <c r="AB460" i="6"/>
  <c r="AC460" i="6"/>
  <c r="AD460" i="6"/>
  <c r="AE460" i="6"/>
  <c r="AF460" i="6"/>
  <c r="AG460" i="6"/>
  <c r="AH460" i="6"/>
  <c r="AI460" i="6"/>
  <c r="AJ460" i="6"/>
  <c r="AK460" i="6"/>
  <c r="AL460" i="6"/>
  <c r="AM460" i="6"/>
  <c r="AB461" i="6"/>
  <c r="AC461" i="6"/>
  <c r="AD461" i="6"/>
  <c r="AE461" i="6"/>
  <c r="AF461" i="6"/>
  <c r="AG461" i="6"/>
  <c r="AH461" i="6"/>
  <c r="AI461" i="6"/>
  <c r="AJ461" i="6"/>
  <c r="AK461" i="6"/>
  <c r="AL461" i="6"/>
  <c r="AM461" i="6"/>
  <c r="AB462" i="6"/>
  <c r="AC462" i="6"/>
  <c r="AD462" i="6"/>
  <c r="AE462" i="6"/>
  <c r="AF462" i="6"/>
  <c r="AG462" i="6"/>
  <c r="AH462" i="6"/>
  <c r="AI462" i="6"/>
  <c r="AJ462" i="6"/>
  <c r="AK462" i="6"/>
  <c r="AL462" i="6"/>
  <c r="AM462" i="6"/>
  <c r="AB463" i="6"/>
  <c r="AC463" i="6"/>
  <c r="AD463" i="6"/>
  <c r="AE463" i="6"/>
  <c r="AF463" i="6"/>
  <c r="AG463" i="6"/>
  <c r="AH463" i="6"/>
  <c r="AI463" i="6"/>
  <c r="AJ463" i="6"/>
  <c r="AK463" i="6"/>
  <c r="AL463" i="6"/>
  <c r="AM463" i="6"/>
  <c r="AB464" i="6"/>
  <c r="AC464" i="6"/>
  <c r="AD464" i="6"/>
  <c r="AE464" i="6"/>
  <c r="AF464" i="6"/>
  <c r="AG464" i="6"/>
  <c r="AH464" i="6"/>
  <c r="AI464" i="6"/>
  <c r="AJ464" i="6"/>
  <c r="AK464" i="6"/>
  <c r="AL464" i="6"/>
  <c r="AM464" i="6"/>
  <c r="AB465" i="6"/>
  <c r="AC465" i="6"/>
  <c r="AD465" i="6"/>
  <c r="AE465" i="6"/>
  <c r="AF465" i="6"/>
  <c r="AG465" i="6"/>
  <c r="AH465" i="6"/>
  <c r="AI465" i="6"/>
  <c r="AJ465" i="6"/>
  <c r="AK465" i="6"/>
  <c r="AL465" i="6"/>
  <c r="AM465" i="6"/>
  <c r="AB466" i="6"/>
  <c r="AC466" i="6"/>
  <c r="AD466" i="6"/>
  <c r="AE466" i="6"/>
  <c r="AF466" i="6"/>
  <c r="AG466" i="6"/>
  <c r="AH466" i="6"/>
  <c r="AI466" i="6"/>
  <c r="AJ466" i="6"/>
  <c r="AK466" i="6"/>
  <c r="AL466" i="6"/>
  <c r="AM466" i="6"/>
  <c r="AB467" i="6"/>
  <c r="AC467" i="6"/>
  <c r="AD467" i="6"/>
  <c r="AE467" i="6"/>
  <c r="AF467" i="6"/>
  <c r="AG467" i="6"/>
  <c r="AH467" i="6"/>
  <c r="AI467" i="6"/>
  <c r="AJ467" i="6"/>
  <c r="AK467" i="6"/>
  <c r="AL467" i="6"/>
  <c r="AM467" i="6"/>
  <c r="AB468" i="6"/>
  <c r="AC468" i="6"/>
  <c r="AD468" i="6"/>
  <c r="AE468" i="6"/>
  <c r="AF468" i="6"/>
  <c r="AG468" i="6"/>
  <c r="AH468" i="6"/>
  <c r="AI468" i="6"/>
  <c r="AJ468" i="6"/>
  <c r="AK468" i="6"/>
  <c r="AL468" i="6"/>
  <c r="AM468" i="6"/>
  <c r="AB469" i="6"/>
  <c r="AC469" i="6"/>
  <c r="AD469" i="6"/>
  <c r="AE469" i="6"/>
  <c r="AF469" i="6"/>
  <c r="AG469" i="6"/>
  <c r="AH469" i="6"/>
  <c r="AI469" i="6"/>
  <c r="AJ469" i="6"/>
  <c r="AK469" i="6"/>
  <c r="AL469" i="6"/>
  <c r="AM469" i="6"/>
  <c r="AB470" i="6"/>
  <c r="AC470" i="6"/>
  <c r="AD470" i="6"/>
  <c r="AE470" i="6"/>
  <c r="AF470" i="6"/>
  <c r="AG470" i="6"/>
  <c r="AH470" i="6"/>
  <c r="AI470" i="6"/>
  <c r="AJ470" i="6"/>
  <c r="AK470" i="6"/>
  <c r="AL470" i="6"/>
  <c r="AM470" i="6"/>
  <c r="AB471" i="6"/>
  <c r="AC471" i="6"/>
  <c r="AD471" i="6"/>
  <c r="AE471" i="6"/>
  <c r="AF471" i="6"/>
  <c r="AG471" i="6"/>
  <c r="AH471" i="6"/>
  <c r="AI471" i="6"/>
  <c r="AJ471" i="6"/>
  <c r="AK471" i="6"/>
  <c r="AL471" i="6"/>
  <c r="AM471" i="6"/>
  <c r="AB472" i="6"/>
  <c r="AC472" i="6"/>
  <c r="AD472" i="6"/>
  <c r="AE472" i="6"/>
  <c r="AF472" i="6"/>
  <c r="AG472" i="6"/>
  <c r="AH472" i="6"/>
  <c r="AI472" i="6"/>
  <c r="AJ472" i="6"/>
  <c r="AK472" i="6"/>
  <c r="AL472" i="6"/>
  <c r="AM472" i="6"/>
  <c r="AB473" i="6"/>
  <c r="AC473" i="6"/>
  <c r="AD473" i="6"/>
  <c r="AE473" i="6"/>
  <c r="AF473" i="6"/>
  <c r="AG473" i="6"/>
  <c r="AH473" i="6"/>
  <c r="AI473" i="6"/>
  <c r="AJ473" i="6"/>
  <c r="AK473" i="6"/>
  <c r="AL473" i="6"/>
  <c r="AM473" i="6"/>
  <c r="AB474" i="6"/>
  <c r="AC474" i="6"/>
  <c r="AD474" i="6"/>
  <c r="AE474" i="6"/>
  <c r="AF474" i="6"/>
  <c r="AG474" i="6"/>
  <c r="AH474" i="6"/>
  <c r="AI474" i="6"/>
  <c r="AJ474" i="6"/>
  <c r="AK474" i="6"/>
  <c r="AL474" i="6"/>
  <c r="AM474" i="6"/>
  <c r="AB475" i="6"/>
  <c r="AC475" i="6"/>
  <c r="AD475" i="6"/>
  <c r="AE475" i="6"/>
  <c r="AF475" i="6"/>
  <c r="AG475" i="6"/>
  <c r="AH475" i="6"/>
  <c r="AI475" i="6"/>
  <c r="AJ475" i="6"/>
  <c r="AK475" i="6"/>
  <c r="AL475" i="6"/>
  <c r="AM475" i="6"/>
  <c r="AB476" i="6"/>
  <c r="AC476" i="6"/>
  <c r="AD476" i="6"/>
  <c r="AE476" i="6"/>
  <c r="AF476" i="6"/>
  <c r="AG476" i="6"/>
  <c r="AH476" i="6"/>
  <c r="AI476" i="6"/>
  <c r="AJ476" i="6"/>
  <c r="AK476" i="6"/>
  <c r="AL476" i="6"/>
  <c r="AM476" i="6"/>
  <c r="AB477" i="6"/>
  <c r="AC477" i="6"/>
  <c r="AD477" i="6"/>
  <c r="AE477" i="6"/>
  <c r="AF477" i="6"/>
  <c r="AG477" i="6"/>
  <c r="AH477" i="6"/>
  <c r="AI477" i="6"/>
  <c r="AJ477" i="6"/>
  <c r="AK477" i="6"/>
  <c r="AL477" i="6"/>
  <c r="AM477" i="6"/>
  <c r="AB478" i="6"/>
  <c r="AC478" i="6"/>
  <c r="AD478" i="6"/>
  <c r="AE478" i="6"/>
  <c r="AF478" i="6"/>
  <c r="AG478" i="6"/>
  <c r="AH478" i="6"/>
  <c r="AI478" i="6"/>
  <c r="AJ478" i="6"/>
  <c r="AK478" i="6"/>
  <c r="AL478" i="6"/>
  <c r="AM478" i="6"/>
  <c r="AB479" i="6"/>
  <c r="AC479" i="6"/>
  <c r="AD479" i="6"/>
  <c r="AE479" i="6"/>
  <c r="AF479" i="6"/>
  <c r="AG479" i="6"/>
  <c r="AH479" i="6"/>
  <c r="AI479" i="6"/>
  <c r="AJ479" i="6"/>
  <c r="AK479" i="6"/>
  <c r="AL479" i="6"/>
  <c r="AM479" i="6"/>
  <c r="AB480" i="6"/>
  <c r="AC480" i="6"/>
  <c r="AD480" i="6"/>
  <c r="AE480" i="6"/>
  <c r="AF480" i="6"/>
  <c r="AG480" i="6"/>
  <c r="AH480" i="6"/>
  <c r="AI480" i="6"/>
  <c r="AJ480" i="6"/>
  <c r="AK480" i="6"/>
  <c r="AL480" i="6"/>
  <c r="AM480" i="6"/>
  <c r="AB481" i="6"/>
  <c r="AC481" i="6"/>
  <c r="AD481" i="6"/>
  <c r="AE481" i="6"/>
  <c r="AF481" i="6"/>
  <c r="AG481" i="6"/>
  <c r="AH481" i="6"/>
  <c r="AI481" i="6"/>
  <c r="AJ481" i="6"/>
  <c r="AK481" i="6"/>
  <c r="AL481" i="6"/>
  <c r="AM481" i="6"/>
  <c r="AB482" i="6"/>
  <c r="AC482" i="6"/>
  <c r="AD482" i="6"/>
  <c r="AE482" i="6"/>
  <c r="AF482" i="6"/>
  <c r="AG482" i="6"/>
  <c r="AH482" i="6"/>
  <c r="AI482" i="6"/>
  <c r="AJ482" i="6"/>
  <c r="AK482" i="6"/>
  <c r="AL482" i="6"/>
  <c r="AM482" i="6"/>
  <c r="AB483" i="6"/>
  <c r="AC483" i="6"/>
  <c r="AD483" i="6"/>
  <c r="AE483" i="6"/>
  <c r="AF483" i="6"/>
  <c r="AG483" i="6"/>
  <c r="AH483" i="6"/>
  <c r="AI483" i="6"/>
  <c r="AJ483" i="6"/>
  <c r="AK483" i="6"/>
  <c r="AL483" i="6"/>
  <c r="AM483" i="6"/>
  <c r="AB484" i="6"/>
  <c r="AC484" i="6"/>
  <c r="AD484" i="6"/>
  <c r="AE484" i="6"/>
  <c r="AF484" i="6"/>
  <c r="AG484" i="6"/>
  <c r="AH484" i="6"/>
  <c r="AI484" i="6"/>
  <c r="AJ484" i="6"/>
  <c r="AK484" i="6"/>
  <c r="AL484" i="6"/>
  <c r="AM484" i="6"/>
  <c r="AB485" i="6"/>
  <c r="AC485" i="6"/>
  <c r="AD485" i="6"/>
  <c r="AE485" i="6"/>
  <c r="AF485" i="6"/>
  <c r="AG485" i="6"/>
  <c r="AH485" i="6"/>
  <c r="AI485" i="6"/>
  <c r="AJ485" i="6"/>
  <c r="AK485" i="6"/>
  <c r="AL485" i="6"/>
  <c r="AM485" i="6"/>
  <c r="AB486" i="6"/>
  <c r="AC486" i="6"/>
  <c r="AD486" i="6"/>
  <c r="AE486" i="6"/>
  <c r="AF486" i="6"/>
  <c r="AG486" i="6"/>
  <c r="AH486" i="6"/>
  <c r="AI486" i="6"/>
  <c r="AJ486" i="6"/>
  <c r="AK486" i="6"/>
  <c r="AL486" i="6"/>
  <c r="AM486" i="6"/>
  <c r="AB487" i="6"/>
  <c r="AC487" i="6"/>
  <c r="AD487" i="6"/>
  <c r="AE487" i="6"/>
  <c r="AF487" i="6"/>
  <c r="AG487" i="6"/>
  <c r="AH487" i="6"/>
  <c r="AI487" i="6"/>
  <c r="AJ487" i="6"/>
  <c r="AK487" i="6"/>
  <c r="AL487" i="6"/>
  <c r="AM487" i="6"/>
  <c r="AB488" i="6"/>
  <c r="AC488" i="6"/>
  <c r="AD488" i="6"/>
  <c r="AE488" i="6"/>
  <c r="AF488" i="6"/>
  <c r="AG488" i="6"/>
  <c r="AH488" i="6"/>
  <c r="AI488" i="6"/>
  <c r="AJ488" i="6"/>
  <c r="AK488" i="6"/>
  <c r="AL488" i="6"/>
  <c r="AM488" i="6"/>
  <c r="AB489" i="6"/>
  <c r="AC489" i="6"/>
  <c r="AD489" i="6"/>
  <c r="AE489" i="6"/>
  <c r="AF489" i="6"/>
  <c r="AG489" i="6"/>
  <c r="AH489" i="6"/>
  <c r="AI489" i="6"/>
  <c r="AJ489" i="6"/>
  <c r="AK489" i="6"/>
  <c r="AL489" i="6"/>
  <c r="AM489" i="6"/>
  <c r="AB490" i="6"/>
  <c r="AC490" i="6"/>
  <c r="AD490" i="6"/>
  <c r="AE490" i="6"/>
  <c r="AF490" i="6"/>
  <c r="AG490" i="6"/>
  <c r="AH490" i="6"/>
  <c r="AI490" i="6"/>
  <c r="AJ490" i="6"/>
  <c r="AK490" i="6"/>
  <c r="AL490" i="6"/>
  <c r="AM490" i="6"/>
  <c r="AB491" i="6"/>
  <c r="AC491" i="6"/>
  <c r="AD491" i="6"/>
  <c r="AE491" i="6"/>
  <c r="AF491" i="6"/>
  <c r="AG491" i="6"/>
  <c r="AH491" i="6"/>
  <c r="AI491" i="6"/>
  <c r="AJ491" i="6"/>
  <c r="AK491" i="6"/>
  <c r="AL491" i="6"/>
  <c r="AM491" i="6"/>
  <c r="AB492" i="6"/>
  <c r="AC492" i="6"/>
  <c r="AD492" i="6"/>
  <c r="AE492" i="6"/>
  <c r="AF492" i="6"/>
  <c r="AG492" i="6"/>
  <c r="AH492" i="6"/>
  <c r="AI492" i="6"/>
  <c r="AJ492" i="6"/>
  <c r="AK492" i="6"/>
  <c r="AL492" i="6"/>
  <c r="AM492" i="6"/>
  <c r="AB493" i="6"/>
  <c r="AC493" i="6"/>
  <c r="AD493" i="6"/>
  <c r="AE493" i="6"/>
  <c r="AF493" i="6"/>
  <c r="AG493" i="6"/>
  <c r="AH493" i="6"/>
  <c r="AI493" i="6"/>
  <c r="AJ493" i="6"/>
  <c r="AK493" i="6"/>
  <c r="AL493" i="6"/>
  <c r="AM493" i="6"/>
  <c r="AB494" i="6"/>
  <c r="AC494" i="6"/>
  <c r="AD494" i="6"/>
  <c r="AE494" i="6"/>
  <c r="AF494" i="6"/>
  <c r="AG494" i="6"/>
  <c r="AH494" i="6"/>
  <c r="AI494" i="6"/>
  <c r="AJ494" i="6"/>
  <c r="AK494" i="6"/>
  <c r="AL494" i="6"/>
  <c r="AM494" i="6"/>
  <c r="AB495" i="6"/>
  <c r="AC495" i="6"/>
  <c r="AD495" i="6"/>
  <c r="AE495" i="6"/>
  <c r="AF495" i="6"/>
  <c r="AG495" i="6"/>
  <c r="AH495" i="6"/>
  <c r="AI495" i="6"/>
  <c r="AJ495" i="6"/>
  <c r="AK495" i="6"/>
  <c r="AL495" i="6"/>
  <c r="AM495" i="6"/>
  <c r="AB496" i="6"/>
  <c r="AC496" i="6"/>
  <c r="AD496" i="6"/>
  <c r="AE496" i="6"/>
  <c r="AF496" i="6"/>
  <c r="AG496" i="6"/>
  <c r="AH496" i="6"/>
  <c r="AI496" i="6"/>
  <c r="AJ496" i="6"/>
  <c r="AK496" i="6"/>
  <c r="AL496" i="6"/>
  <c r="AM496" i="6"/>
  <c r="AB497" i="6"/>
  <c r="AC497" i="6"/>
  <c r="AD497" i="6"/>
  <c r="AE497" i="6"/>
  <c r="AF497" i="6"/>
  <c r="AG497" i="6"/>
  <c r="AH497" i="6"/>
  <c r="AI497" i="6"/>
  <c r="AJ497" i="6"/>
  <c r="AK497" i="6"/>
  <c r="AL497" i="6"/>
  <c r="AM497" i="6"/>
  <c r="AB498" i="6"/>
  <c r="AC498" i="6"/>
  <c r="AD498" i="6"/>
  <c r="AE498" i="6"/>
  <c r="AF498" i="6"/>
  <c r="AG498" i="6"/>
  <c r="AH498" i="6"/>
  <c r="AI498" i="6"/>
  <c r="AJ498" i="6"/>
  <c r="AK498" i="6"/>
  <c r="AL498" i="6"/>
  <c r="AM498" i="6"/>
  <c r="AB499" i="6"/>
  <c r="AC499" i="6"/>
  <c r="AD499" i="6"/>
  <c r="AE499" i="6"/>
  <c r="AF499" i="6"/>
  <c r="AG499" i="6"/>
  <c r="AH499" i="6"/>
  <c r="AI499" i="6"/>
  <c r="AJ499" i="6"/>
  <c r="AK499" i="6"/>
  <c r="AL499" i="6"/>
  <c r="AM499" i="6"/>
  <c r="AB500" i="6"/>
  <c r="AC500" i="6"/>
  <c r="AD500" i="6"/>
  <c r="AE500" i="6"/>
  <c r="AF500" i="6"/>
  <c r="AG500" i="6"/>
  <c r="AH500" i="6"/>
  <c r="AI500" i="6"/>
  <c r="AJ500" i="6"/>
  <c r="AK500" i="6"/>
  <c r="AL500" i="6"/>
  <c r="AM500" i="6"/>
  <c r="AB501" i="6"/>
  <c r="AC501" i="6"/>
  <c r="AD501" i="6"/>
  <c r="AE501" i="6"/>
  <c r="AF501" i="6"/>
  <c r="AG501" i="6"/>
  <c r="AH501" i="6"/>
  <c r="AI501" i="6"/>
  <c r="AJ501" i="6"/>
  <c r="AK501" i="6"/>
  <c r="AL501" i="6"/>
  <c r="AM501" i="6"/>
  <c r="AB502" i="6"/>
  <c r="AC502" i="6"/>
  <c r="AD502" i="6"/>
  <c r="AE502" i="6"/>
  <c r="AF502" i="6"/>
  <c r="AG502" i="6"/>
  <c r="AH502" i="6"/>
  <c r="AI502" i="6"/>
  <c r="AJ502" i="6"/>
  <c r="AK502" i="6"/>
  <c r="AL502" i="6"/>
  <c r="AM502" i="6"/>
  <c r="AB503" i="6"/>
  <c r="AC503" i="6"/>
  <c r="AD503" i="6"/>
  <c r="AE503" i="6"/>
  <c r="AF503" i="6"/>
  <c r="AG503" i="6"/>
  <c r="AH503" i="6"/>
  <c r="AI503" i="6"/>
  <c r="AJ503" i="6"/>
  <c r="AK503" i="6"/>
  <c r="AL503" i="6"/>
  <c r="AM503" i="6"/>
  <c r="AB504" i="6"/>
  <c r="AC504" i="6"/>
  <c r="AD504" i="6"/>
  <c r="AE504" i="6"/>
  <c r="AF504" i="6"/>
  <c r="AG504" i="6"/>
  <c r="AH504" i="6"/>
  <c r="AI504" i="6"/>
  <c r="AJ504" i="6"/>
  <c r="AK504" i="6"/>
  <c r="AL504" i="6"/>
  <c r="AM504" i="6"/>
  <c r="AB505" i="6"/>
  <c r="AC505" i="6"/>
  <c r="AD505" i="6"/>
  <c r="AE505" i="6"/>
  <c r="AF505" i="6"/>
  <c r="AG505" i="6"/>
  <c r="AH505" i="6"/>
  <c r="AI505" i="6"/>
  <c r="AJ505" i="6"/>
  <c r="AK505" i="6"/>
  <c r="AL505" i="6"/>
  <c r="AM505" i="6"/>
  <c r="AB506" i="6"/>
  <c r="AC506" i="6"/>
  <c r="AD506" i="6"/>
  <c r="AE506" i="6"/>
  <c r="AF506" i="6"/>
  <c r="AG506" i="6"/>
  <c r="AH506" i="6"/>
  <c r="AI506" i="6"/>
  <c r="AJ506" i="6"/>
  <c r="AK506" i="6"/>
  <c r="AL506" i="6"/>
  <c r="AM506" i="6"/>
  <c r="AB507" i="6"/>
  <c r="AC507" i="6"/>
  <c r="AD507" i="6"/>
  <c r="AE507" i="6"/>
  <c r="AF507" i="6"/>
  <c r="AG507" i="6"/>
  <c r="AH507" i="6"/>
  <c r="AI507" i="6"/>
  <c r="AJ507" i="6"/>
  <c r="AK507" i="6"/>
  <c r="AL507" i="6"/>
  <c r="AM507" i="6"/>
  <c r="AB508" i="6"/>
  <c r="AC508" i="6"/>
  <c r="AD508" i="6"/>
  <c r="AE508" i="6"/>
  <c r="AF508" i="6"/>
  <c r="AG508" i="6"/>
  <c r="AH508" i="6"/>
  <c r="AI508" i="6"/>
  <c r="AJ508" i="6"/>
  <c r="AK508" i="6"/>
  <c r="AL508" i="6"/>
  <c r="AM508" i="6"/>
  <c r="AB509" i="6"/>
  <c r="AC509" i="6"/>
  <c r="AD509" i="6"/>
  <c r="AE509" i="6"/>
  <c r="AF509" i="6"/>
  <c r="AG509" i="6"/>
  <c r="AH509" i="6"/>
  <c r="AI509" i="6"/>
  <c r="AJ509" i="6"/>
  <c r="AK509" i="6"/>
  <c r="AL509" i="6"/>
  <c r="AM509" i="6"/>
  <c r="AB510" i="6"/>
  <c r="AC510" i="6"/>
  <c r="AD510" i="6"/>
  <c r="AE510" i="6"/>
  <c r="AF510" i="6"/>
  <c r="AG510" i="6"/>
  <c r="AH510" i="6"/>
  <c r="AI510" i="6"/>
  <c r="AJ510" i="6"/>
  <c r="AK510" i="6"/>
  <c r="AL510" i="6"/>
  <c r="AM510" i="6"/>
  <c r="AB511" i="6"/>
  <c r="AC511" i="6"/>
  <c r="AD511" i="6"/>
  <c r="AE511" i="6"/>
  <c r="AF511" i="6"/>
  <c r="AG511" i="6"/>
  <c r="AH511" i="6"/>
  <c r="AI511" i="6"/>
  <c r="AJ511" i="6"/>
  <c r="AK511" i="6"/>
  <c r="AL511" i="6"/>
  <c r="AM511" i="6"/>
  <c r="AB512" i="6"/>
  <c r="AC512" i="6"/>
  <c r="AD512" i="6"/>
  <c r="AE512" i="6"/>
  <c r="AF512" i="6"/>
  <c r="AG512" i="6"/>
  <c r="AH512" i="6"/>
  <c r="AI512" i="6"/>
  <c r="AJ512" i="6"/>
  <c r="AK512" i="6"/>
  <c r="AL512" i="6"/>
  <c r="AM512" i="6"/>
  <c r="AB513" i="6"/>
  <c r="AC513" i="6"/>
  <c r="AD513" i="6"/>
  <c r="AE513" i="6"/>
  <c r="AF513" i="6"/>
  <c r="AG513" i="6"/>
  <c r="AH513" i="6"/>
  <c r="AI513" i="6"/>
  <c r="AJ513" i="6"/>
  <c r="AK513" i="6"/>
  <c r="AL513" i="6"/>
  <c r="AM513" i="6"/>
  <c r="AB514" i="6"/>
  <c r="AC514" i="6"/>
  <c r="AD514" i="6"/>
  <c r="AE514" i="6"/>
  <c r="AF514" i="6"/>
  <c r="AG514" i="6"/>
  <c r="AH514" i="6"/>
  <c r="AI514" i="6"/>
  <c r="AJ514" i="6"/>
  <c r="AK514" i="6"/>
  <c r="AL514" i="6"/>
  <c r="AM514" i="6"/>
  <c r="AB515" i="6"/>
  <c r="AC515" i="6"/>
  <c r="AD515" i="6"/>
  <c r="AE515" i="6"/>
  <c r="AF515" i="6"/>
  <c r="AG515" i="6"/>
  <c r="AH515" i="6"/>
  <c r="AI515" i="6"/>
  <c r="AJ515" i="6"/>
  <c r="AK515" i="6"/>
  <c r="AL515" i="6"/>
  <c r="AM515" i="6"/>
  <c r="AB516" i="6"/>
  <c r="AC516" i="6"/>
  <c r="AD516" i="6"/>
  <c r="AE516" i="6"/>
  <c r="AF516" i="6"/>
  <c r="AG516" i="6"/>
  <c r="AH516" i="6"/>
  <c r="AI516" i="6"/>
  <c r="AJ516" i="6"/>
  <c r="AK516" i="6"/>
  <c r="AL516" i="6"/>
  <c r="AM516" i="6"/>
  <c r="AB517" i="6"/>
  <c r="AC517" i="6"/>
  <c r="AD517" i="6"/>
  <c r="AE517" i="6"/>
  <c r="AF517" i="6"/>
  <c r="AG517" i="6"/>
  <c r="AH517" i="6"/>
  <c r="AI517" i="6"/>
  <c r="AJ517" i="6"/>
  <c r="AK517" i="6"/>
  <c r="AL517" i="6"/>
  <c r="AM517" i="6"/>
  <c r="AB518" i="6"/>
  <c r="AC518" i="6"/>
  <c r="AD518" i="6"/>
  <c r="AE518" i="6"/>
  <c r="AF518" i="6"/>
  <c r="AG518" i="6"/>
  <c r="AH518" i="6"/>
  <c r="AI518" i="6"/>
  <c r="AJ518" i="6"/>
  <c r="AK518" i="6"/>
  <c r="AL518" i="6"/>
  <c r="AM518" i="6"/>
  <c r="AB519" i="6"/>
  <c r="AC519" i="6"/>
  <c r="AD519" i="6"/>
  <c r="AE519" i="6"/>
  <c r="AF519" i="6"/>
  <c r="AG519" i="6"/>
  <c r="AH519" i="6"/>
  <c r="AI519" i="6"/>
  <c r="AJ519" i="6"/>
  <c r="AK519" i="6"/>
  <c r="AL519" i="6"/>
  <c r="AM519" i="6"/>
  <c r="AB520" i="6"/>
  <c r="AC520" i="6"/>
  <c r="AD520" i="6"/>
  <c r="AE520" i="6"/>
  <c r="AF520" i="6"/>
  <c r="AG520" i="6"/>
  <c r="AH520" i="6"/>
  <c r="AI520" i="6"/>
  <c r="AJ520" i="6"/>
  <c r="AK520" i="6"/>
  <c r="AL520" i="6"/>
  <c r="AM520" i="6"/>
  <c r="AB521" i="6"/>
  <c r="AC521" i="6"/>
  <c r="AD521" i="6"/>
  <c r="AE521" i="6"/>
  <c r="AF521" i="6"/>
  <c r="AG521" i="6"/>
  <c r="AH521" i="6"/>
  <c r="AI521" i="6"/>
  <c r="AJ521" i="6"/>
  <c r="AK521" i="6"/>
  <c r="AL521" i="6"/>
  <c r="AM521" i="6"/>
  <c r="AB522" i="6"/>
  <c r="AC522" i="6"/>
  <c r="AD522" i="6"/>
  <c r="AE522" i="6"/>
  <c r="AF522" i="6"/>
  <c r="AG522" i="6"/>
  <c r="AH522" i="6"/>
  <c r="AI522" i="6"/>
  <c r="AJ522" i="6"/>
  <c r="AK522" i="6"/>
  <c r="AL522" i="6"/>
  <c r="AM522" i="6"/>
  <c r="AB523" i="6"/>
  <c r="AC523" i="6"/>
  <c r="AD523" i="6"/>
  <c r="AE523" i="6"/>
  <c r="AF523" i="6"/>
  <c r="AG523" i="6"/>
  <c r="AH523" i="6"/>
  <c r="AI523" i="6"/>
  <c r="AJ523" i="6"/>
  <c r="AK523" i="6"/>
  <c r="AL523" i="6"/>
  <c r="AM523" i="6"/>
  <c r="AB524" i="6"/>
  <c r="AC524" i="6"/>
  <c r="AD524" i="6"/>
  <c r="AE524" i="6"/>
  <c r="AF524" i="6"/>
  <c r="AG524" i="6"/>
  <c r="AH524" i="6"/>
  <c r="AI524" i="6"/>
  <c r="AJ524" i="6"/>
  <c r="AK524" i="6"/>
  <c r="AL524" i="6"/>
  <c r="AM524" i="6"/>
  <c r="AB525" i="6"/>
  <c r="AC525" i="6"/>
  <c r="AD525" i="6"/>
  <c r="AE525" i="6"/>
  <c r="AF525" i="6"/>
  <c r="AG525" i="6"/>
  <c r="AH525" i="6"/>
  <c r="AI525" i="6"/>
  <c r="AJ525" i="6"/>
  <c r="AK525" i="6"/>
  <c r="AL525" i="6"/>
  <c r="AM525" i="6"/>
  <c r="AB526" i="6"/>
  <c r="AC526" i="6"/>
  <c r="AD526" i="6"/>
  <c r="AE526" i="6"/>
  <c r="AF526" i="6"/>
  <c r="AG526" i="6"/>
  <c r="AH526" i="6"/>
  <c r="AI526" i="6"/>
  <c r="AJ526" i="6"/>
  <c r="AK526" i="6"/>
  <c r="AL526" i="6"/>
  <c r="AM526" i="6"/>
  <c r="AB527" i="6"/>
  <c r="AC527" i="6"/>
  <c r="AD527" i="6"/>
  <c r="AE527" i="6"/>
  <c r="AF527" i="6"/>
  <c r="AG527" i="6"/>
  <c r="AH527" i="6"/>
  <c r="AI527" i="6"/>
  <c r="AJ527" i="6"/>
  <c r="AK527" i="6"/>
  <c r="AL527" i="6"/>
  <c r="AM527" i="6"/>
  <c r="AB528" i="6"/>
  <c r="AC528" i="6"/>
  <c r="AD528" i="6"/>
  <c r="AE528" i="6"/>
  <c r="AF528" i="6"/>
  <c r="AG528" i="6"/>
  <c r="AH528" i="6"/>
  <c r="AI528" i="6"/>
  <c r="AJ528" i="6"/>
  <c r="AK528" i="6"/>
  <c r="AL528" i="6"/>
  <c r="AM528" i="6"/>
  <c r="AB529" i="6"/>
  <c r="AC529" i="6"/>
  <c r="AD529" i="6"/>
  <c r="AE529" i="6"/>
  <c r="AF529" i="6"/>
  <c r="AG529" i="6"/>
  <c r="AH529" i="6"/>
  <c r="AI529" i="6"/>
  <c r="AJ529" i="6"/>
  <c r="AK529" i="6"/>
  <c r="AL529" i="6"/>
  <c r="AM529" i="6"/>
  <c r="AB530" i="6"/>
  <c r="AC530" i="6"/>
  <c r="AD530" i="6"/>
  <c r="AE530" i="6"/>
  <c r="AF530" i="6"/>
  <c r="AG530" i="6"/>
  <c r="AH530" i="6"/>
  <c r="AI530" i="6"/>
  <c r="AJ530" i="6"/>
  <c r="AK530" i="6"/>
  <c r="AL530" i="6"/>
  <c r="AM530" i="6"/>
  <c r="AB531" i="6"/>
  <c r="AC531" i="6"/>
  <c r="AD531" i="6"/>
  <c r="AE531" i="6"/>
  <c r="AF531" i="6"/>
  <c r="AG531" i="6"/>
  <c r="AH531" i="6"/>
  <c r="AI531" i="6"/>
  <c r="AJ531" i="6"/>
  <c r="AK531" i="6"/>
  <c r="AL531" i="6"/>
  <c r="AM531" i="6"/>
  <c r="AB532" i="6"/>
  <c r="AC532" i="6"/>
  <c r="AD532" i="6"/>
  <c r="AE532" i="6"/>
  <c r="AF532" i="6"/>
  <c r="AG532" i="6"/>
  <c r="AH532" i="6"/>
  <c r="AI532" i="6"/>
  <c r="AJ532" i="6"/>
  <c r="AK532" i="6"/>
  <c r="AL532" i="6"/>
  <c r="AM532" i="6"/>
  <c r="AB533" i="6"/>
  <c r="AC533" i="6"/>
  <c r="AD533" i="6"/>
  <c r="AE533" i="6"/>
  <c r="AF533" i="6"/>
  <c r="AG533" i="6"/>
  <c r="AH533" i="6"/>
  <c r="AI533" i="6"/>
  <c r="AJ533" i="6"/>
  <c r="AK533" i="6"/>
  <c r="AL533" i="6"/>
  <c r="AM533" i="6"/>
  <c r="AB534" i="6"/>
  <c r="AC534" i="6"/>
  <c r="AD534" i="6"/>
  <c r="AE534" i="6"/>
  <c r="AF534" i="6"/>
  <c r="AG534" i="6"/>
  <c r="AH534" i="6"/>
  <c r="AI534" i="6"/>
  <c r="AJ534" i="6"/>
  <c r="AK534" i="6"/>
  <c r="AL534" i="6"/>
  <c r="AM534" i="6"/>
  <c r="AB535" i="6"/>
  <c r="AC535" i="6"/>
  <c r="AD535" i="6"/>
  <c r="AE535" i="6"/>
  <c r="AF535" i="6"/>
  <c r="AG535" i="6"/>
  <c r="AH535" i="6"/>
  <c r="AI535" i="6"/>
  <c r="AJ535" i="6"/>
  <c r="AK535" i="6"/>
  <c r="AL535" i="6"/>
  <c r="AM535" i="6"/>
  <c r="AB536" i="6"/>
  <c r="AC536" i="6"/>
  <c r="AD536" i="6"/>
  <c r="AE536" i="6"/>
  <c r="AF536" i="6"/>
  <c r="AG536" i="6"/>
  <c r="AH536" i="6"/>
  <c r="AI536" i="6"/>
  <c r="AJ536" i="6"/>
  <c r="AK536" i="6"/>
  <c r="AL536" i="6"/>
  <c r="AM536" i="6"/>
  <c r="AB537" i="6"/>
  <c r="AC537" i="6"/>
  <c r="AD537" i="6"/>
  <c r="AE537" i="6"/>
  <c r="AF537" i="6"/>
  <c r="AG537" i="6"/>
  <c r="AH537" i="6"/>
  <c r="AI537" i="6"/>
  <c r="AJ537" i="6"/>
  <c r="AK537" i="6"/>
  <c r="AL537" i="6"/>
  <c r="AM537" i="6"/>
  <c r="AB538" i="6"/>
  <c r="AC538" i="6"/>
  <c r="AD538" i="6"/>
  <c r="AE538" i="6"/>
  <c r="AF538" i="6"/>
  <c r="AG538" i="6"/>
  <c r="AH538" i="6"/>
  <c r="AI538" i="6"/>
  <c r="AJ538" i="6"/>
  <c r="AK538" i="6"/>
  <c r="AL538" i="6"/>
  <c r="AM538" i="6"/>
  <c r="AB539" i="6"/>
  <c r="AC539" i="6"/>
  <c r="AD539" i="6"/>
  <c r="AE539" i="6"/>
  <c r="AF539" i="6"/>
  <c r="AG539" i="6"/>
  <c r="AH539" i="6"/>
  <c r="AI539" i="6"/>
  <c r="AJ539" i="6"/>
  <c r="AK539" i="6"/>
  <c r="AL539" i="6"/>
  <c r="AM539" i="6"/>
  <c r="AB540" i="6"/>
  <c r="AC540" i="6"/>
  <c r="AD540" i="6"/>
  <c r="AE540" i="6"/>
  <c r="AF540" i="6"/>
  <c r="AG540" i="6"/>
  <c r="AH540" i="6"/>
  <c r="AI540" i="6"/>
  <c r="AJ540" i="6"/>
  <c r="AK540" i="6"/>
  <c r="AL540" i="6"/>
  <c r="AM540" i="6"/>
  <c r="AB541" i="6"/>
  <c r="AC541" i="6"/>
  <c r="AD541" i="6"/>
  <c r="AE541" i="6"/>
  <c r="AF541" i="6"/>
  <c r="AG541" i="6"/>
  <c r="AH541" i="6"/>
  <c r="AI541" i="6"/>
  <c r="AJ541" i="6"/>
  <c r="AK541" i="6"/>
  <c r="AL541" i="6"/>
  <c r="AM541" i="6"/>
  <c r="AB542" i="6"/>
  <c r="AC542" i="6"/>
  <c r="AD542" i="6"/>
  <c r="AE542" i="6"/>
  <c r="AF542" i="6"/>
  <c r="AG542" i="6"/>
  <c r="AH542" i="6"/>
  <c r="AI542" i="6"/>
  <c r="AJ542" i="6"/>
  <c r="AK542" i="6"/>
  <c r="AL542" i="6"/>
  <c r="AM542" i="6"/>
  <c r="AB543" i="6"/>
  <c r="AC543" i="6"/>
  <c r="AD543" i="6"/>
  <c r="AE543" i="6"/>
  <c r="AF543" i="6"/>
  <c r="AG543" i="6"/>
  <c r="AH543" i="6"/>
  <c r="AI543" i="6"/>
  <c r="AJ543" i="6"/>
  <c r="AK543" i="6"/>
  <c r="AL543" i="6"/>
  <c r="AM543" i="6"/>
  <c r="AB544" i="6"/>
  <c r="AC544" i="6"/>
  <c r="AD544" i="6"/>
  <c r="AE544" i="6"/>
  <c r="AF544" i="6"/>
  <c r="AG544" i="6"/>
  <c r="AH544" i="6"/>
  <c r="AI544" i="6"/>
  <c r="AJ544" i="6"/>
  <c r="AK544" i="6"/>
  <c r="AL544" i="6"/>
  <c r="AM544" i="6"/>
  <c r="AB545" i="6"/>
  <c r="AC545" i="6"/>
  <c r="AD545" i="6"/>
  <c r="AE545" i="6"/>
  <c r="AF545" i="6"/>
  <c r="AG545" i="6"/>
  <c r="AH545" i="6"/>
  <c r="AI545" i="6"/>
  <c r="AJ545" i="6"/>
  <c r="AK545" i="6"/>
  <c r="AL545" i="6"/>
  <c r="AM545" i="6"/>
  <c r="AB546" i="6"/>
  <c r="AC546" i="6"/>
  <c r="AD546" i="6"/>
  <c r="AE546" i="6"/>
  <c r="AF546" i="6"/>
  <c r="AG546" i="6"/>
  <c r="AH546" i="6"/>
  <c r="AI546" i="6"/>
  <c r="AJ546" i="6"/>
  <c r="AK546" i="6"/>
  <c r="AL546" i="6"/>
  <c r="AM546" i="6"/>
  <c r="AB547" i="6"/>
  <c r="AC547" i="6"/>
  <c r="AD547" i="6"/>
  <c r="AE547" i="6"/>
  <c r="AF547" i="6"/>
  <c r="AG547" i="6"/>
  <c r="AH547" i="6"/>
  <c r="AI547" i="6"/>
  <c r="AJ547" i="6"/>
  <c r="AK547" i="6"/>
  <c r="AL547" i="6"/>
  <c r="AM547" i="6"/>
  <c r="AB548" i="6"/>
  <c r="AC548" i="6"/>
  <c r="AD548" i="6"/>
  <c r="AE548" i="6"/>
  <c r="AF548" i="6"/>
  <c r="AG548" i="6"/>
  <c r="AH548" i="6"/>
  <c r="AI548" i="6"/>
  <c r="AJ548" i="6"/>
  <c r="AK548" i="6"/>
  <c r="AL548" i="6"/>
  <c r="AM548" i="6"/>
  <c r="AB549" i="6"/>
  <c r="AC549" i="6"/>
  <c r="AD549" i="6"/>
  <c r="AE549" i="6"/>
  <c r="AF549" i="6"/>
  <c r="AG549" i="6"/>
  <c r="AH549" i="6"/>
  <c r="AI549" i="6"/>
  <c r="AJ549" i="6"/>
  <c r="AK549" i="6"/>
  <c r="AL549" i="6"/>
  <c r="AM549" i="6"/>
  <c r="AB550" i="6"/>
  <c r="AC550" i="6"/>
  <c r="AD550" i="6"/>
  <c r="AE550" i="6"/>
  <c r="AF550" i="6"/>
  <c r="AG550" i="6"/>
  <c r="AH550" i="6"/>
  <c r="AI550" i="6"/>
  <c r="AJ550" i="6"/>
  <c r="AK550" i="6"/>
  <c r="AL550" i="6"/>
  <c r="AM550" i="6"/>
  <c r="AB551" i="6"/>
  <c r="AC551" i="6"/>
  <c r="AD551" i="6"/>
  <c r="AE551" i="6"/>
  <c r="AF551" i="6"/>
  <c r="AG551" i="6"/>
  <c r="AH551" i="6"/>
  <c r="AI551" i="6"/>
  <c r="AJ551" i="6"/>
  <c r="AK551" i="6"/>
  <c r="AL551" i="6"/>
  <c r="AM551" i="6"/>
  <c r="AB552" i="6"/>
  <c r="AC552" i="6"/>
  <c r="AD552" i="6"/>
  <c r="AE552" i="6"/>
  <c r="AF552" i="6"/>
  <c r="AG552" i="6"/>
  <c r="AH552" i="6"/>
  <c r="AI552" i="6"/>
  <c r="AJ552" i="6"/>
  <c r="AK552" i="6"/>
  <c r="AL552" i="6"/>
  <c r="AM552" i="6"/>
  <c r="AB553" i="6"/>
  <c r="AC553" i="6"/>
  <c r="AD553" i="6"/>
  <c r="AE553" i="6"/>
  <c r="AF553" i="6"/>
  <c r="AG553" i="6"/>
  <c r="AH553" i="6"/>
  <c r="AI553" i="6"/>
  <c r="AJ553" i="6"/>
  <c r="AK553" i="6"/>
  <c r="AL553" i="6"/>
  <c r="AM553" i="6"/>
  <c r="AB554" i="6"/>
  <c r="AC554" i="6"/>
  <c r="AD554" i="6"/>
  <c r="AE554" i="6"/>
  <c r="AF554" i="6"/>
  <c r="AG554" i="6"/>
  <c r="AH554" i="6"/>
  <c r="AI554" i="6"/>
  <c r="AJ554" i="6"/>
  <c r="AK554" i="6"/>
  <c r="AL554" i="6"/>
  <c r="AM554" i="6"/>
  <c r="AB555" i="6"/>
  <c r="AC555" i="6"/>
  <c r="AD555" i="6"/>
  <c r="AE555" i="6"/>
  <c r="AF555" i="6"/>
  <c r="AG555" i="6"/>
  <c r="AH555" i="6"/>
  <c r="AI555" i="6"/>
  <c r="AJ555" i="6"/>
  <c r="AK555" i="6"/>
  <c r="AL555" i="6"/>
  <c r="AM555" i="6"/>
  <c r="AB556" i="6"/>
  <c r="AC556" i="6"/>
  <c r="AD556" i="6"/>
  <c r="AE556" i="6"/>
  <c r="AF556" i="6"/>
  <c r="AG556" i="6"/>
  <c r="AH556" i="6"/>
  <c r="AI556" i="6"/>
  <c r="AJ556" i="6"/>
  <c r="AK556" i="6"/>
  <c r="AL556" i="6"/>
  <c r="AM556" i="6"/>
  <c r="AB557" i="6"/>
  <c r="AC557" i="6"/>
  <c r="AD557" i="6"/>
  <c r="AE557" i="6"/>
  <c r="AF557" i="6"/>
  <c r="AG557" i="6"/>
  <c r="AH557" i="6"/>
  <c r="AI557" i="6"/>
  <c r="AJ557" i="6"/>
  <c r="AK557" i="6"/>
  <c r="AL557" i="6"/>
  <c r="AM557" i="6"/>
  <c r="AB558" i="6"/>
  <c r="AC558" i="6"/>
  <c r="AD558" i="6"/>
  <c r="AE558" i="6"/>
  <c r="AF558" i="6"/>
  <c r="AG558" i="6"/>
  <c r="AH558" i="6"/>
  <c r="AI558" i="6"/>
  <c r="AJ558" i="6"/>
  <c r="AK558" i="6"/>
  <c r="AL558" i="6"/>
  <c r="AM558" i="6"/>
  <c r="AB559" i="6"/>
  <c r="AC559" i="6"/>
  <c r="AD559" i="6"/>
  <c r="AE559" i="6"/>
  <c r="AF559" i="6"/>
  <c r="AG559" i="6"/>
  <c r="AH559" i="6"/>
  <c r="AI559" i="6"/>
  <c r="AJ559" i="6"/>
  <c r="AK559" i="6"/>
  <c r="AL559" i="6"/>
  <c r="AM559" i="6"/>
  <c r="AB560" i="6"/>
  <c r="AC560" i="6"/>
  <c r="AD560" i="6"/>
  <c r="AE560" i="6"/>
  <c r="AF560" i="6"/>
  <c r="AG560" i="6"/>
  <c r="AH560" i="6"/>
  <c r="AI560" i="6"/>
  <c r="AJ560" i="6"/>
  <c r="AK560" i="6"/>
  <c r="AL560" i="6"/>
  <c r="AM560" i="6"/>
  <c r="AB561" i="6"/>
  <c r="AC561" i="6"/>
  <c r="AD561" i="6"/>
  <c r="AE561" i="6"/>
  <c r="AF561" i="6"/>
  <c r="AG561" i="6"/>
  <c r="AH561" i="6"/>
  <c r="AI561" i="6"/>
  <c r="AJ561" i="6"/>
  <c r="AK561" i="6"/>
  <c r="AL561" i="6"/>
  <c r="AM561" i="6"/>
  <c r="AB562" i="6"/>
  <c r="AC562" i="6"/>
  <c r="AD562" i="6"/>
  <c r="AE562" i="6"/>
  <c r="AF562" i="6"/>
  <c r="AG562" i="6"/>
  <c r="AH562" i="6"/>
  <c r="AI562" i="6"/>
  <c r="AJ562" i="6"/>
  <c r="AK562" i="6"/>
  <c r="AL562" i="6"/>
  <c r="AM562" i="6"/>
  <c r="AB563" i="6"/>
  <c r="AC563" i="6"/>
  <c r="AD563" i="6"/>
  <c r="AE563" i="6"/>
  <c r="AF563" i="6"/>
  <c r="AG563" i="6"/>
  <c r="AH563" i="6"/>
  <c r="AI563" i="6"/>
  <c r="AJ563" i="6"/>
  <c r="AK563" i="6"/>
  <c r="AL563" i="6"/>
  <c r="AM563" i="6"/>
  <c r="AB564" i="6"/>
  <c r="AC564" i="6"/>
  <c r="AD564" i="6"/>
  <c r="AE564" i="6"/>
  <c r="AF564" i="6"/>
  <c r="AG564" i="6"/>
  <c r="AH564" i="6"/>
  <c r="AI564" i="6"/>
  <c r="AJ564" i="6"/>
  <c r="AK564" i="6"/>
  <c r="AL564" i="6"/>
  <c r="AM564" i="6"/>
  <c r="AB565" i="6"/>
  <c r="AC565" i="6"/>
  <c r="AD565" i="6"/>
  <c r="AE565" i="6"/>
  <c r="AF565" i="6"/>
  <c r="AG565" i="6"/>
  <c r="AH565" i="6"/>
  <c r="AI565" i="6"/>
  <c r="AJ565" i="6"/>
  <c r="AK565" i="6"/>
  <c r="AL565" i="6"/>
  <c r="AM565" i="6"/>
  <c r="AB566" i="6"/>
  <c r="AC566" i="6"/>
  <c r="AD566" i="6"/>
  <c r="AE566" i="6"/>
  <c r="AF566" i="6"/>
  <c r="AG566" i="6"/>
  <c r="AH566" i="6"/>
  <c r="AI566" i="6"/>
  <c r="AJ566" i="6"/>
  <c r="AK566" i="6"/>
  <c r="AL566" i="6"/>
  <c r="AM566" i="6"/>
  <c r="AB567" i="6"/>
  <c r="AC567" i="6"/>
  <c r="AD567" i="6"/>
  <c r="AE567" i="6"/>
  <c r="AF567" i="6"/>
  <c r="AG567" i="6"/>
  <c r="AH567" i="6"/>
  <c r="AI567" i="6"/>
  <c r="AJ567" i="6"/>
  <c r="AK567" i="6"/>
  <c r="AL567" i="6"/>
  <c r="AM567" i="6"/>
  <c r="AB568" i="6"/>
  <c r="AC568" i="6"/>
  <c r="AD568" i="6"/>
  <c r="AE568" i="6"/>
  <c r="AF568" i="6"/>
  <c r="AG568" i="6"/>
  <c r="AH568" i="6"/>
  <c r="AI568" i="6"/>
  <c r="AJ568" i="6"/>
  <c r="AK568" i="6"/>
  <c r="AL568" i="6"/>
  <c r="AM568" i="6"/>
  <c r="AB569" i="6"/>
  <c r="AC569" i="6"/>
  <c r="AD569" i="6"/>
  <c r="AE569" i="6"/>
  <c r="AF569" i="6"/>
  <c r="AG569" i="6"/>
  <c r="AH569" i="6"/>
  <c r="AI569" i="6"/>
  <c r="AJ569" i="6"/>
  <c r="AK569" i="6"/>
  <c r="AL569" i="6"/>
  <c r="AM569" i="6"/>
  <c r="AB570" i="6"/>
  <c r="AC570" i="6"/>
  <c r="AD570" i="6"/>
  <c r="AE570" i="6"/>
  <c r="AF570" i="6"/>
  <c r="AG570" i="6"/>
  <c r="AH570" i="6"/>
  <c r="AI570" i="6"/>
  <c r="AJ570" i="6"/>
  <c r="AK570" i="6"/>
  <c r="AL570" i="6"/>
  <c r="AM570" i="6"/>
  <c r="AB571" i="6"/>
  <c r="AC571" i="6"/>
  <c r="AD571" i="6"/>
  <c r="AE571" i="6"/>
  <c r="AF571" i="6"/>
  <c r="AG571" i="6"/>
  <c r="AH571" i="6"/>
  <c r="AI571" i="6"/>
  <c r="AJ571" i="6"/>
  <c r="AK571" i="6"/>
  <c r="AL571" i="6"/>
  <c r="AM571" i="6"/>
  <c r="AB572" i="6"/>
  <c r="AC572" i="6"/>
  <c r="AD572" i="6"/>
  <c r="AE572" i="6"/>
  <c r="AF572" i="6"/>
  <c r="AG572" i="6"/>
  <c r="AH572" i="6"/>
  <c r="AI572" i="6"/>
  <c r="AJ572" i="6"/>
  <c r="AK572" i="6"/>
  <c r="AL572" i="6"/>
  <c r="AM572" i="6"/>
  <c r="AB573" i="6"/>
  <c r="AC573" i="6"/>
  <c r="AD573" i="6"/>
  <c r="AE573" i="6"/>
  <c r="AF573" i="6"/>
  <c r="AG573" i="6"/>
  <c r="AH573" i="6"/>
  <c r="AI573" i="6"/>
  <c r="AJ573" i="6"/>
  <c r="AK573" i="6"/>
  <c r="AL573" i="6"/>
  <c r="AM573" i="6"/>
  <c r="AB574" i="6"/>
  <c r="AC574" i="6"/>
  <c r="AD574" i="6"/>
  <c r="AE574" i="6"/>
  <c r="AF574" i="6"/>
  <c r="AG574" i="6"/>
  <c r="AH574" i="6"/>
  <c r="AI574" i="6"/>
  <c r="AJ574" i="6"/>
  <c r="AK574" i="6"/>
  <c r="AL574" i="6"/>
  <c r="AM574" i="6"/>
  <c r="AB575" i="6"/>
  <c r="AC575" i="6"/>
  <c r="AD575" i="6"/>
  <c r="AE575" i="6"/>
  <c r="AF575" i="6"/>
  <c r="AG575" i="6"/>
  <c r="AH575" i="6"/>
  <c r="AI575" i="6"/>
  <c r="AJ575" i="6"/>
  <c r="AK575" i="6"/>
  <c r="AL575" i="6"/>
  <c r="AM575" i="6"/>
  <c r="AB576" i="6"/>
  <c r="AC576" i="6"/>
  <c r="AD576" i="6"/>
  <c r="AE576" i="6"/>
  <c r="AF576" i="6"/>
  <c r="AG576" i="6"/>
  <c r="AH576" i="6"/>
  <c r="AI576" i="6"/>
  <c r="AJ576" i="6"/>
  <c r="AK576" i="6"/>
  <c r="AL576" i="6"/>
  <c r="AM576" i="6"/>
  <c r="AB577" i="6"/>
  <c r="AC577" i="6"/>
  <c r="AD577" i="6"/>
  <c r="AE577" i="6"/>
  <c r="AF577" i="6"/>
  <c r="AG577" i="6"/>
  <c r="AH577" i="6"/>
  <c r="AI577" i="6"/>
  <c r="AJ577" i="6"/>
  <c r="AK577" i="6"/>
  <c r="AL577" i="6"/>
  <c r="AM577" i="6"/>
  <c r="AB578" i="6"/>
  <c r="AC578" i="6"/>
  <c r="AD578" i="6"/>
  <c r="AE578" i="6"/>
  <c r="AF578" i="6"/>
  <c r="AG578" i="6"/>
  <c r="AH578" i="6"/>
  <c r="AI578" i="6"/>
  <c r="AJ578" i="6"/>
  <c r="AK578" i="6"/>
  <c r="AL578" i="6"/>
  <c r="AM578" i="6"/>
  <c r="AB579" i="6"/>
  <c r="AC579" i="6"/>
  <c r="AD579" i="6"/>
  <c r="AE579" i="6"/>
  <c r="AF579" i="6"/>
  <c r="AG579" i="6"/>
  <c r="AH579" i="6"/>
  <c r="AI579" i="6"/>
  <c r="AJ579" i="6"/>
  <c r="AK579" i="6"/>
  <c r="AL579" i="6"/>
  <c r="AM579" i="6"/>
  <c r="AB580" i="6"/>
  <c r="AC580" i="6"/>
  <c r="AD580" i="6"/>
  <c r="AE580" i="6"/>
  <c r="AF580" i="6"/>
  <c r="AG580" i="6"/>
  <c r="AH580" i="6"/>
  <c r="AI580" i="6"/>
  <c r="AJ580" i="6"/>
  <c r="AK580" i="6"/>
  <c r="AL580" i="6"/>
  <c r="AM580" i="6"/>
  <c r="AB581" i="6"/>
  <c r="AC581" i="6"/>
  <c r="AD581" i="6"/>
  <c r="AE581" i="6"/>
  <c r="AF581" i="6"/>
  <c r="AG581" i="6"/>
  <c r="AH581" i="6"/>
  <c r="AI581" i="6"/>
  <c r="AJ581" i="6"/>
  <c r="AK581" i="6"/>
  <c r="AL581" i="6"/>
  <c r="AM581" i="6"/>
  <c r="AB582" i="6"/>
  <c r="AC582" i="6"/>
  <c r="AD582" i="6"/>
  <c r="AE582" i="6"/>
  <c r="AF582" i="6"/>
  <c r="AG582" i="6"/>
  <c r="AH582" i="6"/>
  <c r="AI582" i="6"/>
  <c r="AJ582" i="6"/>
  <c r="AK582" i="6"/>
  <c r="AL582" i="6"/>
  <c r="AM582" i="6"/>
  <c r="AB583" i="6"/>
  <c r="AC583" i="6"/>
  <c r="AD583" i="6"/>
  <c r="AE583" i="6"/>
  <c r="AF583" i="6"/>
  <c r="AG583" i="6"/>
  <c r="AH583" i="6"/>
  <c r="AI583" i="6"/>
  <c r="AJ583" i="6"/>
  <c r="AK583" i="6"/>
  <c r="AL583" i="6"/>
  <c r="AM583" i="6"/>
  <c r="AB584" i="6"/>
  <c r="AC584" i="6"/>
  <c r="AD584" i="6"/>
  <c r="AE584" i="6"/>
  <c r="AF584" i="6"/>
  <c r="AG584" i="6"/>
  <c r="AH584" i="6"/>
  <c r="AI584" i="6"/>
  <c r="AJ584" i="6"/>
  <c r="AK584" i="6"/>
  <c r="AL584" i="6"/>
  <c r="AM584" i="6"/>
  <c r="AB585" i="6"/>
  <c r="AC585" i="6"/>
  <c r="AD585" i="6"/>
  <c r="AE585" i="6"/>
  <c r="AF585" i="6"/>
  <c r="AG585" i="6"/>
  <c r="AH585" i="6"/>
  <c r="AI585" i="6"/>
  <c r="AJ585" i="6"/>
  <c r="AK585" i="6"/>
  <c r="AL585" i="6"/>
  <c r="AM585" i="6"/>
  <c r="AB586" i="6"/>
  <c r="AC586" i="6"/>
  <c r="AD586" i="6"/>
  <c r="AE586" i="6"/>
  <c r="AF586" i="6"/>
  <c r="AG586" i="6"/>
  <c r="AH586" i="6"/>
  <c r="AI586" i="6"/>
  <c r="AJ586" i="6"/>
  <c r="AK586" i="6"/>
  <c r="AL586" i="6"/>
  <c r="AM586" i="6"/>
  <c r="AB587" i="6"/>
  <c r="AC587" i="6"/>
  <c r="AD587" i="6"/>
  <c r="AE587" i="6"/>
  <c r="AF587" i="6"/>
  <c r="AG587" i="6"/>
  <c r="AH587" i="6"/>
  <c r="AI587" i="6"/>
  <c r="AJ587" i="6"/>
  <c r="AK587" i="6"/>
  <c r="AL587" i="6"/>
  <c r="AM587" i="6"/>
  <c r="AB588" i="6"/>
  <c r="AC588" i="6"/>
  <c r="AD588" i="6"/>
  <c r="AE588" i="6"/>
  <c r="AF588" i="6"/>
  <c r="AG588" i="6"/>
  <c r="AH588" i="6"/>
  <c r="AI588" i="6"/>
  <c r="AJ588" i="6"/>
  <c r="AK588" i="6"/>
  <c r="AL588" i="6"/>
  <c r="AM588" i="6"/>
  <c r="AB589" i="6"/>
  <c r="AC589" i="6"/>
  <c r="AD589" i="6"/>
  <c r="AE589" i="6"/>
  <c r="AF589" i="6"/>
  <c r="AG589" i="6"/>
  <c r="AH589" i="6"/>
  <c r="AI589" i="6"/>
  <c r="AJ589" i="6"/>
  <c r="AK589" i="6"/>
  <c r="AL589" i="6"/>
  <c r="AM589" i="6"/>
  <c r="AB590" i="6"/>
  <c r="AC590" i="6"/>
  <c r="AD590" i="6"/>
  <c r="AE590" i="6"/>
  <c r="AF590" i="6"/>
  <c r="AG590" i="6"/>
  <c r="AH590" i="6"/>
  <c r="AI590" i="6"/>
  <c r="AJ590" i="6"/>
  <c r="AK590" i="6"/>
  <c r="AL590" i="6"/>
  <c r="AM590" i="6"/>
  <c r="AB591" i="6"/>
  <c r="AC591" i="6"/>
  <c r="AD591" i="6"/>
  <c r="AE591" i="6"/>
  <c r="AF591" i="6"/>
  <c r="AG591" i="6"/>
  <c r="AH591" i="6"/>
  <c r="AI591" i="6"/>
  <c r="AJ591" i="6"/>
  <c r="AK591" i="6"/>
  <c r="AL591" i="6"/>
  <c r="AM591" i="6"/>
  <c r="AB592" i="6"/>
  <c r="AC592" i="6"/>
  <c r="AD592" i="6"/>
  <c r="AE592" i="6"/>
  <c r="AF592" i="6"/>
  <c r="AG592" i="6"/>
  <c r="AH592" i="6"/>
  <c r="AI592" i="6"/>
  <c r="AJ592" i="6"/>
  <c r="AK592" i="6"/>
  <c r="AL592" i="6"/>
  <c r="AM592" i="6"/>
  <c r="AB593" i="6"/>
  <c r="AC593" i="6"/>
  <c r="AD593" i="6"/>
  <c r="AE593" i="6"/>
  <c r="AF593" i="6"/>
  <c r="AG593" i="6"/>
  <c r="AH593" i="6"/>
  <c r="AI593" i="6"/>
  <c r="AJ593" i="6"/>
  <c r="AK593" i="6"/>
  <c r="AL593" i="6"/>
  <c r="AM593" i="6"/>
  <c r="AB594" i="6"/>
  <c r="AC594" i="6"/>
  <c r="AD594" i="6"/>
  <c r="AE594" i="6"/>
  <c r="AF594" i="6"/>
  <c r="AG594" i="6"/>
  <c r="AH594" i="6"/>
  <c r="AI594" i="6"/>
  <c r="AJ594" i="6"/>
  <c r="AK594" i="6"/>
  <c r="AL594" i="6"/>
  <c r="AM594" i="6"/>
  <c r="AB595" i="6"/>
  <c r="AC595" i="6"/>
  <c r="AD595" i="6"/>
  <c r="AE595" i="6"/>
  <c r="AF595" i="6"/>
  <c r="AG595" i="6"/>
  <c r="AH595" i="6"/>
  <c r="AI595" i="6"/>
  <c r="AJ595" i="6"/>
  <c r="AK595" i="6"/>
  <c r="AL595" i="6"/>
  <c r="AM595" i="6"/>
  <c r="AB596" i="6"/>
  <c r="AC596" i="6"/>
  <c r="AD596" i="6"/>
  <c r="AE596" i="6"/>
  <c r="AF596" i="6"/>
  <c r="AG596" i="6"/>
  <c r="AH596" i="6"/>
  <c r="AI596" i="6"/>
  <c r="AJ596" i="6"/>
  <c r="AK596" i="6"/>
  <c r="AL596" i="6"/>
  <c r="AM596" i="6"/>
  <c r="AB597" i="6"/>
  <c r="AC597" i="6"/>
  <c r="AD597" i="6"/>
  <c r="AE597" i="6"/>
  <c r="AF597" i="6"/>
  <c r="AG597" i="6"/>
  <c r="AH597" i="6"/>
  <c r="AI597" i="6"/>
  <c r="AJ597" i="6"/>
  <c r="AK597" i="6"/>
  <c r="AL597" i="6"/>
  <c r="AM597" i="6"/>
  <c r="AB598" i="6"/>
  <c r="AC598" i="6"/>
  <c r="AD598" i="6"/>
  <c r="AE598" i="6"/>
  <c r="AF598" i="6"/>
  <c r="AG598" i="6"/>
  <c r="AH598" i="6"/>
  <c r="AI598" i="6"/>
  <c r="AJ598" i="6"/>
  <c r="AK598" i="6"/>
  <c r="AL598" i="6"/>
  <c r="AM598" i="6"/>
  <c r="AB599" i="6"/>
  <c r="AC599" i="6"/>
  <c r="AD599" i="6"/>
  <c r="AE599" i="6"/>
  <c r="AF599" i="6"/>
  <c r="AG599" i="6"/>
  <c r="AH599" i="6"/>
  <c r="AI599" i="6"/>
  <c r="AJ599" i="6"/>
  <c r="AK599" i="6"/>
  <c r="AL599" i="6"/>
  <c r="AM599" i="6"/>
  <c r="AB600" i="6"/>
  <c r="AC600" i="6"/>
  <c r="AD600" i="6"/>
  <c r="AE600" i="6"/>
  <c r="AF600" i="6"/>
  <c r="AG600" i="6"/>
  <c r="AH600" i="6"/>
  <c r="AI600" i="6"/>
  <c r="AJ600" i="6"/>
  <c r="AK600" i="6"/>
  <c r="AL600" i="6"/>
  <c r="AM600" i="6"/>
  <c r="AB601" i="6"/>
  <c r="AC601" i="6"/>
  <c r="AD601" i="6"/>
  <c r="AE601" i="6"/>
  <c r="AF601" i="6"/>
  <c r="AG601" i="6"/>
  <c r="AH601" i="6"/>
  <c r="AI601" i="6"/>
  <c r="AJ601" i="6"/>
  <c r="AK601" i="6"/>
  <c r="AL601" i="6"/>
  <c r="AM601" i="6"/>
  <c r="AB602" i="6"/>
  <c r="AC602" i="6"/>
  <c r="AD602" i="6"/>
  <c r="AE602" i="6"/>
  <c r="AF602" i="6"/>
  <c r="AG602" i="6"/>
  <c r="AH602" i="6"/>
  <c r="AI602" i="6"/>
  <c r="AJ602" i="6"/>
  <c r="AK602" i="6"/>
  <c r="AL602" i="6"/>
  <c r="AM602" i="6"/>
  <c r="AB603" i="6"/>
  <c r="AC603" i="6"/>
  <c r="AD603" i="6"/>
  <c r="AE603" i="6"/>
  <c r="AF603" i="6"/>
  <c r="AG603" i="6"/>
  <c r="AH603" i="6"/>
  <c r="AI603" i="6"/>
  <c r="AJ603" i="6"/>
  <c r="AK603" i="6"/>
  <c r="AL603" i="6"/>
  <c r="AM603" i="6"/>
  <c r="AB604" i="6"/>
  <c r="AC604" i="6"/>
  <c r="AD604" i="6"/>
  <c r="AE604" i="6"/>
  <c r="AF604" i="6"/>
  <c r="AG604" i="6"/>
  <c r="AH604" i="6"/>
  <c r="AI604" i="6"/>
  <c r="AJ604" i="6"/>
  <c r="AK604" i="6"/>
  <c r="AL604" i="6"/>
  <c r="AM604" i="6"/>
  <c r="AB605" i="6"/>
  <c r="AC605" i="6"/>
  <c r="AD605" i="6"/>
  <c r="AE605" i="6"/>
  <c r="AF605" i="6"/>
  <c r="AG605" i="6"/>
  <c r="AH605" i="6"/>
  <c r="AI605" i="6"/>
  <c r="AJ605" i="6"/>
  <c r="AK605" i="6"/>
  <c r="AL605" i="6"/>
  <c r="AM605" i="6"/>
  <c r="AB606" i="6"/>
  <c r="AC606" i="6"/>
  <c r="AD606" i="6"/>
  <c r="AE606" i="6"/>
  <c r="AF606" i="6"/>
  <c r="AG606" i="6"/>
  <c r="AH606" i="6"/>
  <c r="AI606" i="6"/>
  <c r="AJ606" i="6"/>
  <c r="AK606" i="6"/>
  <c r="AL606" i="6"/>
  <c r="AM606" i="6"/>
  <c r="AB607" i="6"/>
  <c r="AC607" i="6"/>
  <c r="AD607" i="6"/>
  <c r="AE607" i="6"/>
  <c r="AF607" i="6"/>
  <c r="AG607" i="6"/>
  <c r="AH607" i="6"/>
  <c r="AI607" i="6"/>
  <c r="AJ607" i="6"/>
  <c r="AK607" i="6"/>
  <c r="AL607" i="6"/>
  <c r="AM607" i="6"/>
  <c r="AB608" i="6"/>
  <c r="AC608" i="6"/>
  <c r="AD608" i="6"/>
  <c r="AE608" i="6"/>
  <c r="AF608" i="6"/>
  <c r="AG608" i="6"/>
  <c r="AH608" i="6"/>
  <c r="AI608" i="6"/>
  <c r="AJ608" i="6"/>
  <c r="AK608" i="6"/>
  <c r="AL608" i="6"/>
  <c r="AM608" i="6"/>
  <c r="AB609" i="6"/>
  <c r="AC609" i="6"/>
  <c r="AD609" i="6"/>
  <c r="AE609" i="6"/>
  <c r="AF609" i="6"/>
  <c r="AG609" i="6"/>
  <c r="AH609" i="6"/>
  <c r="AI609" i="6"/>
  <c r="AJ609" i="6"/>
  <c r="AK609" i="6"/>
  <c r="AL609" i="6"/>
  <c r="AM609" i="6"/>
  <c r="AB610" i="6"/>
  <c r="AC610" i="6"/>
  <c r="AD610" i="6"/>
  <c r="AE610" i="6"/>
  <c r="AF610" i="6"/>
  <c r="AG610" i="6"/>
  <c r="AH610" i="6"/>
  <c r="AI610" i="6"/>
  <c r="AJ610" i="6"/>
  <c r="AK610" i="6"/>
  <c r="AL610" i="6"/>
  <c r="AM610" i="6"/>
  <c r="AB611" i="6"/>
  <c r="AC611" i="6"/>
  <c r="AD611" i="6"/>
  <c r="AE611" i="6"/>
  <c r="AF611" i="6"/>
  <c r="AG611" i="6"/>
  <c r="AH611" i="6"/>
  <c r="AI611" i="6"/>
  <c r="AJ611" i="6"/>
  <c r="AK611" i="6"/>
  <c r="AL611" i="6"/>
  <c r="AM611" i="6"/>
  <c r="AB612" i="6"/>
  <c r="AC612" i="6"/>
  <c r="AD612" i="6"/>
  <c r="AE612" i="6"/>
  <c r="AF612" i="6"/>
  <c r="AG612" i="6"/>
  <c r="AH612" i="6"/>
  <c r="AI612" i="6"/>
  <c r="AJ612" i="6"/>
  <c r="AK612" i="6"/>
  <c r="AL612" i="6"/>
  <c r="AM612" i="6"/>
  <c r="AB613" i="6"/>
  <c r="AC613" i="6"/>
  <c r="AD613" i="6"/>
  <c r="AE613" i="6"/>
  <c r="AF613" i="6"/>
  <c r="AG613" i="6"/>
  <c r="AH613" i="6"/>
  <c r="AI613" i="6"/>
  <c r="AJ613" i="6"/>
  <c r="AK613" i="6"/>
  <c r="AL613" i="6"/>
  <c r="AM613" i="6"/>
  <c r="AB614" i="6"/>
  <c r="AC614" i="6"/>
  <c r="AD614" i="6"/>
  <c r="AE614" i="6"/>
  <c r="AF614" i="6"/>
  <c r="AG614" i="6"/>
  <c r="AH614" i="6"/>
  <c r="AI614" i="6"/>
  <c r="AJ614" i="6"/>
  <c r="AK614" i="6"/>
  <c r="AL614" i="6"/>
  <c r="AM614" i="6"/>
  <c r="AB615" i="6"/>
  <c r="AC615" i="6"/>
  <c r="AD615" i="6"/>
  <c r="AE615" i="6"/>
  <c r="AF615" i="6"/>
  <c r="AG615" i="6"/>
  <c r="AH615" i="6"/>
  <c r="AI615" i="6"/>
  <c r="AJ615" i="6"/>
  <c r="AK615" i="6"/>
  <c r="AL615" i="6"/>
  <c r="AM615" i="6"/>
  <c r="AB616" i="6"/>
  <c r="AC616" i="6"/>
  <c r="AD616" i="6"/>
  <c r="AE616" i="6"/>
  <c r="AF616" i="6"/>
  <c r="AG616" i="6"/>
  <c r="AH616" i="6"/>
  <c r="AI616" i="6"/>
  <c r="AJ616" i="6"/>
  <c r="AK616" i="6"/>
  <c r="AL616" i="6"/>
  <c r="AM616" i="6"/>
  <c r="AB617" i="6"/>
  <c r="AC617" i="6"/>
  <c r="AD617" i="6"/>
  <c r="AE617" i="6"/>
  <c r="AF617" i="6"/>
  <c r="AG617" i="6"/>
  <c r="AH617" i="6"/>
  <c r="AI617" i="6"/>
  <c r="AJ617" i="6"/>
  <c r="AK617" i="6"/>
  <c r="AL617" i="6"/>
  <c r="AM617" i="6"/>
  <c r="AB618" i="6"/>
  <c r="AC618" i="6"/>
  <c r="AD618" i="6"/>
  <c r="AE618" i="6"/>
  <c r="AF618" i="6"/>
  <c r="AG618" i="6"/>
  <c r="AH618" i="6"/>
  <c r="AI618" i="6"/>
  <c r="AJ618" i="6"/>
  <c r="AK618" i="6"/>
  <c r="AL618" i="6"/>
  <c r="AM618" i="6"/>
  <c r="AB619" i="6"/>
  <c r="AC619" i="6"/>
  <c r="AD619" i="6"/>
  <c r="AE619" i="6"/>
  <c r="AF619" i="6"/>
  <c r="AG619" i="6"/>
  <c r="AH619" i="6"/>
  <c r="AI619" i="6"/>
  <c r="AJ619" i="6"/>
  <c r="AK619" i="6"/>
  <c r="AL619" i="6"/>
  <c r="AM619" i="6"/>
  <c r="AB620" i="6"/>
  <c r="AC620" i="6"/>
  <c r="AD620" i="6"/>
  <c r="AE620" i="6"/>
  <c r="AF620" i="6"/>
  <c r="AG620" i="6"/>
  <c r="AH620" i="6"/>
  <c r="AI620" i="6"/>
  <c r="AJ620" i="6"/>
  <c r="AK620" i="6"/>
  <c r="AL620" i="6"/>
  <c r="AM620" i="6"/>
  <c r="AB621" i="6"/>
  <c r="AC621" i="6"/>
  <c r="AD621" i="6"/>
  <c r="AE621" i="6"/>
  <c r="AF621" i="6"/>
  <c r="AG621" i="6"/>
  <c r="AH621" i="6"/>
  <c r="AI621" i="6"/>
  <c r="AJ621" i="6"/>
  <c r="AK621" i="6"/>
  <c r="AL621" i="6"/>
  <c r="AM621" i="6"/>
  <c r="AB622" i="6"/>
  <c r="AC622" i="6"/>
  <c r="AD622" i="6"/>
  <c r="AE622" i="6"/>
  <c r="AF622" i="6"/>
  <c r="AG622" i="6"/>
  <c r="AH622" i="6"/>
  <c r="AI622" i="6"/>
  <c r="AJ622" i="6"/>
  <c r="AK622" i="6"/>
  <c r="AL622" i="6"/>
  <c r="AM622" i="6"/>
  <c r="AB623" i="6"/>
  <c r="AC623" i="6"/>
  <c r="AD623" i="6"/>
  <c r="AE623" i="6"/>
  <c r="AF623" i="6"/>
  <c r="AG623" i="6"/>
  <c r="AH623" i="6"/>
  <c r="AI623" i="6"/>
  <c r="AJ623" i="6"/>
  <c r="AK623" i="6"/>
  <c r="AL623" i="6"/>
  <c r="AM623" i="6"/>
  <c r="AB624" i="6"/>
  <c r="AC624" i="6"/>
  <c r="AD624" i="6"/>
  <c r="AE624" i="6"/>
  <c r="AF624" i="6"/>
  <c r="AG624" i="6"/>
  <c r="AH624" i="6"/>
  <c r="AI624" i="6"/>
  <c r="AJ624" i="6"/>
  <c r="AK624" i="6"/>
  <c r="AL624" i="6"/>
  <c r="AM624" i="6"/>
  <c r="AB625" i="6"/>
  <c r="AC625" i="6"/>
  <c r="AD625" i="6"/>
  <c r="AE625" i="6"/>
  <c r="AF625" i="6"/>
  <c r="AG625" i="6"/>
  <c r="AH625" i="6"/>
  <c r="AI625" i="6"/>
  <c r="AJ625" i="6"/>
  <c r="AK625" i="6"/>
  <c r="AL625" i="6"/>
  <c r="AM625" i="6"/>
  <c r="AB626" i="6"/>
  <c r="AC626" i="6"/>
  <c r="AD626" i="6"/>
  <c r="AE626" i="6"/>
  <c r="AF626" i="6"/>
  <c r="AG626" i="6"/>
  <c r="AH626" i="6"/>
  <c r="AI626" i="6"/>
  <c r="AJ626" i="6"/>
  <c r="AK626" i="6"/>
  <c r="AL626" i="6"/>
  <c r="AM626" i="6"/>
  <c r="AB627" i="6"/>
  <c r="AC627" i="6"/>
  <c r="AD627" i="6"/>
  <c r="AE627" i="6"/>
  <c r="AF627" i="6"/>
  <c r="AG627" i="6"/>
  <c r="AH627" i="6"/>
  <c r="AI627" i="6"/>
  <c r="AJ627" i="6"/>
  <c r="AK627" i="6"/>
  <c r="AL627" i="6"/>
  <c r="AM627" i="6"/>
  <c r="AB628" i="6"/>
  <c r="AC628" i="6"/>
  <c r="AD628" i="6"/>
  <c r="AE628" i="6"/>
  <c r="AF628" i="6"/>
  <c r="AG628" i="6"/>
  <c r="AH628" i="6"/>
  <c r="AI628" i="6"/>
  <c r="AJ628" i="6"/>
  <c r="AK628" i="6"/>
  <c r="AL628" i="6"/>
  <c r="AM628" i="6"/>
  <c r="AB629" i="6"/>
  <c r="AC629" i="6"/>
  <c r="AD629" i="6"/>
  <c r="AE629" i="6"/>
  <c r="AF629" i="6"/>
  <c r="AG629" i="6"/>
  <c r="AH629" i="6"/>
  <c r="AI629" i="6"/>
  <c r="AJ629" i="6"/>
  <c r="AK629" i="6"/>
  <c r="AL629" i="6"/>
  <c r="AM629" i="6"/>
  <c r="AB630" i="6"/>
  <c r="AC630" i="6"/>
  <c r="AD630" i="6"/>
  <c r="AE630" i="6"/>
  <c r="AF630" i="6"/>
  <c r="AG630" i="6"/>
  <c r="AH630" i="6"/>
  <c r="AI630" i="6"/>
  <c r="AJ630" i="6"/>
  <c r="AK630" i="6"/>
  <c r="AL630" i="6"/>
  <c r="AM630" i="6"/>
  <c r="AB631" i="6"/>
  <c r="AC631" i="6"/>
  <c r="AD631" i="6"/>
  <c r="AE631" i="6"/>
  <c r="AF631" i="6"/>
  <c r="AG631" i="6"/>
  <c r="AH631" i="6"/>
  <c r="AI631" i="6"/>
  <c r="AJ631" i="6"/>
  <c r="AK631" i="6"/>
  <c r="AL631" i="6"/>
  <c r="AM631" i="6"/>
  <c r="AB632" i="6"/>
  <c r="AC632" i="6"/>
  <c r="AD632" i="6"/>
  <c r="AE632" i="6"/>
  <c r="AF632" i="6"/>
  <c r="AG632" i="6"/>
  <c r="AH632" i="6"/>
  <c r="AI632" i="6"/>
  <c r="AJ632" i="6"/>
  <c r="AK632" i="6"/>
  <c r="AL632" i="6"/>
  <c r="AM632" i="6"/>
  <c r="AB633" i="6"/>
  <c r="AC633" i="6"/>
  <c r="AD633" i="6"/>
  <c r="AE633" i="6"/>
  <c r="AF633" i="6"/>
  <c r="AG633" i="6"/>
  <c r="AH633" i="6"/>
  <c r="AI633" i="6"/>
  <c r="AJ633" i="6"/>
  <c r="AK633" i="6"/>
  <c r="AL633" i="6"/>
  <c r="AM633" i="6"/>
  <c r="AB634" i="6"/>
  <c r="AC634" i="6"/>
  <c r="AD634" i="6"/>
  <c r="AE634" i="6"/>
  <c r="AF634" i="6"/>
  <c r="AG634" i="6"/>
  <c r="AH634" i="6"/>
  <c r="AI634" i="6"/>
  <c r="AJ634" i="6"/>
  <c r="AK634" i="6"/>
  <c r="AL634" i="6"/>
  <c r="AM634" i="6"/>
  <c r="AB635" i="6"/>
  <c r="AC635" i="6"/>
  <c r="AD635" i="6"/>
  <c r="AE635" i="6"/>
  <c r="AF635" i="6"/>
  <c r="AG635" i="6"/>
  <c r="AH635" i="6"/>
  <c r="AI635" i="6"/>
  <c r="AJ635" i="6"/>
  <c r="AK635" i="6"/>
  <c r="AL635" i="6"/>
  <c r="AM635" i="6"/>
  <c r="AB636" i="6"/>
  <c r="AC636" i="6"/>
  <c r="AD636" i="6"/>
  <c r="AE636" i="6"/>
  <c r="AF636" i="6"/>
  <c r="AG636" i="6"/>
  <c r="AH636" i="6"/>
  <c r="AI636" i="6"/>
  <c r="AJ636" i="6"/>
  <c r="AK636" i="6"/>
  <c r="AL636" i="6"/>
  <c r="AM636" i="6"/>
  <c r="AB637" i="6"/>
  <c r="AC637" i="6"/>
  <c r="AD637" i="6"/>
  <c r="AE637" i="6"/>
  <c r="AF637" i="6"/>
  <c r="AG637" i="6"/>
  <c r="AH637" i="6"/>
  <c r="AI637" i="6"/>
  <c r="AJ637" i="6"/>
  <c r="AK637" i="6"/>
  <c r="AL637" i="6"/>
  <c r="AM637" i="6"/>
  <c r="AB638" i="6"/>
  <c r="AC638" i="6"/>
  <c r="AD638" i="6"/>
  <c r="AE638" i="6"/>
  <c r="AF638" i="6"/>
  <c r="AG638" i="6"/>
  <c r="AH638" i="6"/>
  <c r="AI638" i="6"/>
  <c r="AJ638" i="6"/>
  <c r="AK638" i="6"/>
  <c r="AL638" i="6"/>
  <c r="AM638" i="6"/>
  <c r="AB639" i="6"/>
  <c r="AC639" i="6"/>
  <c r="AD639" i="6"/>
  <c r="AE639" i="6"/>
  <c r="AF639" i="6"/>
  <c r="AG639" i="6"/>
  <c r="AH639" i="6"/>
  <c r="AI639" i="6"/>
  <c r="AJ639" i="6"/>
  <c r="AK639" i="6"/>
  <c r="AL639" i="6"/>
  <c r="AM639" i="6"/>
  <c r="AB640" i="6"/>
  <c r="AC640" i="6"/>
  <c r="AD640" i="6"/>
  <c r="AE640" i="6"/>
  <c r="AF640" i="6"/>
  <c r="AG640" i="6"/>
  <c r="AH640" i="6"/>
  <c r="AI640" i="6"/>
  <c r="AJ640" i="6"/>
  <c r="AK640" i="6"/>
  <c r="AL640" i="6"/>
  <c r="AM640" i="6"/>
  <c r="AB641" i="6"/>
  <c r="AC641" i="6"/>
  <c r="AD641" i="6"/>
  <c r="AE641" i="6"/>
  <c r="AF641" i="6"/>
  <c r="AG641" i="6"/>
  <c r="AH641" i="6"/>
  <c r="AI641" i="6"/>
  <c r="AJ641" i="6"/>
  <c r="AK641" i="6"/>
  <c r="AL641" i="6"/>
  <c r="AM641" i="6"/>
  <c r="AB642" i="6"/>
  <c r="AC642" i="6"/>
  <c r="AD642" i="6"/>
  <c r="AE642" i="6"/>
  <c r="AF642" i="6"/>
  <c r="AG642" i="6"/>
  <c r="AH642" i="6"/>
  <c r="AI642" i="6"/>
  <c r="AJ642" i="6"/>
  <c r="AK642" i="6"/>
  <c r="AL642" i="6"/>
  <c r="AM642" i="6"/>
  <c r="AB643" i="6"/>
  <c r="AC643" i="6"/>
  <c r="AD643" i="6"/>
  <c r="AE643" i="6"/>
  <c r="AF643" i="6"/>
  <c r="AG643" i="6"/>
  <c r="AH643" i="6"/>
  <c r="AI643" i="6"/>
  <c r="AJ643" i="6"/>
  <c r="AK643" i="6"/>
  <c r="AL643" i="6"/>
  <c r="AM643" i="6"/>
  <c r="AB644" i="6"/>
  <c r="AC644" i="6"/>
  <c r="AD644" i="6"/>
  <c r="AE644" i="6"/>
  <c r="AF644" i="6"/>
  <c r="AG644" i="6"/>
  <c r="AH644" i="6"/>
  <c r="AI644" i="6"/>
  <c r="AJ644" i="6"/>
  <c r="AK644" i="6"/>
  <c r="AL644" i="6"/>
  <c r="AM644" i="6"/>
  <c r="AB645" i="6"/>
  <c r="AC645" i="6"/>
  <c r="AD645" i="6"/>
  <c r="AE645" i="6"/>
  <c r="AF645" i="6"/>
  <c r="AG645" i="6"/>
  <c r="AH645" i="6"/>
  <c r="AI645" i="6"/>
  <c r="AJ645" i="6"/>
  <c r="AK645" i="6"/>
  <c r="AL645" i="6"/>
  <c r="AM645" i="6"/>
  <c r="AB646" i="6"/>
  <c r="AC646" i="6"/>
  <c r="AD646" i="6"/>
  <c r="AE646" i="6"/>
  <c r="AF646" i="6"/>
  <c r="AG646" i="6"/>
  <c r="AH646" i="6"/>
  <c r="AI646" i="6"/>
  <c r="AJ646" i="6"/>
  <c r="AK646" i="6"/>
  <c r="AL646" i="6"/>
  <c r="AM646" i="6"/>
  <c r="AB647" i="6"/>
  <c r="AC647" i="6"/>
  <c r="AD647" i="6"/>
  <c r="AE647" i="6"/>
  <c r="AF647" i="6"/>
  <c r="AG647" i="6"/>
  <c r="AH647" i="6"/>
  <c r="AI647" i="6"/>
  <c r="AJ647" i="6"/>
  <c r="AK647" i="6"/>
  <c r="AL647" i="6"/>
  <c r="AM647" i="6"/>
  <c r="AB648" i="6"/>
  <c r="AC648" i="6"/>
  <c r="AD648" i="6"/>
  <c r="AE648" i="6"/>
  <c r="AF648" i="6"/>
  <c r="AG648" i="6"/>
  <c r="AH648" i="6"/>
  <c r="AI648" i="6"/>
  <c r="AJ648" i="6"/>
  <c r="AK648" i="6"/>
  <c r="AL648" i="6"/>
  <c r="AM648" i="6"/>
  <c r="AB649" i="6"/>
  <c r="AC649" i="6"/>
  <c r="AD649" i="6"/>
  <c r="AE649" i="6"/>
  <c r="AF649" i="6"/>
  <c r="AG649" i="6"/>
  <c r="AH649" i="6"/>
  <c r="AI649" i="6"/>
  <c r="AJ649" i="6"/>
  <c r="AK649" i="6"/>
  <c r="AL649" i="6"/>
  <c r="AM649" i="6"/>
  <c r="AB650" i="6"/>
  <c r="AC650" i="6"/>
  <c r="AD650" i="6"/>
  <c r="AE650" i="6"/>
  <c r="AF650" i="6"/>
  <c r="AG650" i="6"/>
  <c r="AH650" i="6"/>
  <c r="AI650" i="6"/>
  <c r="AJ650" i="6"/>
  <c r="AK650" i="6"/>
  <c r="AL650" i="6"/>
  <c r="AM650" i="6"/>
  <c r="AB651" i="6"/>
  <c r="AC651" i="6"/>
  <c r="AD651" i="6"/>
  <c r="AE651" i="6"/>
  <c r="AF651" i="6"/>
  <c r="AG651" i="6"/>
  <c r="AH651" i="6"/>
  <c r="AI651" i="6"/>
  <c r="AJ651" i="6"/>
  <c r="AK651" i="6"/>
  <c r="AL651" i="6"/>
  <c r="AM651" i="6"/>
  <c r="AB652" i="6"/>
  <c r="AC652" i="6"/>
  <c r="AD652" i="6"/>
  <c r="AE652" i="6"/>
  <c r="AF652" i="6"/>
  <c r="AG652" i="6"/>
  <c r="AH652" i="6"/>
  <c r="AI652" i="6"/>
  <c r="AJ652" i="6"/>
  <c r="AK652" i="6"/>
  <c r="AL652" i="6"/>
  <c r="AM652" i="6"/>
  <c r="AB653" i="6"/>
  <c r="AC653" i="6"/>
  <c r="AD653" i="6"/>
  <c r="AE653" i="6"/>
  <c r="AF653" i="6"/>
  <c r="AG653" i="6"/>
  <c r="AH653" i="6"/>
  <c r="AI653" i="6"/>
  <c r="AJ653" i="6"/>
  <c r="AK653" i="6"/>
  <c r="AL653" i="6"/>
  <c r="AM653" i="6"/>
  <c r="AB654" i="6"/>
  <c r="AC654" i="6"/>
  <c r="AD654" i="6"/>
  <c r="AE654" i="6"/>
  <c r="AF654" i="6"/>
  <c r="AG654" i="6"/>
  <c r="AH654" i="6"/>
  <c r="AI654" i="6"/>
  <c r="AJ654" i="6"/>
  <c r="AK654" i="6"/>
  <c r="AL654" i="6"/>
  <c r="AM654" i="6"/>
  <c r="AB655" i="6"/>
  <c r="AC655" i="6"/>
  <c r="AD655" i="6"/>
  <c r="AE655" i="6"/>
  <c r="AF655" i="6"/>
  <c r="AG655" i="6"/>
  <c r="AH655" i="6"/>
  <c r="AI655" i="6"/>
  <c r="AJ655" i="6"/>
  <c r="AK655" i="6"/>
  <c r="AL655" i="6"/>
  <c r="AM655" i="6"/>
  <c r="AB656" i="6"/>
  <c r="AC656" i="6"/>
  <c r="AD656" i="6"/>
  <c r="AE656" i="6"/>
  <c r="AF656" i="6"/>
  <c r="AG656" i="6"/>
  <c r="AH656" i="6"/>
  <c r="AI656" i="6"/>
  <c r="AJ656" i="6"/>
  <c r="AK656" i="6"/>
  <c r="AL656" i="6"/>
  <c r="AM656" i="6"/>
  <c r="AB657" i="6"/>
  <c r="AC657" i="6"/>
  <c r="AD657" i="6"/>
  <c r="AE657" i="6"/>
  <c r="AF657" i="6"/>
  <c r="AG657" i="6"/>
  <c r="AH657" i="6"/>
  <c r="AI657" i="6"/>
  <c r="AJ657" i="6"/>
  <c r="AK657" i="6"/>
  <c r="AL657" i="6"/>
  <c r="AM657" i="6"/>
  <c r="AB658" i="6"/>
  <c r="AC658" i="6"/>
  <c r="AD658" i="6"/>
  <c r="AE658" i="6"/>
  <c r="AF658" i="6"/>
  <c r="AG658" i="6"/>
  <c r="AH658" i="6"/>
  <c r="AI658" i="6"/>
  <c r="AJ658" i="6"/>
  <c r="AK658" i="6"/>
  <c r="AL658" i="6"/>
  <c r="AM658" i="6"/>
  <c r="AB659" i="6"/>
  <c r="AC659" i="6"/>
  <c r="AD659" i="6"/>
  <c r="AE659" i="6"/>
  <c r="AF659" i="6"/>
  <c r="AG659" i="6"/>
  <c r="AH659" i="6"/>
  <c r="AI659" i="6"/>
  <c r="AJ659" i="6"/>
  <c r="AK659" i="6"/>
  <c r="AL659" i="6"/>
  <c r="AM659" i="6"/>
  <c r="AB660" i="6"/>
  <c r="AC660" i="6"/>
  <c r="AD660" i="6"/>
  <c r="AE660" i="6"/>
  <c r="AF660" i="6"/>
  <c r="AG660" i="6"/>
  <c r="AH660" i="6"/>
  <c r="AI660" i="6"/>
  <c r="AJ660" i="6"/>
  <c r="AK660" i="6"/>
  <c r="AL660" i="6"/>
  <c r="AM660" i="6"/>
  <c r="AB661" i="6"/>
  <c r="AC661" i="6"/>
  <c r="AD661" i="6"/>
  <c r="AE661" i="6"/>
  <c r="AF661" i="6"/>
  <c r="AG661" i="6"/>
  <c r="AH661" i="6"/>
  <c r="AI661" i="6"/>
  <c r="AJ661" i="6"/>
  <c r="AK661" i="6"/>
  <c r="AL661" i="6"/>
  <c r="AM661" i="6"/>
  <c r="AB662" i="6"/>
  <c r="AC662" i="6"/>
  <c r="AD662" i="6"/>
  <c r="AE662" i="6"/>
  <c r="AF662" i="6"/>
  <c r="AG662" i="6"/>
  <c r="AH662" i="6"/>
  <c r="AI662" i="6"/>
  <c r="AJ662" i="6"/>
  <c r="AK662" i="6"/>
  <c r="AL662" i="6"/>
  <c r="AM662" i="6"/>
  <c r="AB663" i="6"/>
  <c r="AC663" i="6"/>
  <c r="AD663" i="6"/>
  <c r="AE663" i="6"/>
  <c r="AF663" i="6"/>
  <c r="AG663" i="6"/>
  <c r="AH663" i="6"/>
  <c r="AI663" i="6"/>
  <c r="AJ663" i="6"/>
  <c r="AK663" i="6"/>
  <c r="AL663" i="6"/>
  <c r="AM663" i="6"/>
  <c r="AB664" i="6"/>
  <c r="AC664" i="6"/>
  <c r="AD664" i="6"/>
  <c r="AE664" i="6"/>
  <c r="AF664" i="6"/>
  <c r="AG664" i="6"/>
  <c r="AH664" i="6"/>
  <c r="AI664" i="6"/>
  <c r="AJ664" i="6"/>
  <c r="AK664" i="6"/>
  <c r="AL664" i="6"/>
  <c r="AM664" i="6"/>
  <c r="AB665" i="6"/>
  <c r="AC665" i="6"/>
  <c r="AD665" i="6"/>
  <c r="AE665" i="6"/>
  <c r="AF665" i="6"/>
  <c r="AG665" i="6"/>
  <c r="AH665" i="6"/>
  <c r="AI665" i="6"/>
  <c r="AJ665" i="6"/>
  <c r="AK665" i="6"/>
  <c r="AL665" i="6"/>
  <c r="AM665" i="6"/>
  <c r="AB666" i="6"/>
  <c r="AC666" i="6"/>
  <c r="AD666" i="6"/>
  <c r="AE666" i="6"/>
  <c r="AF666" i="6"/>
  <c r="AG666" i="6"/>
  <c r="AH666" i="6"/>
  <c r="AI666" i="6"/>
  <c r="AJ666" i="6"/>
  <c r="AK666" i="6"/>
  <c r="AL666" i="6"/>
  <c r="AM666" i="6"/>
  <c r="AB667" i="6"/>
  <c r="AC667" i="6"/>
  <c r="AD667" i="6"/>
  <c r="AE667" i="6"/>
  <c r="AF667" i="6"/>
  <c r="AG667" i="6"/>
  <c r="AH667" i="6"/>
  <c r="AI667" i="6"/>
  <c r="AJ667" i="6"/>
  <c r="AK667" i="6"/>
  <c r="AL667" i="6"/>
  <c r="AM667" i="6"/>
  <c r="AB668" i="6"/>
  <c r="AC668" i="6"/>
  <c r="AD668" i="6"/>
  <c r="AE668" i="6"/>
  <c r="AF668" i="6"/>
  <c r="AG668" i="6"/>
  <c r="AH668" i="6"/>
  <c r="AI668" i="6"/>
  <c r="AJ668" i="6"/>
  <c r="AK668" i="6"/>
  <c r="AL668" i="6"/>
  <c r="AM668" i="6"/>
  <c r="AB669" i="6"/>
  <c r="AC669" i="6"/>
  <c r="AD669" i="6"/>
  <c r="AE669" i="6"/>
  <c r="AF669" i="6"/>
  <c r="AG669" i="6"/>
  <c r="AH669" i="6"/>
  <c r="AI669" i="6"/>
  <c r="AJ669" i="6"/>
  <c r="AK669" i="6"/>
  <c r="AL669" i="6"/>
  <c r="AM669" i="6"/>
  <c r="AB670" i="6"/>
  <c r="AC670" i="6"/>
  <c r="AD670" i="6"/>
  <c r="AE670" i="6"/>
  <c r="AF670" i="6"/>
  <c r="AG670" i="6"/>
  <c r="AH670" i="6"/>
  <c r="AI670" i="6"/>
  <c r="AJ670" i="6"/>
  <c r="AK670" i="6"/>
  <c r="AL670" i="6"/>
  <c r="AM670" i="6"/>
  <c r="AB671" i="6"/>
  <c r="AC671" i="6"/>
  <c r="AD671" i="6"/>
  <c r="AE671" i="6"/>
  <c r="AF671" i="6"/>
  <c r="AG671" i="6"/>
  <c r="AH671" i="6"/>
  <c r="AI671" i="6"/>
  <c r="AJ671" i="6"/>
  <c r="AK671" i="6"/>
  <c r="AL671" i="6"/>
  <c r="AM671" i="6"/>
  <c r="AB672" i="6"/>
  <c r="AC672" i="6"/>
  <c r="AD672" i="6"/>
  <c r="AE672" i="6"/>
  <c r="AF672" i="6"/>
  <c r="AG672" i="6"/>
  <c r="AH672" i="6"/>
  <c r="AI672" i="6"/>
  <c r="AJ672" i="6"/>
  <c r="AK672" i="6"/>
  <c r="AL672" i="6"/>
  <c r="AM672" i="6"/>
  <c r="AB673" i="6"/>
  <c r="AC673" i="6"/>
  <c r="AD673" i="6"/>
  <c r="AE673" i="6"/>
  <c r="AF673" i="6"/>
  <c r="AG673" i="6"/>
  <c r="AH673" i="6"/>
  <c r="AI673" i="6"/>
  <c r="AJ673" i="6"/>
  <c r="AK673" i="6"/>
  <c r="AL673" i="6"/>
  <c r="AM673" i="6"/>
  <c r="AB674" i="6"/>
  <c r="AC674" i="6"/>
  <c r="AD674" i="6"/>
  <c r="AE674" i="6"/>
  <c r="AF674" i="6"/>
  <c r="AG674" i="6"/>
  <c r="AH674" i="6"/>
  <c r="AI674" i="6"/>
  <c r="AJ674" i="6"/>
  <c r="AK674" i="6"/>
  <c r="AL674" i="6"/>
  <c r="AM674" i="6"/>
  <c r="AB675" i="6"/>
  <c r="AC675" i="6"/>
  <c r="AD675" i="6"/>
  <c r="AE675" i="6"/>
  <c r="AF675" i="6"/>
  <c r="AG675" i="6"/>
  <c r="AH675" i="6"/>
  <c r="AI675" i="6"/>
  <c r="AJ675" i="6"/>
  <c r="AK675" i="6"/>
  <c r="AL675" i="6"/>
  <c r="AM675" i="6"/>
  <c r="AB676" i="6"/>
  <c r="AC676" i="6"/>
  <c r="AD676" i="6"/>
  <c r="AE676" i="6"/>
  <c r="AF676" i="6"/>
  <c r="AG676" i="6"/>
  <c r="AH676" i="6"/>
  <c r="AI676" i="6"/>
  <c r="AJ676" i="6"/>
  <c r="AK676" i="6"/>
  <c r="AL676" i="6"/>
  <c r="AM676" i="6"/>
  <c r="AB677" i="6"/>
  <c r="AC677" i="6"/>
  <c r="AD677" i="6"/>
  <c r="AE677" i="6"/>
  <c r="AF677" i="6"/>
  <c r="AG677" i="6"/>
  <c r="AH677" i="6"/>
  <c r="AI677" i="6"/>
  <c r="AJ677" i="6"/>
  <c r="AK677" i="6"/>
  <c r="AL677" i="6"/>
  <c r="AM677" i="6"/>
  <c r="AB678" i="6"/>
  <c r="AC678" i="6"/>
  <c r="AD678" i="6"/>
  <c r="AE678" i="6"/>
  <c r="AF678" i="6"/>
  <c r="AG678" i="6"/>
  <c r="AH678" i="6"/>
  <c r="AI678" i="6"/>
  <c r="AJ678" i="6"/>
  <c r="AK678" i="6"/>
  <c r="AL678" i="6"/>
  <c r="AM678" i="6"/>
  <c r="AB679" i="6"/>
  <c r="AC679" i="6"/>
  <c r="AD679" i="6"/>
  <c r="AE679" i="6"/>
  <c r="AF679" i="6"/>
  <c r="AG679" i="6"/>
  <c r="AH679" i="6"/>
  <c r="AI679" i="6"/>
  <c r="AJ679" i="6"/>
  <c r="AK679" i="6"/>
  <c r="AL679" i="6"/>
  <c r="AM679" i="6"/>
  <c r="AB680" i="6"/>
  <c r="AC680" i="6"/>
  <c r="AD680" i="6"/>
  <c r="AE680" i="6"/>
  <c r="AF680" i="6"/>
  <c r="AG680" i="6"/>
  <c r="AH680" i="6"/>
  <c r="AI680" i="6"/>
  <c r="AJ680" i="6"/>
  <c r="AK680" i="6"/>
  <c r="AL680" i="6"/>
  <c r="AM680" i="6"/>
  <c r="AB681" i="6"/>
  <c r="AC681" i="6"/>
  <c r="AD681" i="6"/>
  <c r="AE681" i="6"/>
  <c r="AF681" i="6"/>
  <c r="AG681" i="6"/>
  <c r="AH681" i="6"/>
  <c r="AI681" i="6"/>
  <c r="AJ681" i="6"/>
  <c r="AK681" i="6"/>
  <c r="AL681" i="6"/>
  <c r="AM681" i="6"/>
  <c r="AB682" i="6"/>
  <c r="AC682" i="6"/>
  <c r="AD682" i="6"/>
  <c r="AE682" i="6"/>
  <c r="AF682" i="6"/>
  <c r="AG682" i="6"/>
  <c r="AH682" i="6"/>
  <c r="AI682" i="6"/>
  <c r="AJ682" i="6"/>
  <c r="AK682" i="6"/>
  <c r="AL682" i="6"/>
  <c r="AM682" i="6"/>
  <c r="AB683" i="6"/>
  <c r="AC683" i="6"/>
  <c r="AD683" i="6"/>
  <c r="AE683" i="6"/>
  <c r="AF683" i="6"/>
  <c r="AG683" i="6"/>
  <c r="AH683" i="6"/>
  <c r="AI683" i="6"/>
  <c r="AJ683" i="6"/>
  <c r="AK683" i="6"/>
  <c r="AL683" i="6"/>
  <c r="AM683" i="6"/>
  <c r="AB684" i="6"/>
  <c r="AC684" i="6"/>
  <c r="AD684" i="6"/>
  <c r="AE684" i="6"/>
  <c r="AF684" i="6"/>
  <c r="AG684" i="6"/>
  <c r="AH684" i="6"/>
  <c r="AI684" i="6"/>
  <c r="AJ684" i="6"/>
  <c r="AK684" i="6"/>
  <c r="AL684" i="6"/>
  <c r="AM684" i="6"/>
  <c r="AB685" i="6"/>
  <c r="AC685" i="6"/>
  <c r="AD685" i="6"/>
  <c r="AE685" i="6"/>
  <c r="AF685" i="6"/>
  <c r="AG685" i="6"/>
  <c r="AH685" i="6"/>
  <c r="AI685" i="6"/>
  <c r="AJ685" i="6"/>
  <c r="AK685" i="6"/>
  <c r="AL685" i="6"/>
  <c r="AM685" i="6"/>
  <c r="AB686" i="6"/>
  <c r="AC686" i="6"/>
  <c r="AD686" i="6"/>
  <c r="AE686" i="6"/>
  <c r="AF686" i="6"/>
  <c r="AG686" i="6"/>
  <c r="AH686" i="6"/>
  <c r="AI686" i="6"/>
  <c r="AJ686" i="6"/>
  <c r="AK686" i="6"/>
  <c r="AL686" i="6"/>
  <c r="AM686" i="6"/>
  <c r="AB687" i="6"/>
  <c r="AC687" i="6"/>
  <c r="AD687" i="6"/>
  <c r="AE687" i="6"/>
  <c r="AF687" i="6"/>
  <c r="AG687" i="6"/>
  <c r="AH687" i="6"/>
  <c r="AI687" i="6"/>
  <c r="AJ687" i="6"/>
  <c r="AK687" i="6"/>
  <c r="AL687" i="6"/>
  <c r="AM687" i="6"/>
  <c r="AB688" i="6"/>
  <c r="AC688" i="6"/>
  <c r="AD688" i="6"/>
  <c r="AE688" i="6"/>
  <c r="AF688" i="6"/>
  <c r="AG688" i="6"/>
  <c r="AH688" i="6"/>
  <c r="AI688" i="6"/>
  <c r="AJ688" i="6"/>
  <c r="AK688" i="6"/>
  <c r="AL688" i="6"/>
  <c r="AM688" i="6"/>
  <c r="AB689" i="6"/>
  <c r="AC689" i="6"/>
  <c r="AD689" i="6"/>
  <c r="AE689" i="6"/>
  <c r="AF689" i="6"/>
  <c r="AG689" i="6"/>
  <c r="AH689" i="6"/>
  <c r="AI689" i="6"/>
  <c r="AJ689" i="6"/>
  <c r="AK689" i="6"/>
  <c r="AL689" i="6"/>
  <c r="AM689" i="6"/>
  <c r="AB690" i="6"/>
  <c r="AC690" i="6"/>
  <c r="AD690" i="6"/>
  <c r="AE690" i="6"/>
  <c r="AF690" i="6"/>
  <c r="AG690" i="6"/>
  <c r="AH690" i="6"/>
  <c r="AI690" i="6"/>
  <c r="AJ690" i="6"/>
  <c r="AK690" i="6"/>
  <c r="AL690" i="6"/>
  <c r="AM690" i="6"/>
  <c r="AB691" i="6"/>
  <c r="AC691" i="6"/>
  <c r="AD691" i="6"/>
  <c r="AE691" i="6"/>
  <c r="AF691" i="6"/>
  <c r="AG691" i="6"/>
  <c r="AH691" i="6"/>
  <c r="AI691" i="6"/>
  <c r="AJ691" i="6"/>
  <c r="AK691" i="6"/>
  <c r="AL691" i="6"/>
  <c r="AM691" i="6"/>
  <c r="AB692" i="6"/>
  <c r="AC692" i="6"/>
  <c r="AD692" i="6"/>
  <c r="AE692" i="6"/>
  <c r="AF692" i="6"/>
  <c r="AG692" i="6"/>
  <c r="AH692" i="6"/>
  <c r="AI692" i="6"/>
  <c r="AJ692" i="6"/>
  <c r="AK692" i="6"/>
  <c r="AL692" i="6"/>
  <c r="AM692" i="6"/>
  <c r="AB693" i="6"/>
  <c r="AC693" i="6"/>
  <c r="AD693" i="6"/>
  <c r="AE693" i="6"/>
  <c r="AF693" i="6"/>
  <c r="AG693" i="6"/>
  <c r="AH693" i="6"/>
  <c r="AI693" i="6"/>
  <c r="AJ693" i="6"/>
  <c r="AK693" i="6"/>
  <c r="AL693" i="6"/>
  <c r="AM693" i="6"/>
  <c r="AB694" i="6"/>
  <c r="AC694" i="6"/>
  <c r="AD694" i="6"/>
  <c r="AE694" i="6"/>
  <c r="AF694" i="6"/>
  <c r="AG694" i="6"/>
  <c r="AH694" i="6"/>
  <c r="AI694" i="6"/>
  <c r="AJ694" i="6"/>
  <c r="AK694" i="6"/>
  <c r="AL694" i="6"/>
  <c r="AM694" i="6"/>
  <c r="AB695" i="6"/>
  <c r="AC695" i="6"/>
  <c r="AD695" i="6"/>
  <c r="AE695" i="6"/>
  <c r="AF695" i="6"/>
  <c r="AG695" i="6"/>
  <c r="AH695" i="6"/>
  <c r="AI695" i="6"/>
  <c r="AJ695" i="6"/>
  <c r="AK695" i="6"/>
  <c r="AL695" i="6"/>
  <c r="AM695" i="6"/>
  <c r="AB696" i="6"/>
  <c r="AC696" i="6"/>
  <c r="AD696" i="6"/>
  <c r="AE696" i="6"/>
  <c r="AF696" i="6"/>
  <c r="AG696" i="6"/>
  <c r="AH696" i="6"/>
  <c r="AI696" i="6"/>
  <c r="AJ696" i="6"/>
  <c r="AK696" i="6"/>
  <c r="AL696" i="6"/>
  <c r="AM696" i="6"/>
  <c r="AB697" i="6"/>
  <c r="AC697" i="6"/>
  <c r="AD697" i="6"/>
  <c r="AE697" i="6"/>
  <c r="AF697" i="6"/>
  <c r="AG697" i="6"/>
  <c r="AH697" i="6"/>
  <c r="AI697" i="6"/>
  <c r="AJ697" i="6"/>
  <c r="AK697" i="6"/>
  <c r="AL697" i="6"/>
  <c r="AM697" i="6"/>
  <c r="AB698" i="6"/>
  <c r="AC698" i="6"/>
  <c r="AD698" i="6"/>
  <c r="AE698" i="6"/>
  <c r="AF698" i="6"/>
  <c r="AG698" i="6"/>
  <c r="AH698" i="6"/>
  <c r="AI698" i="6"/>
  <c r="AJ698" i="6"/>
  <c r="AK698" i="6"/>
  <c r="AL698" i="6"/>
  <c r="AM698" i="6"/>
  <c r="AB699" i="6"/>
  <c r="AC699" i="6"/>
  <c r="AD699" i="6"/>
  <c r="AE699" i="6"/>
  <c r="AF699" i="6"/>
  <c r="AG699" i="6"/>
  <c r="AH699" i="6"/>
  <c r="AI699" i="6"/>
  <c r="AJ699" i="6"/>
  <c r="AK699" i="6"/>
  <c r="AL699" i="6"/>
  <c r="AM699" i="6"/>
  <c r="AB700" i="6"/>
  <c r="AC700" i="6"/>
  <c r="AD700" i="6"/>
  <c r="AE700" i="6"/>
  <c r="AF700" i="6"/>
  <c r="AG700" i="6"/>
  <c r="AH700" i="6"/>
  <c r="AI700" i="6"/>
  <c r="AJ700" i="6"/>
  <c r="AK700" i="6"/>
  <c r="AL700" i="6"/>
  <c r="AM700" i="6"/>
  <c r="AB701" i="6"/>
  <c r="AC701" i="6"/>
  <c r="AD701" i="6"/>
  <c r="AE701" i="6"/>
  <c r="AF701" i="6"/>
  <c r="AG701" i="6"/>
  <c r="AH701" i="6"/>
  <c r="AI701" i="6"/>
  <c r="AJ701" i="6"/>
  <c r="AK701" i="6"/>
  <c r="AL701" i="6"/>
  <c r="AM701" i="6"/>
  <c r="AB702" i="6"/>
  <c r="AC702" i="6"/>
  <c r="AD702" i="6"/>
  <c r="AE702" i="6"/>
  <c r="AF702" i="6"/>
  <c r="AG702" i="6"/>
  <c r="AH702" i="6"/>
  <c r="AI702" i="6"/>
  <c r="AJ702" i="6"/>
  <c r="AK702" i="6"/>
  <c r="AL702" i="6"/>
  <c r="AM702" i="6"/>
  <c r="AB703" i="6"/>
  <c r="AC703" i="6"/>
  <c r="AD703" i="6"/>
  <c r="AE703" i="6"/>
  <c r="AF703" i="6"/>
  <c r="AG703" i="6"/>
  <c r="AH703" i="6"/>
  <c r="AI703" i="6"/>
  <c r="AJ703" i="6"/>
  <c r="AK703" i="6"/>
  <c r="AL703" i="6"/>
  <c r="AM703" i="6"/>
  <c r="AB704" i="6"/>
  <c r="AC704" i="6"/>
  <c r="AD704" i="6"/>
  <c r="AE704" i="6"/>
  <c r="AF704" i="6"/>
  <c r="AG704" i="6"/>
  <c r="AH704" i="6"/>
  <c r="AI704" i="6"/>
  <c r="AJ704" i="6"/>
  <c r="AK704" i="6"/>
  <c r="AL704" i="6"/>
  <c r="AM704" i="6"/>
  <c r="AB705" i="6"/>
  <c r="AC705" i="6"/>
  <c r="AD705" i="6"/>
  <c r="AE705" i="6"/>
  <c r="AF705" i="6"/>
  <c r="AG705" i="6"/>
  <c r="AH705" i="6"/>
  <c r="AI705" i="6"/>
  <c r="AJ705" i="6"/>
  <c r="AK705" i="6"/>
  <c r="AL705" i="6"/>
  <c r="AM705" i="6"/>
  <c r="AB706" i="6"/>
  <c r="AC706" i="6"/>
  <c r="AD706" i="6"/>
  <c r="AE706" i="6"/>
  <c r="AF706" i="6"/>
  <c r="AG706" i="6"/>
  <c r="AH706" i="6"/>
  <c r="AI706" i="6"/>
  <c r="AJ706" i="6"/>
  <c r="AK706" i="6"/>
  <c r="AL706" i="6"/>
  <c r="AM706" i="6"/>
  <c r="AB707" i="6"/>
  <c r="AC707" i="6"/>
  <c r="AD707" i="6"/>
  <c r="AE707" i="6"/>
  <c r="AF707" i="6"/>
  <c r="AG707" i="6"/>
  <c r="AH707" i="6"/>
  <c r="AI707" i="6"/>
  <c r="AJ707" i="6"/>
  <c r="AK707" i="6"/>
  <c r="AL707" i="6"/>
  <c r="AM707" i="6"/>
  <c r="AB708" i="6"/>
  <c r="AC708" i="6"/>
  <c r="AD708" i="6"/>
  <c r="AE708" i="6"/>
  <c r="AF708" i="6"/>
  <c r="AG708" i="6"/>
  <c r="AH708" i="6"/>
  <c r="AI708" i="6"/>
  <c r="AJ708" i="6"/>
  <c r="AK708" i="6"/>
  <c r="AL708" i="6"/>
  <c r="AM708" i="6"/>
  <c r="AB709" i="6"/>
  <c r="AC709" i="6"/>
  <c r="AD709" i="6"/>
  <c r="AE709" i="6"/>
  <c r="AF709" i="6"/>
  <c r="AG709" i="6"/>
  <c r="AH709" i="6"/>
  <c r="AI709" i="6"/>
  <c r="AJ709" i="6"/>
  <c r="AK709" i="6"/>
  <c r="AL709" i="6"/>
  <c r="AM709" i="6"/>
  <c r="AB710" i="6"/>
  <c r="AC710" i="6"/>
  <c r="AD710" i="6"/>
  <c r="AE710" i="6"/>
  <c r="AF710" i="6"/>
  <c r="AG710" i="6"/>
  <c r="AH710" i="6"/>
  <c r="AI710" i="6"/>
  <c r="AJ710" i="6"/>
  <c r="AK710" i="6"/>
  <c r="AL710" i="6"/>
  <c r="AM710" i="6"/>
  <c r="AB711" i="6"/>
  <c r="AC711" i="6"/>
  <c r="AD711" i="6"/>
  <c r="AE711" i="6"/>
  <c r="AF711" i="6"/>
  <c r="AG711" i="6"/>
  <c r="AH711" i="6"/>
  <c r="AI711" i="6"/>
  <c r="AJ711" i="6"/>
  <c r="AK711" i="6"/>
  <c r="AL711" i="6"/>
  <c r="AM711" i="6"/>
  <c r="AB712" i="6"/>
  <c r="AC712" i="6"/>
  <c r="AD712" i="6"/>
  <c r="AE712" i="6"/>
  <c r="AF712" i="6"/>
  <c r="AG712" i="6"/>
  <c r="AH712" i="6"/>
  <c r="AI712" i="6"/>
  <c r="AJ712" i="6"/>
  <c r="AK712" i="6"/>
  <c r="AL712" i="6"/>
  <c r="AM712" i="6"/>
  <c r="AB713" i="6"/>
  <c r="AC713" i="6"/>
  <c r="AD713" i="6"/>
  <c r="AE713" i="6"/>
  <c r="AF713" i="6"/>
  <c r="AG713" i="6"/>
  <c r="AH713" i="6"/>
  <c r="AI713" i="6"/>
  <c r="AJ713" i="6"/>
  <c r="AK713" i="6"/>
  <c r="AL713" i="6"/>
  <c r="AM713" i="6"/>
  <c r="AB714" i="6"/>
  <c r="AC714" i="6"/>
  <c r="AD714" i="6"/>
  <c r="AE714" i="6"/>
  <c r="AF714" i="6"/>
  <c r="AG714" i="6"/>
  <c r="AH714" i="6"/>
  <c r="AI714" i="6"/>
  <c r="AJ714" i="6"/>
  <c r="AK714" i="6"/>
  <c r="AL714" i="6"/>
  <c r="AM714" i="6"/>
  <c r="AB715" i="6"/>
  <c r="AC715" i="6"/>
  <c r="AD715" i="6"/>
  <c r="AE715" i="6"/>
  <c r="AF715" i="6"/>
  <c r="AG715" i="6"/>
  <c r="AH715" i="6"/>
  <c r="AI715" i="6"/>
  <c r="AJ715" i="6"/>
  <c r="AK715" i="6"/>
  <c r="AL715" i="6"/>
  <c r="AM715" i="6"/>
  <c r="AB716" i="6"/>
  <c r="AC716" i="6"/>
  <c r="AD716" i="6"/>
  <c r="AE716" i="6"/>
  <c r="AF716" i="6"/>
  <c r="AG716" i="6"/>
  <c r="AH716" i="6"/>
  <c r="AI716" i="6"/>
  <c r="AJ716" i="6"/>
  <c r="AK716" i="6"/>
  <c r="AL716" i="6"/>
  <c r="AM716" i="6"/>
  <c r="AB717" i="6"/>
  <c r="AC717" i="6"/>
  <c r="AD717" i="6"/>
  <c r="AE717" i="6"/>
  <c r="AF717" i="6"/>
  <c r="AG717" i="6"/>
  <c r="AH717" i="6"/>
  <c r="AI717" i="6"/>
  <c r="AJ717" i="6"/>
  <c r="AK717" i="6"/>
  <c r="AL717" i="6"/>
  <c r="AM717" i="6"/>
  <c r="AB718" i="6"/>
  <c r="AC718" i="6"/>
  <c r="AD718" i="6"/>
  <c r="AE718" i="6"/>
  <c r="AF718" i="6"/>
  <c r="AG718" i="6"/>
  <c r="AH718" i="6"/>
  <c r="AI718" i="6"/>
  <c r="AJ718" i="6"/>
  <c r="AK718" i="6"/>
  <c r="AL718" i="6"/>
  <c r="AM718" i="6"/>
  <c r="AB719" i="6"/>
  <c r="AC719" i="6"/>
  <c r="AD719" i="6"/>
  <c r="AE719" i="6"/>
  <c r="AF719" i="6"/>
  <c r="AG719" i="6"/>
  <c r="AH719" i="6"/>
  <c r="AI719" i="6"/>
  <c r="AJ719" i="6"/>
  <c r="AK719" i="6"/>
  <c r="AL719" i="6"/>
  <c r="AM719" i="6"/>
  <c r="AB720" i="6"/>
  <c r="AC720" i="6"/>
  <c r="AD720" i="6"/>
  <c r="AE720" i="6"/>
  <c r="AF720" i="6"/>
  <c r="AG720" i="6"/>
  <c r="AH720" i="6"/>
  <c r="AI720" i="6"/>
  <c r="AJ720" i="6"/>
  <c r="AK720" i="6"/>
  <c r="AL720" i="6"/>
  <c r="AM720" i="6"/>
  <c r="AB721" i="6"/>
  <c r="AC721" i="6"/>
  <c r="AD721" i="6"/>
  <c r="AE721" i="6"/>
  <c r="AF721" i="6"/>
  <c r="AG721" i="6"/>
  <c r="AH721" i="6"/>
  <c r="AI721" i="6"/>
  <c r="AJ721" i="6"/>
  <c r="AK721" i="6"/>
  <c r="AL721" i="6"/>
  <c r="AM721" i="6"/>
  <c r="AB722" i="6"/>
  <c r="AC722" i="6"/>
  <c r="AD722" i="6"/>
  <c r="AE722" i="6"/>
  <c r="AF722" i="6"/>
  <c r="AG722" i="6"/>
  <c r="AH722" i="6"/>
  <c r="AI722" i="6"/>
  <c r="AJ722" i="6"/>
  <c r="AK722" i="6"/>
  <c r="AL722" i="6"/>
  <c r="AM722" i="6"/>
  <c r="AB723" i="6"/>
  <c r="AC723" i="6"/>
  <c r="AD723" i="6"/>
  <c r="AE723" i="6"/>
  <c r="AF723" i="6"/>
  <c r="AG723" i="6"/>
  <c r="AH723" i="6"/>
  <c r="AI723" i="6"/>
  <c r="AJ723" i="6"/>
  <c r="AK723" i="6"/>
  <c r="AL723" i="6"/>
  <c r="AM723" i="6"/>
  <c r="AB724" i="6"/>
  <c r="AC724" i="6"/>
  <c r="AD724" i="6"/>
  <c r="AE724" i="6"/>
  <c r="AF724" i="6"/>
  <c r="AG724" i="6"/>
  <c r="AH724" i="6"/>
  <c r="AI724" i="6"/>
  <c r="AJ724" i="6"/>
  <c r="AK724" i="6"/>
  <c r="AL724" i="6"/>
  <c r="AM724" i="6"/>
  <c r="AB725" i="6"/>
  <c r="AC725" i="6"/>
  <c r="AD725" i="6"/>
  <c r="AE725" i="6"/>
  <c r="AF725" i="6"/>
  <c r="AG725" i="6"/>
  <c r="AH725" i="6"/>
  <c r="AI725" i="6"/>
  <c r="AJ725" i="6"/>
  <c r="AK725" i="6"/>
  <c r="AL725" i="6"/>
  <c r="AM725" i="6"/>
  <c r="AB726" i="6"/>
  <c r="AC726" i="6"/>
  <c r="AD726" i="6"/>
  <c r="AE726" i="6"/>
  <c r="AF726" i="6"/>
  <c r="AG726" i="6"/>
  <c r="AH726" i="6"/>
  <c r="AI726" i="6"/>
  <c r="AJ726" i="6"/>
  <c r="AK726" i="6"/>
  <c r="AL726" i="6"/>
  <c r="AM726" i="6"/>
  <c r="AB727" i="6"/>
  <c r="AC727" i="6"/>
  <c r="AD727" i="6"/>
  <c r="AE727" i="6"/>
  <c r="AF727" i="6"/>
  <c r="AG727" i="6"/>
  <c r="AH727" i="6"/>
  <c r="AI727" i="6"/>
  <c r="AJ727" i="6"/>
  <c r="AK727" i="6"/>
  <c r="AL727" i="6"/>
  <c r="AM727" i="6"/>
  <c r="AB728" i="6"/>
  <c r="AC728" i="6"/>
  <c r="AD728" i="6"/>
  <c r="AE728" i="6"/>
  <c r="AF728" i="6"/>
  <c r="AG728" i="6"/>
  <c r="AH728" i="6"/>
  <c r="AI728" i="6"/>
  <c r="AJ728" i="6"/>
  <c r="AK728" i="6"/>
  <c r="AL728" i="6"/>
  <c r="AM728" i="6"/>
  <c r="AB729" i="6"/>
  <c r="AC729" i="6"/>
  <c r="AD729" i="6"/>
  <c r="AE729" i="6"/>
  <c r="AF729" i="6"/>
  <c r="AG729" i="6"/>
  <c r="AH729" i="6"/>
  <c r="AI729" i="6"/>
  <c r="AJ729" i="6"/>
  <c r="AK729" i="6"/>
  <c r="AL729" i="6"/>
  <c r="AM729" i="6"/>
  <c r="AB730" i="6"/>
  <c r="AC730" i="6"/>
  <c r="AD730" i="6"/>
  <c r="AE730" i="6"/>
  <c r="AF730" i="6"/>
  <c r="AG730" i="6"/>
  <c r="AH730" i="6"/>
  <c r="AI730" i="6"/>
  <c r="AJ730" i="6"/>
  <c r="AK730" i="6"/>
  <c r="AL730" i="6"/>
  <c r="AM730" i="6"/>
  <c r="AB731" i="6"/>
  <c r="AC731" i="6"/>
  <c r="AD731" i="6"/>
  <c r="AE731" i="6"/>
  <c r="AF731" i="6"/>
  <c r="AG731" i="6"/>
  <c r="AH731" i="6"/>
  <c r="AI731" i="6"/>
  <c r="AJ731" i="6"/>
  <c r="AK731" i="6"/>
  <c r="AL731" i="6"/>
  <c r="AM731" i="6"/>
  <c r="AB732" i="6"/>
  <c r="AC732" i="6"/>
  <c r="AD732" i="6"/>
  <c r="AE732" i="6"/>
  <c r="AF732" i="6"/>
  <c r="AG732" i="6"/>
  <c r="AH732" i="6"/>
  <c r="AI732" i="6"/>
  <c r="AJ732" i="6"/>
  <c r="AK732" i="6"/>
  <c r="AL732" i="6"/>
  <c r="AM732" i="6"/>
  <c r="AB733" i="6"/>
  <c r="AC733" i="6"/>
  <c r="AD733" i="6"/>
  <c r="AE733" i="6"/>
  <c r="AF733" i="6"/>
  <c r="AG733" i="6"/>
  <c r="AH733" i="6"/>
  <c r="AI733" i="6"/>
  <c r="AJ733" i="6"/>
  <c r="AK733" i="6"/>
  <c r="AL733" i="6"/>
  <c r="AM733" i="6"/>
  <c r="AB734" i="6"/>
  <c r="AC734" i="6"/>
  <c r="AD734" i="6"/>
  <c r="AE734" i="6"/>
  <c r="AF734" i="6"/>
  <c r="AG734" i="6"/>
  <c r="AH734" i="6"/>
  <c r="AI734" i="6"/>
  <c r="AJ734" i="6"/>
  <c r="AK734" i="6"/>
  <c r="AL734" i="6"/>
  <c r="AM734" i="6"/>
  <c r="AB735" i="6"/>
  <c r="AC735" i="6"/>
  <c r="AD735" i="6"/>
  <c r="AE735" i="6"/>
  <c r="AF735" i="6"/>
  <c r="AG735" i="6"/>
  <c r="AH735" i="6"/>
  <c r="AI735" i="6"/>
  <c r="AJ735" i="6"/>
  <c r="AK735" i="6"/>
  <c r="AL735" i="6"/>
  <c r="AM735" i="6"/>
  <c r="AB736" i="6"/>
  <c r="AC736" i="6"/>
  <c r="AD736" i="6"/>
  <c r="AE736" i="6"/>
  <c r="AF736" i="6"/>
  <c r="AG736" i="6"/>
  <c r="AH736" i="6"/>
  <c r="AI736" i="6"/>
  <c r="AJ736" i="6"/>
  <c r="AK736" i="6"/>
  <c r="AL736" i="6"/>
  <c r="AM736" i="6"/>
  <c r="AB737" i="6"/>
  <c r="AC737" i="6"/>
  <c r="AD737" i="6"/>
  <c r="AE737" i="6"/>
  <c r="AF737" i="6"/>
  <c r="AG737" i="6"/>
  <c r="AH737" i="6"/>
  <c r="AI737" i="6"/>
  <c r="AJ737" i="6"/>
  <c r="AK737" i="6"/>
  <c r="AL737" i="6"/>
  <c r="AM737" i="6"/>
  <c r="AB738" i="6"/>
  <c r="AC738" i="6"/>
  <c r="AD738" i="6"/>
  <c r="AE738" i="6"/>
  <c r="AF738" i="6"/>
  <c r="AG738" i="6"/>
  <c r="AH738" i="6"/>
  <c r="AI738" i="6"/>
  <c r="AJ738" i="6"/>
  <c r="AK738" i="6"/>
  <c r="AL738" i="6"/>
  <c r="AM738" i="6"/>
  <c r="AB739" i="6"/>
  <c r="AC739" i="6"/>
  <c r="AD739" i="6"/>
  <c r="AE739" i="6"/>
  <c r="AF739" i="6"/>
  <c r="AG739" i="6"/>
  <c r="AH739" i="6"/>
  <c r="AI739" i="6"/>
  <c r="AJ739" i="6"/>
  <c r="AK739" i="6"/>
  <c r="AL739" i="6"/>
  <c r="AM739" i="6"/>
  <c r="AB740" i="6"/>
  <c r="AC740" i="6"/>
  <c r="AD740" i="6"/>
  <c r="AE740" i="6"/>
  <c r="AF740" i="6"/>
  <c r="AG740" i="6"/>
  <c r="AH740" i="6"/>
  <c r="AI740" i="6"/>
  <c r="AJ740" i="6"/>
  <c r="AK740" i="6"/>
  <c r="AL740" i="6"/>
  <c r="AM740" i="6"/>
  <c r="AB741" i="6"/>
  <c r="AC741" i="6"/>
  <c r="AD741" i="6"/>
  <c r="AE741" i="6"/>
  <c r="AF741" i="6"/>
  <c r="AG741" i="6"/>
  <c r="AH741" i="6"/>
  <c r="AI741" i="6"/>
  <c r="AJ741" i="6"/>
  <c r="AK741" i="6"/>
  <c r="AL741" i="6"/>
  <c r="AM741" i="6"/>
  <c r="AB742" i="6"/>
  <c r="AC742" i="6"/>
  <c r="AD742" i="6"/>
  <c r="AE742" i="6"/>
  <c r="AF742" i="6"/>
  <c r="AG742" i="6"/>
  <c r="AH742" i="6"/>
  <c r="AI742" i="6"/>
  <c r="AJ742" i="6"/>
  <c r="AK742" i="6"/>
  <c r="AL742" i="6"/>
  <c r="AM742" i="6"/>
  <c r="AB743" i="6"/>
  <c r="AC743" i="6"/>
  <c r="AD743" i="6"/>
  <c r="AE743" i="6"/>
  <c r="AF743" i="6"/>
  <c r="AG743" i="6"/>
  <c r="AH743" i="6"/>
  <c r="AI743" i="6"/>
  <c r="AJ743" i="6"/>
  <c r="AK743" i="6"/>
  <c r="AL743" i="6"/>
  <c r="AM743" i="6"/>
  <c r="AB744" i="6"/>
  <c r="AC744" i="6"/>
  <c r="AD744" i="6"/>
  <c r="AE744" i="6"/>
  <c r="AF744" i="6"/>
  <c r="AG744" i="6"/>
  <c r="AH744" i="6"/>
  <c r="AI744" i="6"/>
  <c r="AJ744" i="6"/>
  <c r="AK744" i="6"/>
  <c r="AL744" i="6"/>
  <c r="AM744" i="6"/>
  <c r="AB745" i="6"/>
  <c r="AC745" i="6"/>
  <c r="AD745" i="6"/>
  <c r="AE745" i="6"/>
  <c r="AF745" i="6"/>
  <c r="AG745" i="6"/>
  <c r="AH745" i="6"/>
  <c r="AI745" i="6"/>
  <c r="AJ745" i="6"/>
  <c r="AK745" i="6"/>
  <c r="AL745" i="6"/>
  <c r="AM745" i="6"/>
  <c r="AB746" i="6"/>
  <c r="AC746" i="6"/>
  <c r="AD746" i="6"/>
  <c r="AE746" i="6"/>
  <c r="AF746" i="6"/>
  <c r="AG746" i="6"/>
  <c r="AH746" i="6"/>
  <c r="AI746" i="6"/>
  <c r="AJ746" i="6"/>
  <c r="AK746" i="6"/>
  <c r="AL746" i="6"/>
  <c r="AM746" i="6"/>
  <c r="AB747" i="6"/>
  <c r="AC747" i="6"/>
  <c r="AD747" i="6"/>
  <c r="AE747" i="6"/>
  <c r="AF747" i="6"/>
  <c r="AG747" i="6"/>
  <c r="AH747" i="6"/>
  <c r="AI747" i="6"/>
  <c r="AJ747" i="6"/>
  <c r="AK747" i="6"/>
  <c r="AL747" i="6"/>
  <c r="AM747" i="6"/>
  <c r="AB748" i="6"/>
  <c r="AC748" i="6"/>
  <c r="AD748" i="6"/>
  <c r="AE748" i="6"/>
  <c r="AF748" i="6"/>
  <c r="AG748" i="6"/>
  <c r="AH748" i="6"/>
  <c r="AI748" i="6"/>
  <c r="AJ748" i="6"/>
  <c r="AK748" i="6"/>
  <c r="AL748" i="6"/>
  <c r="AM748" i="6"/>
  <c r="AB749" i="6"/>
  <c r="AC749" i="6"/>
  <c r="AD749" i="6"/>
  <c r="AE749" i="6"/>
  <c r="AF749" i="6"/>
  <c r="AG749" i="6"/>
  <c r="AH749" i="6"/>
  <c r="AI749" i="6"/>
  <c r="AJ749" i="6"/>
  <c r="AK749" i="6"/>
  <c r="AL749" i="6"/>
  <c r="AM749" i="6"/>
  <c r="AB750" i="6"/>
  <c r="AC750" i="6"/>
  <c r="AD750" i="6"/>
  <c r="AE750" i="6"/>
  <c r="AF750" i="6"/>
  <c r="AG750" i="6"/>
  <c r="AH750" i="6"/>
  <c r="AI750" i="6"/>
  <c r="AJ750" i="6"/>
  <c r="AK750" i="6"/>
  <c r="AL750" i="6"/>
  <c r="AM750" i="6"/>
  <c r="AB751" i="6"/>
  <c r="AC751" i="6"/>
  <c r="AD751" i="6"/>
  <c r="AE751" i="6"/>
  <c r="AF751" i="6"/>
  <c r="AG751" i="6"/>
  <c r="AH751" i="6"/>
  <c r="AI751" i="6"/>
  <c r="AJ751" i="6"/>
  <c r="AK751" i="6"/>
  <c r="AL751" i="6"/>
  <c r="AM751" i="6"/>
  <c r="AB752" i="6"/>
  <c r="AC752" i="6"/>
  <c r="AD752" i="6"/>
  <c r="AE752" i="6"/>
  <c r="AF752" i="6"/>
  <c r="AG752" i="6"/>
  <c r="AH752" i="6"/>
  <c r="AI752" i="6"/>
  <c r="AJ752" i="6"/>
  <c r="AK752" i="6"/>
  <c r="AL752" i="6"/>
  <c r="AM752" i="6"/>
  <c r="AB753" i="6"/>
  <c r="AC753" i="6"/>
  <c r="AD753" i="6"/>
  <c r="AE753" i="6"/>
  <c r="AF753" i="6"/>
  <c r="AG753" i="6"/>
  <c r="AH753" i="6"/>
  <c r="AI753" i="6"/>
  <c r="AJ753" i="6"/>
  <c r="AK753" i="6"/>
  <c r="AL753" i="6"/>
  <c r="AM753" i="6"/>
  <c r="AB754" i="6"/>
  <c r="AC754" i="6"/>
  <c r="AD754" i="6"/>
  <c r="AE754" i="6"/>
  <c r="AF754" i="6"/>
  <c r="AG754" i="6"/>
  <c r="AH754" i="6"/>
  <c r="AI754" i="6"/>
  <c r="AJ754" i="6"/>
  <c r="AK754" i="6"/>
  <c r="AL754" i="6"/>
  <c r="AM754" i="6"/>
  <c r="AB755" i="6"/>
  <c r="AC755" i="6"/>
  <c r="AD755" i="6"/>
  <c r="AE755" i="6"/>
  <c r="AF755" i="6"/>
  <c r="AG755" i="6"/>
  <c r="AH755" i="6"/>
  <c r="AI755" i="6"/>
  <c r="AJ755" i="6"/>
  <c r="AK755" i="6"/>
  <c r="AL755" i="6"/>
  <c r="AM755" i="6"/>
  <c r="AB756" i="6"/>
  <c r="AC756" i="6"/>
  <c r="AD756" i="6"/>
  <c r="AE756" i="6"/>
  <c r="AF756" i="6"/>
  <c r="AG756" i="6"/>
  <c r="AH756" i="6"/>
  <c r="AI756" i="6"/>
  <c r="AJ756" i="6"/>
  <c r="AK756" i="6"/>
  <c r="AL756" i="6"/>
  <c r="AM756" i="6"/>
  <c r="AB757" i="6"/>
  <c r="AC757" i="6"/>
  <c r="AD757" i="6"/>
  <c r="AE757" i="6"/>
  <c r="AF757" i="6"/>
  <c r="AG757" i="6"/>
  <c r="AH757" i="6"/>
  <c r="AI757" i="6"/>
  <c r="AJ757" i="6"/>
  <c r="AK757" i="6"/>
  <c r="AL757" i="6"/>
  <c r="AM757" i="6"/>
  <c r="AB758" i="6"/>
  <c r="AC758" i="6"/>
  <c r="AD758" i="6"/>
  <c r="AE758" i="6"/>
  <c r="AF758" i="6"/>
  <c r="AG758" i="6"/>
  <c r="AH758" i="6"/>
  <c r="AI758" i="6"/>
  <c r="AJ758" i="6"/>
  <c r="AK758" i="6"/>
  <c r="AL758" i="6"/>
  <c r="AM758" i="6"/>
  <c r="AB759" i="6"/>
  <c r="AC759" i="6"/>
  <c r="AD759" i="6"/>
  <c r="AE759" i="6"/>
  <c r="AF759" i="6"/>
  <c r="AG759" i="6"/>
  <c r="AH759" i="6"/>
  <c r="AI759" i="6"/>
  <c r="AJ759" i="6"/>
  <c r="AK759" i="6"/>
  <c r="AL759" i="6"/>
  <c r="AM759" i="6"/>
  <c r="AB760" i="6"/>
  <c r="AC760" i="6"/>
  <c r="AD760" i="6"/>
  <c r="AE760" i="6"/>
  <c r="AF760" i="6"/>
  <c r="AG760" i="6"/>
  <c r="AH760" i="6"/>
  <c r="AI760" i="6"/>
  <c r="AJ760" i="6"/>
  <c r="AK760" i="6"/>
  <c r="AL760" i="6"/>
  <c r="AM760" i="6"/>
  <c r="AB761" i="6"/>
  <c r="AC761" i="6"/>
  <c r="AD761" i="6"/>
  <c r="AE761" i="6"/>
  <c r="AF761" i="6"/>
  <c r="AG761" i="6"/>
  <c r="AH761" i="6"/>
  <c r="AI761" i="6"/>
  <c r="AJ761" i="6"/>
  <c r="AK761" i="6"/>
  <c r="AL761" i="6"/>
  <c r="AM761" i="6"/>
  <c r="AB762" i="6"/>
  <c r="AC762" i="6"/>
  <c r="AD762" i="6"/>
  <c r="AE762" i="6"/>
  <c r="AF762" i="6"/>
  <c r="AG762" i="6"/>
  <c r="AH762" i="6"/>
  <c r="AI762" i="6"/>
  <c r="AJ762" i="6"/>
  <c r="AK762" i="6"/>
  <c r="AL762" i="6"/>
  <c r="AM762" i="6"/>
  <c r="AB763" i="6"/>
  <c r="AC763" i="6"/>
  <c r="AD763" i="6"/>
  <c r="AE763" i="6"/>
  <c r="AF763" i="6"/>
  <c r="AG763" i="6"/>
  <c r="AH763" i="6"/>
  <c r="AI763" i="6"/>
  <c r="AJ763" i="6"/>
  <c r="AK763" i="6"/>
  <c r="AL763" i="6"/>
  <c r="AM763" i="6"/>
  <c r="AB764" i="6"/>
  <c r="AC764" i="6"/>
  <c r="AD764" i="6"/>
  <c r="AE764" i="6"/>
  <c r="AF764" i="6"/>
  <c r="AG764" i="6"/>
  <c r="AH764" i="6"/>
  <c r="AI764" i="6"/>
  <c r="AJ764" i="6"/>
  <c r="AK764" i="6"/>
  <c r="AL764" i="6"/>
  <c r="AM764" i="6"/>
  <c r="AB765" i="6"/>
  <c r="AC765" i="6"/>
  <c r="AD765" i="6"/>
  <c r="AE765" i="6"/>
  <c r="AF765" i="6"/>
  <c r="AG765" i="6"/>
  <c r="AH765" i="6"/>
  <c r="AI765" i="6"/>
  <c r="AJ765" i="6"/>
  <c r="AK765" i="6"/>
  <c r="AL765" i="6"/>
  <c r="AM765" i="6"/>
  <c r="AB766" i="6"/>
  <c r="AC766" i="6"/>
  <c r="AD766" i="6"/>
  <c r="AE766" i="6"/>
  <c r="AF766" i="6"/>
  <c r="AG766" i="6"/>
  <c r="AH766" i="6"/>
  <c r="AI766" i="6"/>
  <c r="AJ766" i="6"/>
  <c r="AK766" i="6"/>
  <c r="AL766" i="6"/>
  <c r="AM766" i="6"/>
  <c r="AB767" i="6"/>
  <c r="AC767" i="6"/>
  <c r="AD767" i="6"/>
  <c r="AE767" i="6"/>
  <c r="AF767" i="6"/>
  <c r="AG767" i="6"/>
  <c r="AH767" i="6"/>
  <c r="AI767" i="6"/>
  <c r="AJ767" i="6"/>
  <c r="AK767" i="6"/>
  <c r="AL767" i="6"/>
  <c r="AM767" i="6"/>
  <c r="AB768" i="6"/>
  <c r="AC768" i="6"/>
  <c r="AD768" i="6"/>
  <c r="AE768" i="6"/>
  <c r="AF768" i="6"/>
  <c r="AG768" i="6"/>
  <c r="AH768" i="6"/>
  <c r="AI768" i="6"/>
  <c r="AJ768" i="6"/>
  <c r="AK768" i="6"/>
  <c r="AL768" i="6"/>
  <c r="AM768" i="6"/>
  <c r="AB769" i="6"/>
  <c r="AC769" i="6"/>
  <c r="AD769" i="6"/>
  <c r="AE769" i="6"/>
  <c r="AF769" i="6"/>
  <c r="AG769" i="6"/>
  <c r="AH769" i="6"/>
  <c r="AI769" i="6"/>
  <c r="AJ769" i="6"/>
  <c r="AK769" i="6"/>
  <c r="AL769" i="6"/>
  <c r="AM769" i="6"/>
  <c r="AB770" i="6"/>
  <c r="AC770" i="6"/>
  <c r="AD770" i="6"/>
  <c r="AE770" i="6"/>
  <c r="AF770" i="6"/>
  <c r="AG770" i="6"/>
  <c r="AH770" i="6"/>
  <c r="AI770" i="6"/>
  <c r="AJ770" i="6"/>
  <c r="AK770" i="6"/>
  <c r="AL770" i="6"/>
  <c r="AM770" i="6"/>
  <c r="AB771" i="6"/>
  <c r="AC771" i="6"/>
  <c r="AD771" i="6"/>
  <c r="AE771" i="6"/>
  <c r="AF771" i="6"/>
  <c r="AG771" i="6"/>
  <c r="AH771" i="6"/>
  <c r="AI771" i="6"/>
  <c r="AJ771" i="6"/>
  <c r="AK771" i="6"/>
  <c r="AL771" i="6"/>
  <c r="AM771" i="6"/>
  <c r="AB772" i="6"/>
  <c r="AC772" i="6"/>
  <c r="AD772" i="6"/>
  <c r="AE772" i="6"/>
  <c r="AF772" i="6"/>
  <c r="AG772" i="6"/>
  <c r="AH772" i="6"/>
  <c r="AI772" i="6"/>
  <c r="AJ772" i="6"/>
  <c r="AK772" i="6"/>
  <c r="AL772" i="6"/>
  <c r="AM772" i="6"/>
  <c r="AB773" i="6"/>
  <c r="AC773" i="6"/>
  <c r="AD773" i="6"/>
  <c r="AE773" i="6"/>
  <c r="AF773" i="6"/>
  <c r="AG773" i="6"/>
  <c r="AH773" i="6"/>
  <c r="AI773" i="6"/>
  <c r="AJ773" i="6"/>
  <c r="AK773" i="6"/>
  <c r="AL773" i="6"/>
  <c r="AM773" i="6"/>
  <c r="AB774" i="6"/>
  <c r="AC774" i="6"/>
  <c r="AD774" i="6"/>
  <c r="AE774" i="6"/>
  <c r="AF774" i="6"/>
  <c r="AG774" i="6"/>
  <c r="AH774" i="6"/>
  <c r="AI774" i="6"/>
  <c r="AJ774" i="6"/>
  <c r="AK774" i="6"/>
  <c r="AL774" i="6"/>
  <c r="AM774" i="6"/>
  <c r="AB775" i="6"/>
  <c r="AC775" i="6"/>
  <c r="AD775" i="6"/>
  <c r="AE775" i="6"/>
  <c r="AF775" i="6"/>
  <c r="AG775" i="6"/>
  <c r="AH775" i="6"/>
  <c r="AI775" i="6"/>
  <c r="AJ775" i="6"/>
  <c r="AK775" i="6"/>
  <c r="AL775" i="6"/>
  <c r="AM775" i="6"/>
  <c r="AB776" i="6"/>
  <c r="AC776" i="6"/>
  <c r="AD776" i="6"/>
  <c r="AE776" i="6"/>
  <c r="AF776" i="6"/>
  <c r="AG776" i="6"/>
  <c r="AH776" i="6"/>
  <c r="AI776" i="6"/>
  <c r="AJ776" i="6"/>
  <c r="AK776" i="6"/>
  <c r="AL776" i="6"/>
  <c r="AM776" i="6"/>
  <c r="AB777" i="6"/>
  <c r="AC777" i="6"/>
  <c r="AD777" i="6"/>
  <c r="AE777" i="6"/>
  <c r="AF777" i="6"/>
  <c r="AG777" i="6"/>
  <c r="AH777" i="6"/>
  <c r="AI777" i="6"/>
  <c r="AJ777" i="6"/>
  <c r="AK777" i="6"/>
  <c r="AL777" i="6"/>
  <c r="AM777" i="6"/>
  <c r="AB778" i="6"/>
  <c r="AC778" i="6"/>
  <c r="AD778" i="6"/>
  <c r="AE778" i="6"/>
  <c r="AF778" i="6"/>
  <c r="AG778" i="6"/>
  <c r="AH778" i="6"/>
  <c r="AI778" i="6"/>
  <c r="AJ778" i="6"/>
  <c r="AK778" i="6"/>
  <c r="AL778" i="6"/>
  <c r="AM778" i="6"/>
  <c r="AB779" i="6"/>
  <c r="AC779" i="6"/>
  <c r="AD779" i="6"/>
  <c r="AE779" i="6"/>
  <c r="AF779" i="6"/>
  <c r="AG779" i="6"/>
  <c r="AH779" i="6"/>
  <c r="AI779" i="6"/>
  <c r="AJ779" i="6"/>
  <c r="AK779" i="6"/>
  <c r="AL779" i="6"/>
  <c r="AM779" i="6"/>
  <c r="AB780" i="6"/>
  <c r="AC780" i="6"/>
  <c r="AD780" i="6"/>
  <c r="AE780" i="6"/>
  <c r="AF780" i="6"/>
  <c r="AG780" i="6"/>
  <c r="AH780" i="6"/>
  <c r="AI780" i="6"/>
  <c r="AJ780" i="6"/>
  <c r="AK780" i="6"/>
  <c r="AL780" i="6"/>
  <c r="AM780" i="6"/>
  <c r="AB781" i="6"/>
  <c r="AC781" i="6"/>
  <c r="AD781" i="6"/>
  <c r="AE781" i="6"/>
  <c r="AF781" i="6"/>
  <c r="AG781" i="6"/>
  <c r="AH781" i="6"/>
  <c r="AI781" i="6"/>
  <c r="AJ781" i="6"/>
  <c r="AK781" i="6"/>
  <c r="AL781" i="6"/>
  <c r="AM781" i="6"/>
  <c r="AB782" i="6"/>
  <c r="AC782" i="6"/>
  <c r="AD782" i="6"/>
  <c r="AE782" i="6"/>
  <c r="AF782" i="6"/>
  <c r="AG782" i="6"/>
  <c r="AH782" i="6"/>
  <c r="AI782" i="6"/>
  <c r="AJ782" i="6"/>
  <c r="AK782" i="6"/>
  <c r="AL782" i="6"/>
  <c r="AM782" i="6"/>
  <c r="AB783" i="6"/>
  <c r="AC783" i="6"/>
  <c r="AD783" i="6"/>
  <c r="AE783" i="6"/>
  <c r="AF783" i="6"/>
  <c r="AG783" i="6"/>
  <c r="AH783" i="6"/>
  <c r="AI783" i="6"/>
  <c r="AJ783" i="6"/>
  <c r="AK783" i="6"/>
  <c r="AL783" i="6"/>
  <c r="AM783" i="6"/>
  <c r="AB784" i="6"/>
  <c r="AC784" i="6"/>
  <c r="AD784" i="6"/>
  <c r="AE784" i="6"/>
  <c r="AF784" i="6"/>
  <c r="AG784" i="6"/>
  <c r="AH784" i="6"/>
  <c r="AI784" i="6"/>
  <c r="AJ784" i="6"/>
  <c r="AK784" i="6"/>
  <c r="AL784" i="6"/>
  <c r="AM784" i="6"/>
  <c r="AB785" i="6"/>
  <c r="AC785" i="6"/>
  <c r="AD785" i="6"/>
  <c r="AE785" i="6"/>
  <c r="AF785" i="6"/>
  <c r="AG785" i="6"/>
  <c r="AH785" i="6"/>
  <c r="AI785" i="6"/>
  <c r="AJ785" i="6"/>
  <c r="AK785" i="6"/>
  <c r="AL785" i="6"/>
  <c r="AM785" i="6"/>
  <c r="AB786" i="6"/>
  <c r="AC786" i="6"/>
  <c r="AD786" i="6"/>
  <c r="AE786" i="6"/>
  <c r="AF786" i="6"/>
  <c r="AG786" i="6"/>
  <c r="AH786" i="6"/>
  <c r="AI786" i="6"/>
  <c r="AJ786" i="6"/>
  <c r="AK786" i="6"/>
  <c r="AL786" i="6"/>
  <c r="AM786" i="6"/>
  <c r="AB787" i="6"/>
  <c r="AC787" i="6"/>
  <c r="AD787" i="6"/>
  <c r="AE787" i="6"/>
  <c r="AF787" i="6"/>
  <c r="AG787" i="6"/>
  <c r="AH787" i="6"/>
  <c r="AI787" i="6"/>
  <c r="AJ787" i="6"/>
  <c r="AK787" i="6"/>
  <c r="AL787" i="6"/>
  <c r="AM787" i="6"/>
  <c r="AB788" i="6"/>
  <c r="AC788" i="6"/>
  <c r="AD788" i="6"/>
  <c r="AE788" i="6"/>
  <c r="AF788" i="6"/>
  <c r="AG788" i="6"/>
  <c r="AH788" i="6"/>
  <c r="AI788" i="6"/>
  <c r="AJ788" i="6"/>
  <c r="AK788" i="6"/>
  <c r="AL788" i="6"/>
  <c r="AM788" i="6"/>
  <c r="AB789" i="6"/>
  <c r="AC789" i="6"/>
  <c r="AD789" i="6"/>
  <c r="AE789" i="6"/>
  <c r="AF789" i="6"/>
  <c r="AG789" i="6"/>
  <c r="AH789" i="6"/>
  <c r="AI789" i="6"/>
  <c r="AJ789" i="6"/>
  <c r="AK789" i="6"/>
  <c r="AL789" i="6"/>
  <c r="AM789" i="6"/>
  <c r="AB790" i="6"/>
  <c r="AC790" i="6"/>
  <c r="AD790" i="6"/>
  <c r="AE790" i="6"/>
  <c r="AF790" i="6"/>
  <c r="AG790" i="6"/>
  <c r="AH790" i="6"/>
  <c r="AI790" i="6"/>
  <c r="AJ790" i="6"/>
  <c r="AK790" i="6"/>
  <c r="AL790" i="6"/>
  <c r="AM790" i="6"/>
  <c r="AB791" i="6"/>
  <c r="AC791" i="6"/>
  <c r="AD791" i="6"/>
  <c r="AE791" i="6"/>
  <c r="AF791" i="6"/>
  <c r="AG791" i="6"/>
  <c r="AH791" i="6"/>
  <c r="AI791" i="6"/>
  <c r="AJ791" i="6"/>
  <c r="AK791" i="6"/>
  <c r="AL791" i="6"/>
  <c r="AM791" i="6"/>
  <c r="AB792" i="6"/>
  <c r="AC792" i="6"/>
  <c r="AD792" i="6"/>
  <c r="AE792" i="6"/>
  <c r="AF792" i="6"/>
  <c r="AG792" i="6"/>
  <c r="AH792" i="6"/>
  <c r="AI792" i="6"/>
  <c r="AJ792" i="6"/>
  <c r="AK792" i="6"/>
  <c r="AL792" i="6"/>
  <c r="AM792" i="6"/>
  <c r="AB793" i="6"/>
  <c r="AC793" i="6"/>
  <c r="AD793" i="6"/>
  <c r="AE793" i="6"/>
  <c r="AF793" i="6"/>
  <c r="AG793" i="6"/>
  <c r="AH793" i="6"/>
  <c r="AI793" i="6"/>
  <c r="AJ793" i="6"/>
  <c r="AK793" i="6"/>
  <c r="AL793" i="6"/>
  <c r="AM793" i="6"/>
  <c r="AB794" i="6"/>
  <c r="AC794" i="6"/>
  <c r="AD794" i="6"/>
  <c r="AE794" i="6"/>
  <c r="AF794" i="6"/>
  <c r="AG794" i="6"/>
  <c r="AH794" i="6"/>
  <c r="AI794" i="6"/>
  <c r="AJ794" i="6"/>
  <c r="AK794" i="6"/>
  <c r="AL794" i="6"/>
  <c r="AM794" i="6"/>
  <c r="AB795" i="6"/>
  <c r="AC795" i="6"/>
  <c r="AD795" i="6"/>
  <c r="AE795" i="6"/>
  <c r="AF795" i="6"/>
  <c r="AG795" i="6"/>
  <c r="AH795" i="6"/>
  <c r="AI795" i="6"/>
  <c r="AJ795" i="6"/>
  <c r="AK795" i="6"/>
  <c r="AL795" i="6"/>
  <c r="AM795" i="6"/>
  <c r="AB796" i="6"/>
  <c r="AC796" i="6"/>
  <c r="AD796" i="6"/>
  <c r="AE796" i="6"/>
  <c r="AF796" i="6"/>
  <c r="AG796" i="6"/>
  <c r="AH796" i="6"/>
  <c r="AI796" i="6"/>
  <c r="AJ796" i="6"/>
  <c r="AK796" i="6"/>
  <c r="AL796" i="6"/>
  <c r="AM796" i="6"/>
  <c r="AB797" i="6"/>
  <c r="AC797" i="6"/>
  <c r="AD797" i="6"/>
  <c r="AE797" i="6"/>
  <c r="AF797" i="6"/>
  <c r="AG797" i="6"/>
  <c r="AH797" i="6"/>
  <c r="AI797" i="6"/>
  <c r="AJ797" i="6"/>
  <c r="AK797" i="6"/>
  <c r="AL797" i="6"/>
  <c r="AM797" i="6"/>
  <c r="AB798" i="6"/>
  <c r="AC798" i="6"/>
  <c r="AD798" i="6"/>
  <c r="AE798" i="6"/>
  <c r="AF798" i="6"/>
  <c r="AG798" i="6"/>
  <c r="AH798" i="6"/>
  <c r="AI798" i="6"/>
  <c r="AJ798" i="6"/>
  <c r="AK798" i="6"/>
  <c r="AL798" i="6"/>
  <c r="AM798" i="6"/>
  <c r="AB799" i="6"/>
  <c r="AC799" i="6"/>
  <c r="AD799" i="6"/>
  <c r="AE799" i="6"/>
  <c r="AF799" i="6"/>
  <c r="AG799" i="6"/>
  <c r="AH799" i="6"/>
  <c r="AI799" i="6"/>
  <c r="AJ799" i="6"/>
  <c r="AK799" i="6"/>
  <c r="AL799" i="6"/>
  <c r="AM799" i="6"/>
  <c r="AB800" i="6"/>
  <c r="AC800" i="6"/>
  <c r="AD800" i="6"/>
  <c r="AE800" i="6"/>
  <c r="AF800" i="6"/>
  <c r="AG800" i="6"/>
  <c r="AH800" i="6"/>
  <c r="AI800" i="6"/>
  <c r="AJ800" i="6"/>
  <c r="AK800" i="6"/>
  <c r="AL800" i="6"/>
  <c r="AM800" i="6"/>
  <c r="AB801" i="6"/>
  <c r="AC801" i="6"/>
  <c r="AD801" i="6"/>
  <c r="AE801" i="6"/>
  <c r="AF801" i="6"/>
  <c r="AG801" i="6"/>
  <c r="AH801" i="6"/>
  <c r="AI801" i="6"/>
  <c r="AJ801" i="6"/>
  <c r="AK801" i="6"/>
  <c r="AL801" i="6"/>
  <c r="AM801" i="6"/>
  <c r="AB802" i="6"/>
  <c r="AC802" i="6"/>
  <c r="AD802" i="6"/>
  <c r="AE802" i="6"/>
  <c r="AF802" i="6"/>
  <c r="AG802" i="6"/>
  <c r="AH802" i="6"/>
  <c r="AI802" i="6"/>
  <c r="AJ802" i="6"/>
  <c r="AK802" i="6"/>
  <c r="AL802" i="6"/>
  <c r="AM802" i="6"/>
  <c r="AB803" i="6"/>
  <c r="AC803" i="6"/>
  <c r="AD803" i="6"/>
  <c r="AE803" i="6"/>
  <c r="AF803" i="6"/>
  <c r="AG803" i="6"/>
  <c r="AH803" i="6"/>
  <c r="AI803" i="6"/>
  <c r="AJ803" i="6"/>
  <c r="AK803" i="6"/>
  <c r="AL803" i="6"/>
  <c r="AM803" i="6"/>
  <c r="AB804" i="6"/>
  <c r="AC804" i="6"/>
  <c r="AD804" i="6"/>
  <c r="AE804" i="6"/>
  <c r="AF804" i="6"/>
  <c r="AG804" i="6"/>
  <c r="AH804" i="6"/>
  <c r="AI804" i="6"/>
  <c r="AJ804" i="6"/>
  <c r="AK804" i="6"/>
  <c r="AL804" i="6"/>
  <c r="AM804" i="6"/>
  <c r="AB805" i="6"/>
  <c r="AC805" i="6"/>
  <c r="AD805" i="6"/>
  <c r="AE805" i="6"/>
  <c r="AF805" i="6"/>
  <c r="AG805" i="6"/>
  <c r="AH805" i="6"/>
  <c r="AI805" i="6"/>
  <c r="AJ805" i="6"/>
  <c r="AK805" i="6"/>
  <c r="AL805" i="6"/>
  <c r="AM805" i="6"/>
  <c r="AB806" i="6"/>
  <c r="AC806" i="6"/>
  <c r="AD806" i="6"/>
  <c r="AE806" i="6"/>
  <c r="AF806" i="6"/>
  <c r="AG806" i="6"/>
  <c r="AH806" i="6"/>
  <c r="AI806" i="6"/>
  <c r="AJ806" i="6"/>
  <c r="AK806" i="6"/>
  <c r="AL806" i="6"/>
  <c r="AM806" i="6"/>
  <c r="AB807" i="6"/>
  <c r="AC807" i="6"/>
  <c r="AD807" i="6"/>
  <c r="AE807" i="6"/>
  <c r="AF807" i="6"/>
  <c r="AG807" i="6"/>
  <c r="AH807" i="6"/>
  <c r="AI807" i="6"/>
  <c r="AJ807" i="6"/>
  <c r="AK807" i="6"/>
  <c r="AL807" i="6"/>
  <c r="AM807" i="6"/>
  <c r="AB808" i="6"/>
  <c r="AC808" i="6"/>
  <c r="AD808" i="6"/>
  <c r="AE808" i="6"/>
  <c r="AF808" i="6"/>
  <c r="AG808" i="6"/>
  <c r="AH808" i="6"/>
  <c r="AI808" i="6"/>
  <c r="AJ808" i="6"/>
  <c r="AK808" i="6"/>
  <c r="AL808" i="6"/>
  <c r="AM808" i="6"/>
  <c r="AB809" i="6"/>
  <c r="AC809" i="6"/>
  <c r="AD809" i="6"/>
  <c r="AE809" i="6"/>
  <c r="AF809" i="6"/>
  <c r="AG809" i="6"/>
  <c r="AH809" i="6"/>
  <c r="AI809" i="6"/>
  <c r="AJ809" i="6"/>
  <c r="AK809" i="6"/>
  <c r="AL809" i="6"/>
  <c r="AM809" i="6"/>
  <c r="AB810" i="6"/>
  <c r="AC810" i="6"/>
  <c r="AD810" i="6"/>
  <c r="AE810" i="6"/>
  <c r="AF810" i="6"/>
  <c r="AG810" i="6"/>
  <c r="AH810" i="6"/>
  <c r="AI810" i="6"/>
  <c r="AJ810" i="6"/>
  <c r="AK810" i="6"/>
  <c r="AL810" i="6"/>
  <c r="AM810" i="6"/>
  <c r="AB811" i="6"/>
  <c r="AC811" i="6"/>
  <c r="AD811" i="6"/>
  <c r="AE811" i="6"/>
  <c r="AF811" i="6"/>
  <c r="AG811" i="6"/>
  <c r="AH811" i="6"/>
  <c r="AI811" i="6"/>
  <c r="AJ811" i="6"/>
  <c r="AK811" i="6"/>
  <c r="AL811" i="6"/>
  <c r="AM811" i="6"/>
  <c r="AB812" i="6"/>
  <c r="AC812" i="6"/>
  <c r="AD812" i="6"/>
  <c r="AE812" i="6"/>
  <c r="AF812" i="6"/>
  <c r="AG812" i="6"/>
  <c r="AH812" i="6"/>
  <c r="AI812" i="6"/>
  <c r="AJ812" i="6"/>
  <c r="AK812" i="6"/>
  <c r="AL812" i="6"/>
  <c r="AM812" i="6"/>
  <c r="AB813" i="6"/>
  <c r="AC813" i="6"/>
  <c r="AD813" i="6"/>
  <c r="AE813" i="6"/>
  <c r="AF813" i="6"/>
  <c r="AG813" i="6"/>
  <c r="AH813" i="6"/>
  <c r="AI813" i="6"/>
  <c r="AJ813" i="6"/>
  <c r="AK813" i="6"/>
  <c r="AL813" i="6"/>
  <c r="AM813" i="6"/>
  <c r="AB814" i="6"/>
  <c r="AC814" i="6"/>
  <c r="AD814" i="6"/>
  <c r="AE814" i="6"/>
  <c r="AF814" i="6"/>
  <c r="AG814" i="6"/>
  <c r="AH814" i="6"/>
  <c r="AI814" i="6"/>
  <c r="AJ814" i="6"/>
  <c r="AK814" i="6"/>
  <c r="AL814" i="6"/>
  <c r="AM814" i="6"/>
  <c r="AB815" i="6"/>
  <c r="AC815" i="6"/>
  <c r="AD815" i="6"/>
  <c r="AE815" i="6"/>
  <c r="AF815" i="6"/>
  <c r="AG815" i="6"/>
  <c r="AH815" i="6"/>
  <c r="AI815" i="6"/>
  <c r="AJ815" i="6"/>
  <c r="AK815" i="6"/>
  <c r="AL815" i="6"/>
  <c r="AM815" i="6"/>
  <c r="AB816" i="6"/>
  <c r="AC816" i="6"/>
  <c r="AD816" i="6"/>
  <c r="AE816" i="6"/>
  <c r="AF816" i="6"/>
  <c r="AG816" i="6"/>
  <c r="AH816" i="6"/>
  <c r="AI816" i="6"/>
  <c r="AJ816" i="6"/>
  <c r="AK816" i="6"/>
  <c r="AL816" i="6"/>
  <c r="AM816" i="6"/>
  <c r="AB817" i="6"/>
  <c r="AC817" i="6"/>
  <c r="AD817" i="6"/>
  <c r="AE817" i="6"/>
  <c r="AF817" i="6"/>
  <c r="AG817" i="6"/>
  <c r="AH817" i="6"/>
  <c r="AI817" i="6"/>
  <c r="AJ817" i="6"/>
  <c r="AK817" i="6"/>
  <c r="AL817" i="6"/>
  <c r="AM817" i="6"/>
  <c r="AB818" i="6"/>
  <c r="AC818" i="6"/>
  <c r="AD818" i="6"/>
  <c r="AE818" i="6"/>
  <c r="AF818" i="6"/>
  <c r="AG818" i="6"/>
  <c r="AH818" i="6"/>
  <c r="AI818" i="6"/>
  <c r="AJ818" i="6"/>
  <c r="AK818" i="6"/>
  <c r="AL818" i="6"/>
  <c r="AM818" i="6"/>
  <c r="AB819" i="6"/>
  <c r="AC819" i="6"/>
  <c r="AD819" i="6"/>
  <c r="AE819" i="6"/>
  <c r="AF819" i="6"/>
  <c r="AG819" i="6"/>
  <c r="AH819" i="6"/>
  <c r="AI819" i="6"/>
  <c r="AJ819" i="6"/>
  <c r="AK819" i="6"/>
  <c r="AL819" i="6"/>
  <c r="AM819" i="6"/>
  <c r="AB820" i="6"/>
  <c r="AC820" i="6"/>
  <c r="AD820" i="6"/>
  <c r="AE820" i="6"/>
  <c r="AF820" i="6"/>
  <c r="AG820" i="6"/>
  <c r="AH820" i="6"/>
  <c r="AI820" i="6"/>
  <c r="AJ820" i="6"/>
  <c r="AK820" i="6"/>
  <c r="AL820" i="6"/>
  <c r="AM820" i="6"/>
  <c r="AB821" i="6"/>
  <c r="AC821" i="6"/>
  <c r="AD821" i="6"/>
  <c r="AE821" i="6"/>
  <c r="AF821" i="6"/>
  <c r="AG821" i="6"/>
  <c r="AH821" i="6"/>
  <c r="AI821" i="6"/>
  <c r="AJ821" i="6"/>
  <c r="AK821" i="6"/>
  <c r="AL821" i="6"/>
  <c r="AM821" i="6"/>
  <c r="AB822" i="6"/>
  <c r="AC822" i="6"/>
  <c r="AD822" i="6"/>
  <c r="AE822" i="6"/>
  <c r="AF822" i="6"/>
  <c r="AG822" i="6"/>
  <c r="AH822" i="6"/>
  <c r="AI822" i="6"/>
  <c r="AJ822" i="6"/>
  <c r="AK822" i="6"/>
  <c r="AL822" i="6"/>
  <c r="AM822" i="6"/>
  <c r="AB823" i="6"/>
  <c r="AC823" i="6"/>
  <c r="AD823" i="6"/>
  <c r="AE823" i="6"/>
  <c r="AF823" i="6"/>
  <c r="AG823" i="6"/>
  <c r="AH823" i="6"/>
  <c r="AI823" i="6"/>
  <c r="AJ823" i="6"/>
  <c r="AK823" i="6"/>
  <c r="AL823" i="6"/>
  <c r="AM823" i="6"/>
  <c r="AB824" i="6"/>
  <c r="AC824" i="6"/>
  <c r="AD824" i="6"/>
  <c r="AE824" i="6"/>
  <c r="AF824" i="6"/>
  <c r="AG824" i="6"/>
  <c r="AH824" i="6"/>
  <c r="AI824" i="6"/>
  <c r="AJ824" i="6"/>
  <c r="AK824" i="6"/>
  <c r="AL824" i="6"/>
  <c r="AM824" i="6"/>
  <c r="AB825" i="6"/>
  <c r="AC825" i="6"/>
  <c r="AD825" i="6"/>
  <c r="AE825" i="6"/>
  <c r="AF825" i="6"/>
  <c r="AG825" i="6"/>
  <c r="AH825" i="6"/>
  <c r="AI825" i="6"/>
  <c r="AJ825" i="6"/>
  <c r="AK825" i="6"/>
  <c r="AL825" i="6"/>
  <c r="AM825" i="6"/>
  <c r="AB826" i="6"/>
  <c r="AC826" i="6"/>
  <c r="AD826" i="6"/>
  <c r="AE826" i="6"/>
  <c r="AF826" i="6"/>
  <c r="AG826" i="6"/>
  <c r="AH826" i="6"/>
  <c r="AI826" i="6"/>
  <c r="AJ826" i="6"/>
  <c r="AK826" i="6"/>
  <c r="AL826" i="6"/>
  <c r="AM826" i="6"/>
  <c r="AB827" i="6"/>
  <c r="AC827" i="6"/>
  <c r="AD827" i="6"/>
  <c r="AE827" i="6"/>
  <c r="AF827" i="6"/>
  <c r="AG827" i="6"/>
  <c r="AH827" i="6"/>
  <c r="AI827" i="6"/>
  <c r="AJ827" i="6"/>
  <c r="AK827" i="6"/>
  <c r="AL827" i="6"/>
  <c r="AM827" i="6"/>
  <c r="AB828" i="6"/>
  <c r="AC828" i="6"/>
  <c r="AD828" i="6"/>
  <c r="AE828" i="6"/>
  <c r="AF828" i="6"/>
  <c r="AG828" i="6"/>
  <c r="AH828" i="6"/>
  <c r="AI828" i="6"/>
  <c r="AJ828" i="6"/>
  <c r="AK828" i="6"/>
  <c r="AL828" i="6"/>
  <c r="AM828" i="6"/>
  <c r="AB829" i="6"/>
  <c r="AC829" i="6"/>
  <c r="AD829" i="6"/>
  <c r="AE829" i="6"/>
  <c r="AF829" i="6"/>
  <c r="AG829" i="6"/>
  <c r="AH829" i="6"/>
  <c r="AI829" i="6"/>
  <c r="AJ829" i="6"/>
  <c r="AK829" i="6"/>
  <c r="AL829" i="6"/>
  <c r="AM829" i="6"/>
  <c r="AB830" i="6"/>
  <c r="AC830" i="6"/>
  <c r="AD830" i="6"/>
  <c r="AE830" i="6"/>
  <c r="AF830" i="6"/>
  <c r="AG830" i="6"/>
  <c r="AH830" i="6"/>
  <c r="AI830" i="6"/>
  <c r="AJ830" i="6"/>
  <c r="AK830" i="6"/>
  <c r="AL830" i="6"/>
  <c r="AM830" i="6"/>
  <c r="AB831" i="6"/>
  <c r="AC831" i="6"/>
  <c r="AD831" i="6"/>
  <c r="AE831" i="6"/>
  <c r="AF831" i="6"/>
  <c r="AG831" i="6"/>
  <c r="AH831" i="6"/>
  <c r="AI831" i="6"/>
  <c r="AJ831" i="6"/>
  <c r="AK831" i="6"/>
  <c r="AL831" i="6"/>
  <c r="AM831" i="6"/>
  <c r="AB832" i="6"/>
  <c r="AC832" i="6"/>
  <c r="AD832" i="6"/>
  <c r="AE832" i="6"/>
  <c r="AF832" i="6"/>
  <c r="AG832" i="6"/>
  <c r="AH832" i="6"/>
  <c r="AI832" i="6"/>
  <c r="AJ832" i="6"/>
  <c r="AK832" i="6"/>
  <c r="AL832" i="6"/>
  <c r="AM832" i="6"/>
  <c r="AB833" i="6"/>
  <c r="AC833" i="6"/>
  <c r="AD833" i="6"/>
  <c r="AE833" i="6"/>
  <c r="AF833" i="6"/>
  <c r="AG833" i="6"/>
  <c r="AH833" i="6"/>
  <c r="AI833" i="6"/>
  <c r="AJ833" i="6"/>
  <c r="AK833" i="6"/>
  <c r="AL833" i="6"/>
  <c r="AM833" i="6"/>
  <c r="AB834" i="6"/>
  <c r="AC834" i="6"/>
  <c r="AD834" i="6"/>
  <c r="AE834" i="6"/>
  <c r="AF834" i="6"/>
  <c r="AG834" i="6"/>
  <c r="AH834" i="6"/>
  <c r="AI834" i="6"/>
  <c r="AJ834" i="6"/>
  <c r="AK834" i="6"/>
  <c r="AL834" i="6"/>
  <c r="AM834" i="6"/>
  <c r="AB835" i="6"/>
  <c r="AC835" i="6"/>
  <c r="AD835" i="6"/>
  <c r="AE835" i="6"/>
  <c r="AF835" i="6"/>
  <c r="AG835" i="6"/>
  <c r="AH835" i="6"/>
  <c r="AI835" i="6"/>
  <c r="AJ835" i="6"/>
  <c r="AK835" i="6"/>
  <c r="AL835" i="6"/>
  <c r="AM835" i="6"/>
  <c r="AB836" i="6"/>
  <c r="AC836" i="6"/>
  <c r="AD836" i="6"/>
  <c r="AE836" i="6"/>
  <c r="AF836" i="6"/>
  <c r="AG836" i="6"/>
  <c r="AH836" i="6"/>
  <c r="AI836" i="6"/>
  <c r="AJ836" i="6"/>
  <c r="AK836" i="6"/>
  <c r="AL836" i="6"/>
  <c r="AM836" i="6"/>
  <c r="AB837" i="6"/>
  <c r="AC837" i="6"/>
  <c r="AD837" i="6"/>
  <c r="AE837" i="6"/>
  <c r="AF837" i="6"/>
  <c r="AG837" i="6"/>
  <c r="AH837" i="6"/>
  <c r="AI837" i="6"/>
  <c r="AJ837" i="6"/>
  <c r="AK837" i="6"/>
  <c r="AL837" i="6"/>
  <c r="AM837" i="6"/>
  <c r="AB838" i="6"/>
  <c r="AC838" i="6"/>
  <c r="AD838" i="6"/>
  <c r="AE838" i="6"/>
  <c r="AF838" i="6"/>
  <c r="AG838" i="6"/>
  <c r="AH838" i="6"/>
  <c r="AI838" i="6"/>
  <c r="AJ838" i="6"/>
  <c r="AK838" i="6"/>
  <c r="AL838" i="6"/>
  <c r="AM838" i="6"/>
  <c r="AB839" i="6"/>
  <c r="AC839" i="6"/>
  <c r="AD839" i="6"/>
  <c r="AE839" i="6"/>
  <c r="AF839" i="6"/>
  <c r="AG839" i="6"/>
  <c r="AH839" i="6"/>
  <c r="AI839" i="6"/>
  <c r="AJ839" i="6"/>
  <c r="AK839" i="6"/>
  <c r="AL839" i="6"/>
  <c r="AM839" i="6"/>
  <c r="AB840" i="6"/>
  <c r="AC840" i="6"/>
  <c r="AD840" i="6"/>
  <c r="AE840" i="6"/>
  <c r="AF840" i="6"/>
  <c r="AG840" i="6"/>
  <c r="AH840" i="6"/>
  <c r="AI840" i="6"/>
  <c r="AJ840" i="6"/>
  <c r="AK840" i="6"/>
  <c r="AL840" i="6"/>
  <c r="AM840" i="6"/>
  <c r="AB841" i="6"/>
  <c r="AC841" i="6"/>
  <c r="AD841" i="6"/>
  <c r="AE841" i="6"/>
  <c r="AF841" i="6"/>
  <c r="AG841" i="6"/>
  <c r="AH841" i="6"/>
  <c r="AI841" i="6"/>
  <c r="AJ841" i="6"/>
  <c r="AK841" i="6"/>
  <c r="AL841" i="6"/>
  <c r="AM841" i="6"/>
  <c r="AB842" i="6"/>
  <c r="AC842" i="6"/>
  <c r="AD842" i="6"/>
  <c r="AE842" i="6"/>
  <c r="AF842" i="6"/>
  <c r="AG842" i="6"/>
  <c r="AH842" i="6"/>
  <c r="AI842" i="6"/>
  <c r="AJ842" i="6"/>
  <c r="AK842" i="6"/>
  <c r="AL842" i="6"/>
  <c r="AM842" i="6"/>
  <c r="AB843" i="6"/>
  <c r="AC843" i="6"/>
  <c r="AD843" i="6"/>
  <c r="AE843" i="6"/>
  <c r="AF843" i="6"/>
  <c r="AG843" i="6"/>
  <c r="AH843" i="6"/>
  <c r="AI843" i="6"/>
  <c r="AJ843" i="6"/>
  <c r="AK843" i="6"/>
  <c r="AL843" i="6"/>
  <c r="AM843" i="6"/>
  <c r="AB844" i="6"/>
  <c r="AC844" i="6"/>
  <c r="AD844" i="6"/>
  <c r="AE844" i="6"/>
  <c r="AF844" i="6"/>
  <c r="AG844" i="6"/>
  <c r="AH844" i="6"/>
  <c r="AI844" i="6"/>
  <c r="AJ844" i="6"/>
  <c r="AK844" i="6"/>
  <c r="AL844" i="6"/>
  <c r="AM844" i="6"/>
  <c r="AB845" i="6"/>
  <c r="AC845" i="6"/>
  <c r="AD845" i="6"/>
  <c r="AE845" i="6"/>
  <c r="AF845" i="6"/>
  <c r="AG845" i="6"/>
  <c r="AH845" i="6"/>
  <c r="AI845" i="6"/>
  <c r="AJ845" i="6"/>
  <c r="AK845" i="6"/>
  <c r="AL845" i="6"/>
  <c r="AM845" i="6"/>
  <c r="AB846" i="6"/>
  <c r="AC846" i="6"/>
  <c r="AD846" i="6"/>
  <c r="AE846" i="6"/>
  <c r="AF846" i="6"/>
  <c r="AG846" i="6"/>
  <c r="AH846" i="6"/>
  <c r="AI846" i="6"/>
  <c r="AJ846" i="6"/>
  <c r="AK846" i="6"/>
  <c r="AL846" i="6"/>
  <c r="AM846" i="6"/>
  <c r="AB847" i="6"/>
  <c r="AC847" i="6"/>
  <c r="AD847" i="6"/>
  <c r="AE847" i="6"/>
  <c r="AF847" i="6"/>
  <c r="AG847" i="6"/>
  <c r="AH847" i="6"/>
  <c r="AI847" i="6"/>
  <c r="AJ847" i="6"/>
  <c r="AK847" i="6"/>
  <c r="AL847" i="6"/>
  <c r="AM847" i="6"/>
  <c r="AB848" i="6"/>
  <c r="AC848" i="6"/>
  <c r="AD848" i="6"/>
  <c r="AE848" i="6"/>
  <c r="AF848" i="6"/>
  <c r="AG848" i="6"/>
  <c r="AH848" i="6"/>
  <c r="AI848" i="6"/>
  <c r="AJ848" i="6"/>
  <c r="AK848" i="6"/>
  <c r="AL848" i="6"/>
  <c r="AM848" i="6"/>
  <c r="AB849" i="6"/>
  <c r="AC849" i="6"/>
  <c r="AD849" i="6"/>
  <c r="AE849" i="6"/>
  <c r="AF849" i="6"/>
  <c r="AG849" i="6"/>
  <c r="AH849" i="6"/>
  <c r="AI849" i="6"/>
  <c r="AJ849" i="6"/>
  <c r="AK849" i="6"/>
  <c r="AL849" i="6"/>
  <c r="AM849" i="6"/>
  <c r="AB850" i="6"/>
  <c r="AC850" i="6"/>
  <c r="AD850" i="6"/>
  <c r="AE850" i="6"/>
  <c r="AF850" i="6"/>
  <c r="AG850" i="6"/>
  <c r="AH850" i="6"/>
  <c r="AI850" i="6"/>
  <c r="AJ850" i="6"/>
  <c r="AK850" i="6"/>
  <c r="AL850" i="6"/>
  <c r="AM850" i="6"/>
  <c r="AB851" i="6"/>
  <c r="AC851" i="6"/>
  <c r="AD851" i="6"/>
  <c r="AE851" i="6"/>
  <c r="AF851" i="6"/>
  <c r="AG851" i="6"/>
  <c r="AH851" i="6"/>
  <c r="AI851" i="6"/>
  <c r="AJ851" i="6"/>
  <c r="AK851" i="6"/>
  <c r="AL851" i="6"/>
  <c r="AM851" i="6"/>
  <c r="AB852" i="6"/>
  <c r="AC852" i="6"/>
  <c r="AD852" i="6"/>
  <c r="AE852" i="6"/>
  <c r="AF852" i="6"/>
  <c r="AG852" i="6"/>
  <c r="AH852" i="6"/>
  <c r="AI852" i="6"/>
  <c r="AJ852" i="6"/>
  <c r="AK852" i="6"/>
  <c r="AL852" i="6"/>
  <c r="AM852" i="6"/>
  <c r="AB853" i="6"/>
  <c r="AC853" i="6"/>
  <c r="AD853" i="6"/>
  <c r="AE853" i="6"/>
  <c r="AF853" i="6"/>
  <c r="AG853" i="6"/>
  <c r="AH853" i="6"/>
  <c r="AI853" i="6"/>
  <c r="AJ853" i="6"/>
  <c r="AK853" i="6"/>
  <c r="AL853" i="6"/>
  <c r="AM853" i="6"/>
  <c r="AB854" i="6"/>
  <c r="AC854" i="6"/>
  <c r="AD854" i="6"/>
  <c r="AE854" i="6"/>
  <c r="AF854" i="6"/>
  <c r="AG854" i="6"/>
  <c r="AH854" i="6"/>
  <c r="AI854" i="6"/>
  <c r="AJ854" i="6"/>
  <c r="AK854" i="6"/>
  <c r="AL854" i="6"/>
  <c r="AM854" i="6"/>
  <c r="AB855" i="6"/>
  <c r="AC855" i="6"/>
  <c r="AD855" i="6"/>
  <c r="AE855" i="6"/>
  <c r="AF855" i="6"/>
  <c r="AG855" i="6"/>
  <c r="AH855" i="6"/>
  <c r="AI855" i="6"/>
  <c r="AJ855" i="6"/>
  <c r="AK855" i="6"/>
  <c r="AL855" i="6"/>
  <c r="AM855" i="6"/>
  <c r="AB856" i="6"/>
  <c r="AC856" i="6"/>
  <c r="AD856" i="6"/>
  <c r="AE856" i="6"/>
  <c r="AF856" i="6"/>
  <c r="AG856" i="6"/>
  <c r="AH856" i="6"/>
  <c r="AI856" i="6"/>
  <c r="AJ856" i="6"/>
  <c r="AK856" i="6"/>
  <c r="AL856" i="6"/>
  <c r="AM856" i="6"/>
  <c r="AB857" i="6"/>
  <c r="AC857" i="6"/>
  <c r="AD857" i="6"/>
  <c r="AE857" i="6"/>
  <c r="AF857" i="6"/>
  <c r="AG857" i="6"/>
  <c r="AH857" i="6"/>
  <c r="AI857" i="6"/>
  <c r="AJ857" i="6"/>
  <c r="AK857" i="6"/>
  <c r="AL857" i="6"/>
  <c r="AM857" i="6"/>
  <c r="AB858" i="6"/>
  <c r="AC858" i="6"/>
  <c r="AD858" i="6"/>
  <c r="AE858" i="6"/>
  <c r="AF858" i="6"/>
  <c r="AG858" i="6"/>
  <c r="AH858" i="6"/>
  <c r="AI858" i="6"/>
  <c r="AJ858" i="6"/>
  <c r="AK858" i="6"/>
  <c r="AL858" i="6"/>
  <c r="AM858" i="6"/>
  <c r="AB859" i="6"/>
  <c r="AC859" i="6"/>
  <c r="AD859" i="6"/>
  <c r="AE859" i="6"/>
  <c r="AF859" i="6"/>
  <c r="AG859" i="6"/>
  <c r="AH859" i="6"/>
  <c r="AI859" i="6"/>
  <c r="AJ859" i="6"/>
  <c r="AK859" i="6"/>
  <c r="AL859" i="6"/>
  <c r="AM859" i="6"/>
  <c r="AB860" i="6"/>
  <c r="AC860" i="6"/>
  <c r="AD860" i="6"/>
  <c r="AE860" i="6"/>
  <c r="AF860" i="6"/>
  <c r="AG860" i="6"/>
  <c r="AH860" i="6"/>
  <c r="AI860" i="6"/>
  <c r="AJ860" i="6"/>
  <c r="AK860" i="6"/>
  <c r="AL860" i="6"/>
  <c r="AM860" i="6"/>
  <c r="AB861" i="6"/>
  <c r="AC861" i="6"/>
  <c r="AD861" i="6"/>
  <c r="AE861" i="6"/>
  <c r="AF861" i="6"/>
  <c r="AG861" i="6"/>
  <c r="AH861" i="6"/>
  <c r="AI861" i="6"/>
  <c r="AJ861" i="6"/>
  <c r="AK861" i="6"/>
  <c r="AL861" i="6"/>
  <c r="AM861" i="6"/>
  <c r="AB862" i="6"/>
  <c r="AC862" i="6"/>
  <c r="AD862" i="6"/>
  <c r="AE862" i="6"/>
  <c r="AF862" i="6"/>
  <c r="AG862" i="6"/>
  <c r="AH862" i="6"/>
  <c r="AI862" i="6"/>
  <c r="AJ862" i="6"/>
  <c r="AK862" i="6"/>
  <c r="AL862" i="6"/>
  <c r="AM862" i="6"/>
  <c r="AB863" i="6"/>
  <c r="AC863" i="6"/>
  <c r="AD863" i="6"/>
  <c r="AE863" i="6"/>
  <c r="AF863" i="6"/>
  <c r="AG863" i="6"/>
  <c r="AH863" i="6"/>
  <c r="AI863" i="6"/>
  <c r="AJ863" i="6"/>
  <c r="AK863" i="6"/>
  <c r="AL863" i="6"/>
  <c r="AM863" i="6"/>
  <c r="AB864" i="6"/>
  <c r="AC864" i="6"/>
  <c r="AD864" i="6"/>
  <c r="AE864" i="6"/>
  <c r="AF864" i="6"/>
  <c r="AG864" i="6"/>
  <c r="AH864" i="6"/>
  <c r="AI864" i="6"/>
  <c r="AJ864" i="6"/>
  <c r="AK864" i="6"/>
  <c r="AL864" i="6"/>
  <c r="AM864" i="6"/>
  <c r="AB865" i="6"/>
  <c r="AC865" i="6"/>
  <c r="AD865" i="6"/>
  <c r="AE865" i="6"/>
  <c r="AF865" i="6"/>
  <c r="AG865" i="6"/>
  <c r="AH865" i="6"/>
  <c r="AI865" i="6"/>
  <c r="AJ865" i="6"/>
  <c r="AK865" i="6"/>
  <c r="AL865" i="6"/>
  <c r="AM865" i="6"/>
  <c r="AB866" i="6"/>
  <c r="AC866" i="6"/>
  <c r="AD866" i="6"/>
  <c r="AE866" i="6"/>
  <c r="AF866" i="6"/>
  <c r="AG866" i="6"/>
  <c r="AH866" i="6"/>
  <c r="AI866" i="6"/>
  <c r="AJ866" i="6"/>
  <c r="AK866" i="6"/>
  <c r="AL866" i="6"/>
  <c r="AM866" i="6"/>
  <c r="AB867" i="6"/>
  <c r="AC867" i="6"/>
  <c r="AD867" i="6"/>
  <c r="AE867" i="6"/>
  <c r="AF867" i="6"/>
  <c r="AG867" i="6"/>
  <c r="AH867" i="6"/>
  <c r="AI867" i="6"/>
  <c r="AJ867" i="6"/>
  <c r="AK867" i="6"/>
  <c r="AL867" i="6"/>
  <c r="AM867" i="6"/>
  <c r="AB868" i="6"/>
  <c r="AC868" i="6"/>
  <c r="AD868" i="6"/>
  <c r="AE868" i="6"/>
  <c r="AF868" i="6"/>
  <c r="AG868" i="6"/>
  <c r="AH868" i="6"/>
  <c r="AI868" i="6"/>
  <c r="AJ868" i="6"/>
  <c r="AK868" i="6"/>
  <c r="AL868" i="6"/>
  <c r="AM868" i="6"/>
  <c r="AB869" i="6"/>
  <c r="AC869" i="6"/>
  <c r="AD869" i="6"/>
  <c r="AE869" i="6"/>
  <c r="AF869" i="6"/>
  <c r="AG869" i="6"/>
  <c r="AH869" i="6"/>
  <c r="AI869" i="6"/>
  <c r="AJ869" i="6"/>
  <c r="AK869" i="6"/>
  <c r="AL869" i="6"/>
  <c r="AM869" i="6"/>
  <c r="AB870" i="6"/>
  <c r="AC870" i="6"/>
  <c r="AD870" i="6"/>
  <c r="AE870" i="6"/>
  <c r="AF870" i="6"/>
  <c r="AG870" i="6"/>
  <c r="AH870" i="6"/>
  <c r="AI870" i="6"/>
  <c r="AJ870" i="6"/>
  <c r="AK870" i="6"/>
  <c r="AL870" i="6"/>
  <c r="AM870" i="6"/>
  <c r="AB871" i="6"/>
  <c r="AC871" i="6"/>
  <c r="AD871" i="6"/>
  <c r="AE871" i="6"/>
  <c r="AF871" i="6"/>
  <c r="AG871" i="6"/>
  <c r="AH871" i="6"/>
  <c r="AI871" i="6"/>
  <c r="AJ871" i="6"/>
  <c r="AK871" i="6"/>
  <c r="AL871" i="6"/>
  <c r="AM871" i="6"/>
  <c r="AB872" i="6"/>
  <c r="AC872" i="6"/>
  <c r="AD872" i="6"/>
  <c r="AE872" i="6"/>
  <c r="AF872" i="6"/>
  <c r="AG872" i="6"/>
  <c r="AH872" i="6"/>
  <c r="AI872" i="6"/>
  <c r="AJ872" i="6"/>
  <c r="AK872" i="6"/>
  <c r="AL872" i="6"/>
  <c r="AM872" i="6"/>
  <c r="AB873" i="6"/>
  <c r="AC873" i="6"/>
  <c r="AD873" i="6"/>
  <c r="AE873" i="6"/>
  <c r="AF873" i="6"/>
  <c r="AG873" i="6"/>
  <c r="AH873" i="6"/>
  <c r="AI873" i="6"/>
  <c r="AJ873" i="6"/>
  <c r="AK873" i="6"/>
  <c r="AL873" i="6"/>
  <c r="AM873" i="6"/>
  <c r="AB874" i="6"/>
  <c r="AC874" i="6"/>
  <c r="AD874" i="6"/>
  <c r="AE874" i="6"/>
  <c r="AF874" i="6"/>
  <c r="AG874" i="6"/>
  <c r="AH874" i="6"/>
  <c r="AI874" i="6"/>
  <c r="AJ874" i="6"/>
  <c r="AK874" i="6"/>
  <c r="AL874" i="6"/>
  <c r="AM874" i="6"/>
  <c r="AB875" i="6"/>
  <c r="AC875" i="6"/>
  <c r="AD875" i="6"/>
  <c r="AE875" i="6"/>
  <c r="AF875" i="6"/>
  <c r="AG875" i="6"/>
  <c r="AH875" i="6"/>
  <c r="AI875" i="6"/>
  <c r="AJ875" i="6"/>
  <c r="AK875" i="6"/>
  <c r="AL875" i="6"/>
  <c r="AM875" i="6"/>
  <c r="AB876" i="6"/>
  <c r="AC876" i="6"/>
  <c r="AD876" i="6"/>
  <c r="AE876" i="6"/>
  <c r="AF876" i="6"/>
  <c r="AG876" i="6"/>
  <c r="AH876" i="6"/>
  <c r="AI876" i="6"/>
  <c r="AJ876" i="6"/>
  <c r="AK876" i="6"/>
  <c r="AL876" i="6"/>
  <c r="AM876" i="6"/>
  <c r="AB877" i="6"/>
  <c r="AC877" i="6"/>
  <c r="AD877" i="6"/>
  <c r="AE877" i="6"/>
  <c r="AF877" i="6"/>
  <c r="AG877" i="6"/>
  <c r="AH877" i="6"/>
  <c r="AI877" i="6"/>
  <c r="AJ877" i="6"/>
  <c r="AK877" i="6"/>
  <c r="AL877" i="6"/>
  <c r="AM877" i="6"/>
  <c r="AB878" i="6"/>
  <c r="AC878" i="6"/>
  <c r="AD878" i="6"/>
  <c r="AE878" i="6"/>
  <c r="AF878" i="6"/>
  <c r="AG878" i="6"/>
  <c r="AH878" i="6"/>
  <c r="AI878" i="6"/>
  <c r="AJ878" i="6"/>
  <c r="AK878" i="6"/>
  <c r="AL878" i="6"/>
  <c r="AM878" i="6"/>
  <c r="AB879" i="6"/>
  <c r="AC879" i="6"/>
  <c r="AD879" i="6"/>
  <c r="AE879" i="6"/>
  <c r="AF879" i="6"/>
  <c r="AG879" i="6"/>
  <c r="AH879" i="6"/>
  <c r="AI879" i="6"/>
  <c r="AJ879" i="6"/>
  <c r="AK879" i="6"/>
  <c r="AL879" i="6"/>
  <c r="AM879" i="6"/>
  <c r="AB880" i="6"/>
  <c r="AC880" i="6"/>
  <c r="AD880" i="6"/>
  <c r="AE880" i="6"/>
  <c r="AF880" i="6"/>
  <c r="AG880" i="6"/>
  <c r="AH880" i="6"/>
  <c r="AI880" i="6"/>
  <c r="AJ880" i="6"/>
  <c r="AK880" i="6"/>
  <c r="AL880" i="6"/>
  <c r="AM880" i="6"/>
  <c r="AB881" i="6"/>
  <c r="AC881" i="6"/>
  <c r="AD881" i="6"/>
  <c r="AE881" i="6"/>
  <c r="AF881" i="6"/>
  <c r="AG881" i="6"/>
  <c r="AH881" i="6"/>
  <c r="AI881" i="6"/>
  <c r="AJ881" i="6"/>
  <c r="AK881" i="6"/>
  <c r="AL881" i="6"/>
  <c r="AM881" i="6"/>
  <c r="AB882" i="6"/>
  <c r="AC882" i="6"/>
  <c r="AD882" i="6"/>
  <c r="AE882" i="6"/>
  <c r="AF882" i="6"/>
  <c r="AG882" i="6"/>
  <c r="AH882" i="6"/>
  <c r="AI882" i="6"/>
  <c r="AJ882" i="6"/>
  <c r="AK882" i="6"/>
  <c r="AL882" i="6"/>
  <c r="AM882" i="6"/>
  <c r="AB883" i="6"/>
  <c r="AC883" i="6"/>
  <c r="AD883" i="6"/>
  <c r="AE883" i="6"/>
  <c r="AF883" i="6"/>
  <c r="AG883" i="6"/>
  <c r="AH883" i="6"/>
  <c r="AI883" i="6"/>
  <c r="AJ883" i="6"/>
  <c r="AK883" i="6"/>
  <c r="AL883" i="6"/>
  <c r="AM883" i="6"/>
  <c r="AB884" i="6"/>
  <c r="AC884" i="6"/>
  <c r="AD884" i="6"/>
  <c r="AE884" i="6"/>
  <c r="AF884" i="6"/>
  <c r="AG884" i="6"/>
  <c r="AH884" i="6"/>
  <c r="AI884" i="6"/>
  <c r="AJ884" i="6"/>
  <c r="AK884" i="6"/>
  <c r="AL884" i="6"/>
  <c r="AM884" i="6"/>
  <c r="AB885" i="6"/>
  <c r="AC885" i="6"/>
  <c r="AD885" i="6"/>
  <c r="AE885" i="6"/>
  <c r="AF885" i="6"/>
  <c r="AG885" i="6"/>
  <c r="AH885" i="6"/>
  <c r="AI885" i="6"/>
  <c r="AJ885" i="6"/>
  <c r="AK885" i="6"/>
  <c r="AL885" i="6"/>
  <c r="AM885" i="6"/>
  <c r="AB886" i="6"/>
  <c r="AC886" i="6"/>
  <c r="AD886" i="6"/>
  <c r="AE886" i="6"/>
  <c r="AF886" i="6"/>
  <c r="AG886" i="6"/>
  <c r="AH886" i="6"/>
  <c r="AI886" i="6"/>
  <c r="AJ886" i="6"/>
  <c r="AK886" i="6"/>
  <c r="AL886" i="6"/>
  <c r="AM886" i="6"/>
  <c r="AB887" i="6"/>
  <c r="AC887" i="6"/>
  <c r="AD887" i="6"/>
  <c r="AE887" i="6"/>
  <c r="AF887" i="6"/>
  <c r="AG887" i="6"/>
  <c r="AH887" i="6"/>
  <c r="AI887" i="6"/>
  <c r="AJ887" i="6"/>
  <c r="AK887" i="6"/>
  <c r="AL887" i="6"/>
  <c r="AM887" i="6"/>
  <c r="AB888" i="6"/>
  <c r="AC888" i="6"/>
  <c r="AD888" i="6"/>
  <c r="AE888" i="6"/>
  <c r="AF888" i="6"/>
  <c r="AG888" i="6"/>
  <c r="AH888" i="6"/>
  <c r="AI888" i="6"/>
  <c r="AJ888" i="6"/>
  <c r="AK888" i="6"/>
  <c r="AL888" i="6"/>
  <c r="AM888" i="6"/>
  <c r="AB889" i="6"/>
  <c r="AC889" i="6"/>
  <c r="AD889" i="6"/>
  <c r="AE889" i="6"/>
  <c r="AF889" i="6"/>
  <c r="AG889" i="6"/>
  <c r="AH889" i="6"/>
  <c r="AI889" i="6"/>
  <c r="AJ889" i="6"/>
  <c r="AK889" i="6"/>
  <c r="AL889" i="6"/>
  <c r="AM889" i="6"/>
  <c r="AB890" i="6"/>
  <c r="AC890" i="6"/>
  <c r="AD890" i="6"/>
  <c r="AE890" i="6"/>
  <c r="AF890" i="6"/>
  <c r="AG890" i="6"/>
  <c r="AH890" i="6"/>
  <c r="AI890" i="6"/>
  <c r="AJ890" i="6"/>
  <c r="AK890" i="6"/>
  <c r="AL890" i="6"/>
  <c r="AM890" i="6"/>
  <c r="AB891" i="6"/>
  <c r="AC891" i="6"/>
  <c r="AD891" i="6"/>
  <c r="AE891" i="6"/>
  <c r="AF891" i="6"/>
  <c r="AG891" i="6"/>
  <c r="AH891" i="6"/>
  <c r="AI891" i="6"/>
  <c r="AJ891" i="6"/>
  <c r="AK891" i="6"/>
  <c r="AL891" i="6"/>
  <c r="AM891" i="6"/>
  <c r="AB892" i="6"/>
  <c r="AC892" i="6"/>
  <c r="AD892" i="6"/>
  <c r="AE892" i="6"/>
  <c r="AF892" i="6"/>
  <c r="AG892" i="6"/>
  <c r="AH892" i="6"/>
  <c r="AI892" i="6"/>
  <c r="AJ892" i="6"/>
  <c r="AK892" i="6"/>
  <c r="AL892" i="6"/>
  <c r="AM892" i="6"/>
  <c r="AB893" i="6"/>
  <c r="AC893" i="6"/>
  <c r="AD893" i="6"/>
  <c r="AE893" i="6"/>
  <c r="AF893" i="6"/>
  <c r="AG893" i="6"/>
  <c r="AH893" i="6"/>
  <c r="AI893" i="6"/>
  <c r="AJ893" i="6"/>
  <c r="AK893" i="6"/>
  <c r="AL893" i="6"/>
  <c r="AM893" i="6"/>
  <c r="AB894" i="6"/>
  <c r="AC894" i="6"/>
  <c r="AD894" i="6"/>
  <c r="AE894" i="6"/>
  <c r="AF894" i="6"/>
  <c r="AG894" i="6"/>
  <c r="AH894" i="6"/>
  <c r="AI894" i="6"/>
  <c r="AJ894" i="6"/>
  <c r="AK894" i="6"/>
  <c r="AL894" i="6"/>
  <c r="AM894" i="6"/>
  <c r="AB895" i="6"/>
  <c r="AC895" i="6"/>
  <c r="AD895" i="6"/>
  <c r="AE895" i="6"/>
  <c r="AF895" i="6"/>
  <c r="AG895" i="6"/>
  <c r="AH895" i="6"/>
  <c r="AI895" i="6"/>
  <c r="AJ895" i="6"/>
  <c r="AK895" i="6"/>
  <c r="AL895" i="6"/>
  <c r="AM895" i="6"/>
  <c r="AB896" i="6"/>
  <c r="AC896" i="6"/>
  <c r="AD896" i="6"/>
  <c r="AE896" i="6"/>
  <c r="AF896" i="6"/>
  <c r="AG896" i="6"/>
  <c r="AH896" i="6"/>
  <c r="AI896" i="6"/>
  <c r="AJ896" i="6"/>
  <c r="AK896" i="6"/>
  <c r="AL896" i="6"/>
  <c r="AM896" i="6"/>
  <c r="AB897" i="6"/>
  <c r="AC897" i="6"/>
  <c r="AD897" i="6"/>
  <c r="AE897" i="6"/>
  <c r="AF897" i="6"/>
  <c r="AG897" i="6"/>
  <c r="AH897" i="6"/>
  <c r="AI897" i="6"/>
  <c r="AJ897" i="6"/>
  <c r="AK897" i="6"/>
  <c r="AL897" i="6"/>
  <c r="AM897" i="6"/>
  <c r="AB898" i="6"/>
  <c r="AC898" i="6"/>
  <c r="AD898" i="6"/>
  <c r="AE898" i="6"/>
  <c r="AF898" i="6"/>
  <c r="AG898" i="6"/>
  <c r="AH898" i="6"/>
  <c r="AI898" i="6"/>
  <c r="AJ898" i="6"/>
  <c r="AK898" i="6"/>
  <c r="AL898" i="6"/>
  <c r="AM898" i="6"/>
  <c r="AB899" i="6"/>
  <c r="AC899" i="6"/>
  <c r="AD899" i="6"/>
  <c r="AE899" i="6"/>
  <c r="AF899" i="6"/>
  <c r="AG899" i="6"/>
  <c r="AH899" i="6"/>
  <c r="AI899" i="6"/>
  <c r="AJ899" i="6"/>
  <c r="AK899" i="6"/>
  <c r="AL899" i="6"/>
  <c r="AM899" i="6"/>
  <c r="AB900" i="6"/>
  <c r="AC900" i="6"/>
  <c r="AD900" i="6"/>
  <c r="AE900" i="6"/>
  <c r="AF900" i="6"/>
  <c r="AG900" i="6"/>
  <c r="AH900" i="6"/>
  <c r="AI900" i="6"/>
  <c r="AJ900" i="6"/>
  <c r="AK900" i="6"/>
  <c r="AL900" i="6"/>
  <c r="AM900" i="6"/>
  <c r="AB901" i="6"/>
  <c r="AC901" i="6"/>
  <c r="AD901" i="6"/>
  <c r="AE901" i="6"/>
  <c r="AF901" i="6"/>
  <c r="AG901" i="6"/>
  <c r="AH901" i="6"/>
  <c r="AI901" i="6"/>
  <c r="AJ901" i="6"/>
  <c r="AK901" i="6"/>
  <c r="AL901" i="6"/>
  <c r="AM901" i="6"/>
  <c r="AB902" i="6"/>
  <c r="AC902" i="6"/>
  <c r="AD902" i="6"/>
  <c r="AE902" i="6"/>
  <c r="AF902" i="6"/>
  <c r="AG902" i="6"/>
  <c r="AH902" i="6"/>
  <c r="AI902" i="6"/>
  <c r="AJ902" i="6"/>
  <c r="AK902" i="6"/>
  <c r="AL902" i="6"/>
  <c r="AM902" i="6"/>
  <c r="AB903" i="6"/>
  <c r="AC903" i="6"/>
  <c r="AD903" i="6"/>
  <c r="AE903" i="6"/>
  <c r="AF903" i="6"/>
  <c r="AG903" i="6"/>
  <c r="AH903" i="6"/>
  <c r="AI903" i="6"/>
  <c r="AJ903" i="6"/>
  <c r="AK903" i="6"/>
  <c r="AL903" i="6"/>
  <c r="AM903" i="6"/>
  <c r="AB904" i="6"/>
  <c r="AC904" i="6"/>
  <c r="AD904" i="6"/>
  <c r="AE904" i="6"/>
  <c r="AF904" i="6"/>
  <c r="AG904" i="6"/>
  <c r="AH904" i="6"/>
  <c r="AI904" i="6"/>
  <c r="AJ904" i="6"/>
  <c r="AK904" i="6"/>
  <c r="AL904" i="6"/>
  <c r="AM904" i="6"/>
  <c r="AB905" i="6"/>
  <c r="AC905" i="6"/>
  <c r="AD905" i="6"/>
  <c r="AE905" i="6"/>
  <c r="AF905" i="6"/>
  <c r="AG905" i="6"/>
  <c r="AH905" i="6"/>
  <c r="AI905" i="6"/>
  <c r="AJ905" i="6"/>
  <c r="AK905" i="6"/>
  <c r="AL905" i="6"/>
  <c r="AM905" i="6"/>
  <c r="AB906" i="6"/>
  <c r="AC906" i="6"/>
  <c r="AD906" i="6"/>
  <c r="AE906" i="6"/>
  <c r="AF906" i="6"/>
  <c r="AG906" i="6"/>
  <c r="AH906" i="6"/>
  <c r="AI906" i="6"/>
  <c r="AJ906" i="6"/>
  <c r="AK906" i="6"/>
  <c r="AL906" i="6"/>
  <c r="AM906" i="6"/>
  <c r="AB907" i="6"/>
  <c r="AC907" i="6"/>
  <c r="AD907" i="6"/>
  <c r="AE907" i="6"/>
  <c r="AF907" i="6"/>
  <c r="AG907" i="6"/>
  <c r="AH907" i="6"/>
  <c r="AI907" i="6"/>
  <c r="AJ907" i="6"/>
  <c r="AK907" i="6"/>
  <c r="AL907" i="6"/>
  <c r="AM907" i="6"/>
  <c r="AB908" i="6"/>
  <c r="AC908" i="6"/>
  <c r="AD908" i="6"/>
  <c r="AE908" i="6"/>
  <c r="AF908" i="6"/>
  <c r="AG908" i="6"/>
  <c r="AH908" i="6"/>
  <c r="AI908" i="6"/>
  <c r="AJ908" i="6"/>
  <c r="AK908" i="6"/>
  <c r="AL908" i="6"/>
  <c r="AM908" i="6"/>
  <c r="AB909" i="6"/>
  <c r="AC909" i="6"/>
  <c r="AD909" i="6"/>
  <c r="AE909" i="6"/>
  <c r="AF909" i="6"/>
  <c r="AG909" i="6"/>
  <c r="AH909" i="6"/>
  <c r="AI909" i="6"/>
  <c r="AJ909" i="6"/>
  <c r="AK909" i="6"/>
  <c r="AL909" i="6"/>
  <c r="AM909" i="6"/>
  <c r="AB910" i="6"/>
  <c r="AC910" i="6"/>
  <c r="AD910" i="6"/>
  <c r="AE910" i="6"/>
  <c r="AF910" i="6"/>
  <c r="AG910" i="6"/>
  <c r="AH910" i="6"/>
  <c r="AI910" i="6"/>
  <c r="AJ910" i="6"/>
  <c r="AK910" i="6"/>
  <c r="AL910" i="6"/>
  <c r="AM910" i="6"/>
  <c r="AB911" i="6"/>
  <c r="AC911" i="6"/>
  <c r="AD911" i="6"/>
  <c r="AE911" i="6"/>
  <c r="AF911" i="6"/>
  <c r="AG911" i="6"/>
  <c r="AH911" i="6"/>
  <c r="AI911" i="6"/>
  <c r="AJ911" i="6"/>
  <c r="AK911" i="6"/>
  <c r="AL911" i="6"/>
  <c r="AM911" i="6"/>
  <c r="AB912" i="6"/>
  <c r="AC912" i="6"/>
  <c r="AD912" i="6"/>
  <c r="AE912" i="6"/>
  <c r="AF912" i="6"/>
  <c r="AG912" i="6"/>
  <c r="AH912" i="6"/>
  <c r="AI912" i="6"/>
  <c r="AJ912" i="6"/>
  <c r="AK912" i="6"/>
  <c r="AL912" i="6"/>
  <c r="AM912" i="6"/>
  <c r="AB913" i="6"/>
  <c r="AC913" i="6"/>
  <c r="AD913" i="6"/>
  <c r="AE913" i="6"/>
  <c r="AF913" i="6"/>
  <c r="AG913" i="6"/>
  <c r="AH913" i="6"/>
  <c r="AI913" i="6"/>
  <c r="AJ913" i="6"/>
  <c r="AK913" i="6"/>
  <c r="AL913" i="6"/>
  <c r="AM913" i="6"/>
  <c r="AB914" i="6"/>
  <c r="AC914" i="6"/>
  <c r="AD914" i="6"/>
  <c r="AE914" i="6"/>
  <c r="AF914" i="6"/>
  <c r="AG914" i="6"/>
  <c r="AH914" i="6"/>
  <c r="AI914" i="6"/>
  <c r="AJ914" i="6"/>
  <c r="AK914" i="6"/>
  <c r="AL914" i="6"/>
  <c r="AM914" i="6"/>
  <c r="AB915" i="6"/>
  <c r="AC915" i="6"/>
  <c r="AD915" i="6"/>
  <c r="AE915" i="6"/>
  <c r="AF915" i="6"/>
  <c r="AG915" i="6"/>
  <c r="AH915" i="6"/>
  <c r="AI915" i="6"/>
  <c r="AJ915" i="6"/>
  <c r="AK915" i="6"/>
  <c r="AL915" i="6"/>
  <c r="AM915" i="6"/>
  <c r="AB916" i="6"/>
  <c r="AC916" i="6"/>
  <c r="AD916" i="6"/>
  <c r="AE916" i="6"/>
  <c r="AF916" i="6"/>
  <c r="AG916" i="6"/>
  <c r="AH916" i="6"/>
  <c r="AI916" i="6"/>
  <c r="AJ916" i="6"/>
  <c r="AK916" i="6"/>
  <c r="AL916" i="6"/>
  <c r="AM916" i="6"/>
  <c r="AB917" i="6"/>
  <c r="AC917" i="6"/>
  <c r="AD917" i="6"/>
  <c r="AE917" i="6"/>
  <c r="AF917" i="6"/>
  <c r="AG917" i="6"/>
  <c r="AH917" i="6"/>
  <c r="AI917" i="6"/>
  <c r="AJ917" i="6"/>
  <c r="AK917" i="6"/>
  <c r="AL917" i="6"/>
  <c r="AM917" i="6"/>
  <c r="AB918" i="6"/>
  <c r="AC918" i="6"/>
  <c r="AD918" i="6"/>
  <c r="AE918" i="6"/>
  <c r="AF918" i="6"/>
  <c r="AG918" i="6"/>
  <c r="AH918" i="6"/>
  <c r="AI918" i="6"/>
  <c r="AJ918" i="6"/>
  <c r="AK918" i="6"/>
  <c r="AL918" i="6"/>
  <c r="AM918" i="6"/>
  <c r="AB919" i="6"/>
  <c r="AC919" i="6"/>
  <c r="AD919" i="6"/>
  <c r="AE919" i="6"/>
  <c r="AF919" i="6"/>
  <c r="AG919" i="6"/>
  <c r="AH919" i="6"/>
  <c r="AI919" i="6"/>
  <c r="AJ919" i="6"/>
  <c r="AK919" i="6"/>
  <c r="AL919" i="6"/>
  <c r="AM919" i="6"/>
  <c r="AB920" i="6"/>
  <c r="AC920" i="6"/>
  <c r="AD920" i="6"/>
  <c r="AE920" i="6"/>
  <c r="AF920" i="6"/>
  <c r="AG920" i="6"/>
  <c r="AH920" i="6"/>
  <c r="AI920" i="6"/>
  <c r="AJ920" i="6"/>
  <c r="AK920" i="6"/>
  <c r="AL920" i="6"/>
  <c r="AM920" i="6"/>
  <c r="AB921" i="6"/>
  <c r="AC921" i="6"/>
  <c r="AD921" i="6"/>
  <c r="AE921" i="6"/>
  <c r="AF921" i="6"/>
  <c r="AG921" i="6"/>
  <c r="AH921" i="6"/>
  <c r="AI921" i="6"/>
  <c r="AJ921" i="6"/>
  <c r="AK921" i="6"/>
  <c r="AL921" i="6"/>
  <c r="AM921" i="6"/>
  <c r="AB922" i="6"/>
  <c r="AC922" i="6"/>
  <c r="AD922" i="6"/>
  <c r="AE922" i="6"/>
  <c r="AF922" i="6"/>
  <c r="AG922" i="6"/>
  <c r="AH922" i="6"/>
  <c r="AI922" i="6"/>
  <c r="AJ922" i="6"/>
  <c r="AK922" i="6"/>
  <c r="AL922" i="6"/>
  <c r="AM922" i="6"/>
  <c r="AB923" i="6"/>
  <c r="AC923" i="6"/>
  <c r="AD923" i="6"/>
  <c r="AE923" i="6"/>
  <c r="AF923" i="6"/>
  <c r="AG923" i="6"/>
  <c r="AH923" i="6"/>
  <c r="AI923" i="6"/>
  <c r="AJ923" i="6"/>
  <c r="AK923" i="6"/>
  <c r="AL923" i="6"/>
  <c r="AM923" i="6"/>
  <c r="AB924" i="6"/>
  <c r="AC924" i="6"/>
  <c r="AD924" i="6"/>
  <c r="AE924" i="6"/>
  <c r="AF924" i="6"/>
  <c r="AG924" i="6"/>
  <c r="AH924" i="6"/>
  <c r="AI924" i="6"/>
  <c r="AJ924" i="6"/>
  <c r="AK924" i="6"/>
  <c r="AL924" i="6"/>
  <c r="AM924" i="6"/>
  <c r="AB925" i="6"/>
  <c r="AC925" i="6"/>
  <c r="AD925" i="6"/>
  <c r="AE925" i="6"/>
  <c r="AF925" i="6"/>
  <c r="AG925" i="6"/>
  <c r="AH925" i="6"/>
  <c r="AI925" i="6"/>
  <c r="AJ925" i="6"/>
  <c r="AK925" i="6"/>
  <c r="AL925" i="6"/>
  <c r="AM925" i="6"/>
  <c r="AB926" i="6"/>
  <c r="AC926" i="6"/>
  <c r="AD926" i="6"/>
  <c r="AE926" i="6"/>
  <c r="AF926" i="6"/>
  <c r="AG926" i="6"/>
  <c r="AH926" i="6"/>
  <c r="AI926" i="6"/>
  <c r="AJ926" i="6"/>
  <c r="AK926" i="6"/>
  <c r="AL926" i="6"/>
  <c r="AM926" i="6"/>
  <c r="AB927" i="6"/>
  <c r="AC927" i="6"/>
  <c r="AD927" i="6"/>
  <c r="AE927" i="6"/>
  <c r="AF927" i="6"/>
  <c r="AG927" i="6"/>
  <c r="AH927" i="6"/>
  <c r="AI927" i="6"/>
  <c r="AJ927" i="6"/>
  <c r="AK927" i="6"/>
  <c r="AL927" i="6"/>
  <c r="AM927" i="6"/>
  <c r="AB928" i="6"/>
  <c r="AC928" i="6"/>
  <c r="AD928" i="6"/>
  <c r="AE928" i="6"/>
  <c r="AF928" i="6"/>
  <c r="AG928" i="6"/>
  <c r="AH928" i="6"/>
  <c r="AI928" i="6"/>
  <c r="AJ928" i="6"/>
  <c r="AK928" i="6"/>
  <c r="AL928" i="6"/>
  <c r="AM928" i="6"/>
  <c r="AB929" i="6"/>
  <c r="AC929" i="6"/>
  <c r="AD929" i="6"/>
  <c r="AE929" i="6"/>
  <c r="AF929" i="6"/>
  <c r="AG929" i="6"/>
  <c r="AH929" i="6"/>
  <c r="AI929" i="6"/>
  <c r="AJ929" i="6"/>
  <c r="AK929" i="6"/>
  <c r="AL929" i="6"/>
  <c r="AM929" i="6"/>
  <c r="AB930" i="6"/>
  <c r="AC930" i="6"/>
  <c r="AD930" i="6"/>
  <c r="AE930" i="6"/>
  <c r="AF930" i="6"/>
  <c r="AG930" i="6"/>
  <c r="AH930" i="6"/>
  <c r="AI930" i="6"/>
  <c r="AJ930" i="6"/>
  <c r="AK930" i="6"/>
  <c r="AL930" i="6"/>
  <c r="AM930" i="6"/>
  <c r="AB931" i="6"/>
  <c r="AC931" i="6"/>
  <c r="AD931" i="6"/>
  <c r="AE931" i="6"/>
  <c r="AF931" i="6"/>
  <c r="AG931" i="6"/>
  <c r="AH931" i="6"/>
  <c r="AI931" i="6"/>
  <c r="AJ931" i="6"/>
  <c r="AK931" i="6"/>
  <c r="AL931" i="6"/>
  <c r="AM931" i="6"/>
  <c r="AB932" i="6"/>
  <c r="AC932" i="6"/>
  <c r="AD932" i="6"/>
  <c r="AE932" i="6"/>
  <c r="AF932" i="6"/>
  <c r="AG932" i="6"/>
  <c r="AH932" i="6"/>
  <c r="AI932" i="6"/>
  <c r="AJ932" i="6"/>
  <c r="AK932" i="6"/>
  <c r="AL932" i="6"/>
  <c r="AM932" i="6"/>
  <c r="AB933" i="6"/>
  <c r="AC933" i="6"/>
  <c r="AD933" i="6"/>
  <c r="AE933" i="6"/>
  <c r="AF933" i="6"/>
  <c r="AG933" i="6"/>
  <c r="AH933" i="6"/>
  <c r="AI933" i="6"/>
  <c r="AJ933" i="6"/>
  <c r="AK933" i="6"/>
  <c r="AL933" i="6"/>
  <c r="AM933" i="6"/>
  <c r="AB934" i="6"/>
  <c r="AC934" i="6"/>
  <c r="AD934" i="6"/>
  <c r="AE934" i="6"/>
  <c r="AF934" i="6"/>
  <c r="AG934" i="6"/>
  <c r="AH934" i="6"/>
  <c r="AI934" i="6"/>
  <c r="AJ934" i="6"/>
  <c r="AK934" i="6"/>
  <c r="AL934" i="6"/>
  <c r="AM934" i="6"/>
  <c r="AB935" i="6"/>
  <c r="AC935" i="6"/>
  <c r="AD935" i="6"/>
  <c r="AE935" i="6"/>
  <c r="AF935" i="6"/>
  <c r="AG935" i="6"/>
  <c r="AH935" i="6"/>
  <c r="AI935" i="6"/>
  <c r="AJ935" i="6"/>
  <c r="AK935" i="6"/>
  <c r="AL935" i="6"/>
  <c r="AM935" i="6"/>
  <c r="AB936" i="6"/>
  <c r="AC936" i="6"/>
  <c r="AD936" i="6"/>
  <c r="AE936" i="6"/>
  <c r="AF936" i="6"/>
  <c r="AG936" i="6"/>
  <c r="AH936" i="6"/>
  <c r="AI936" i="6"/>
  <c r="AJ936" i="6"/>
  <c r="AK936" i="6"/>
  <c r="AL936" i="6"/>
  <c r="AM936" i="6"/>
  <c r="AB937" i="6"/>
  <c r="AC937" i="6"/>
  <c r="AD937" i="6"/>
  <c r="AE937" i="6"/>
  <c r="AF937" i="6"/>
  <c r="AG937" i="6"/>
  <c r="AH937" i="6"/>
  <c r="AI937" i="6"/>
  <c r="AJ937" i="6"/>
  <c r="AK937" i="6"/>
  <c r="AL937" i="6"/>
  <c r="AM937" i="6"/>
  <c r="AB938" i="6"/>
  <c r="AC938" i="6"/>
  <c r="AD938" i="6"/>
  <c r="AE938" i="6"/>
  <c r="AF938" i="6"/>
  <c r="AG938" i="6"/>
  <c r="AH938" i="6"/>
  <c r="AI938" i="6"/>
  <c r="AJ938" i="6"/>
  <c r="AK938" i="6"/>
  <c r="AL938" i="6"/>
  <c r="AM938" i="6"/>
  <c r="AB939" i="6"/>
  <c r="AC939" i="6"/>
  <c r="AD939" i="6"/>
  <c r="AE939" i="6"/>
  <c r="AF939" i="6"/>
  <c r="AG939" i="6"/>
  <c r="AH939" i="6"/>
  <c r="AI939" i="6"/>
  <c r="AJ939" i="6"/>
  <c r="AK939" i="6"/>
  <c r="AL939" i="6"/>
  <c r="AM939" i="6"/>
  <c r="AB940" i="6"/>
  <c r="AC940" i="6"/>
  <c r="AD940" i="6"/>
  <c r="AE940" i="6"/>
  <c r="AF940" i="6"/>
  <c r="AG940" i="6"/>
  <c r="AH940" i="6"/>
  <c r="AI940" i="6"/>
  <c r="AJ940" i="6"/>
  <c r="AK940" i="6"/>
  <c r="AL940" i="6"/>
  <c r="AM940" i="6"/>
  <c r="AB941" i="6"/>
  <c r="AC941" i="6"/>
  <c r="AD941" i="6"/>
  <c r="AE941" i="6"/>
  <c r="AF941" i="6"/>
  <c r="AG941" i="6"/>
  <c r="AH941" i="6"/>
  <c r="AI941" i="6"/>
  <c r="AJ941" i="6"/>
  <c r="AK941" i="6"/>
  <c r="AL941" i="6"/>
  <c r="AM941" i="6"/>
  <c r="AB942" i="6"/>
  <c r="AC942" i="6"/>
  <c r="AD942" i="6"/>
  <c r="AE942" i="6"/>
  <c r="AF942" i="6"/>
  <c r="AG942" i="6"/>
  <c r="AH942" i="6"/>
  <c r="AI942" i="6"/>
  <c r="AJ942" i="6"/>
  <c r="AK942" i="6"/>
  <c r="AL942" i="6"/>
  <c r="AM942" i="6"/>
  <c r="AB943" i="6"/>
  <c r="AC943" i="6"/>
  <c r="AD943" i="6"/>
  <c r="AE943" i="6"/>
  <c r="AF943" i="6"/>
  <c r="AG943" i="6"/>
  <c r="AH943" i="6"/>
  <c r="AI943" i="6"/>
  <c r="AJ943" i="6"/>
  <c r="AK943" i="6"/>
  <c r="AL943" i="6"/>
  <c r="AM943" i="6"/>
  <c r="AB944" i="6"/>
  <c r="AC944" i="6"/>
  <c r="AD944" i="6"/>
  <c r="AE944" i="6"/>
  <c r="AF944" i="6"/>
  <c r="AG944" i="6"/>
  <c r="AH944" i="6"/>
  <c r="AI944" i="6"/>
  <c r="AJ944" i="6"/>
  <c r="AK944" i="6"/>
  <c r="AL944" i="6"/>
  <c r="AM944" i="6"/>
  <c r="AB945" i="6"/>
  <c r="AC945" i="6"/>
  <c r="AD945" i="6"/>
  <c r="AE945" i="6"/>
  <c r="AF945" i="6"/>
  <c r="AG945" i="6"/>
  <c r="AH945" i="6"/>
  <c r="AI945" i="6"/>
  <c r="AJ945" i="6"/>
  <c r="AK945" i="6"/>
  <c r="AL945" i="6"/>
  <c r="AM945" i="6"/>
  <c r="AB946" i="6"/>
  <c r="AC946" i="6"/>
  <c r="AD946" i="6"/>
  <c r="AE946" i="6"/>
  <c r="AF946" i="6"/>
  <c r="AG946" i="6"/>
  <c r="AH946" i="6"/>
  <c r="AI946" i="6"/>
  <c r="AJ946" i="6"/>
  <c r="AK946" i="6"/>
  <c r="AL946" i="6"/>
  <c r="AM946" i="6"/>
  <c r="AB947" i="6"/>
  <c r="AC947" i="6"/>
  <c r="AD947" i="6"/>
  <c r="AE947" i="6"/>
  <c r="AF947" i="6"/>
  <c r="AG947" i="6"/>
  <c r="AH947" i="6"/>
  <c r="AI947" i="6"/>
  <c r="AJ947" i="6"/>
  <c r="AK947" i="6"/>
  <c r="AL947" i="6"/>
  <c r="AM947" i="6"/>
  <c r="AB948" i="6"/>
  <c r="AC948" i="6"/>
  <c r="AD948" i="6"/>
  <c r="AE948" i="6"/>
  <c r="AF948" i="6"/>
  <c r="AG948" i="6"/>
  <c r="AH948" i="6"/>
  <c r="AI948" i="6"/>
  <c r="AJ948" i="6"/>
  <c r="AK948" i="6"/>
  <c r="AL948" i="6"/>
  <c r="AM948" i="6"/>
  <c r="AB949" i="6"/>
  <c r="AC949" i="6"/>
  <c r="AD949" i="6"/>
  <c r="AE949" i="6"/>
  <c r="AF949" i="6"/>
  <c r="AG949" i="6"/>
  <c r="AH949" i="6"/>
  <c r="AI949" i="6"/>
  <c r="AJ949" i="6"/>
  <c r="AK949" i="6"/>
  <c r="AL949" i="6"/>
  <c r="AM949" i="6"/>
  <c r="AB950" i="6"/>
  <c r="AC950" i="6"/>
  <c r="AD950" i="6"/>
  <c r="AE950" i="6"/>
  <c r="AF950" i="6"/>
  <c r="AG950" i="6"/>
  <c r="AH950" i="6"/>
  <c r="AI950" i="6"/>
  <c r="AJ950" i="6"/>
  <c r="AK950" i="6"/>
  <c r="AL950" i="6"/>
  <c r="AM950" i="6"/>
  <c r="AB951" i="6"/>
  <c r="AC951" i="6"/>
  <c r="AD951" i="6"/>
  <c r="AE951" i="6"/>
  <c r="AF951" i="6"/>
  <c r="AG951" i="6"/>
  <c r="AH951" i="6"/>
  <c r="AI951" i="6"/>
  <c r="AJ951" i="6"/>
  <c r="AK951" i="6"/>
  <c r="AL951" i="6"/>
  <c r="AM951" i="6"/>
  <c r="AB952" i="6"/>
  <c r="AC952" i="6"/>
  <c r="AD952" i="6"/>
  <c r="AE952" i="6"/>
  <c r="AF952" i="6"/>
  <c r="AG952" i="6"/>
  <c r="AH952" i="6"/>
  <c r="AI952" i="6"/>
  <c r="AJ952" i="6"/>
  <c r="AK952" i="6"/>
  <c r="AL952" i="6"/>
  <c r="AM952" i="6"/>
  <c r="AB953" i="6"/>
  <c r="AC953" i="6"/>
  <c r="AD953" i="6"/>
  <c r="AE953" i="6"/>
  <c r="AF953" i="6"/>
  <c r="AG953" i="6"/>
  <c r="AH953" i="6"/>
  <c r="AI953" i="6"/>
  <c r="AJ953" i="6"/>
  <c r="AK953" i="6"/>
  <c r="AL953" i="6"/>
  <c r="AM953" i="6"/>
  <c r="AB954" i="6"/>
  <c r="AC954" i="6"/>
  <c r="AD954" i="6"/>
  <c r="AE954" i="6"/>
  <c r="AF954" i="6"/>
  <c r="AG954" i="6"/>
  <c r="AH954" i="6"/>
  <c r="AI954" i="6"/>
  <c r="AJ954" i="6"/>
  <c r="AK954" i="6"/>
  <c r="AL954" i="6"/>
  <c r="AM954" i="6"/>
  <c r="AB955" i="6"/>
  <c r="AC955" i="6"/>
  <c r="AD955" i="6"/>
  <c r="AE955" i="6"/>
  <c r="AF955" i="6"/>
  <c r="AG955" i="6"/>
  <c r="AH955" i="6"/>
  <c r="AI955" i="6"/>
  <c r="AJ955" i="6"/>
  <c r="AK955" i="6"/>
  <c r="AL955" i="6"/>
  <c r="AM955" i="6"/>
  <c r="AB956" i="6"/>
  <c r="AC956" i="6"/>
  <c r="AD956" i="6"/>
  <c r="AE956" i="6"/>
  <c r="AF956" i="6"/>
  <c r="AG956" i="6"/>
  <c r="AH956" i="6"/>
  <c r="AI956" i="6"/>
  <c r="AJ956" i="6"/>
  <c r="AK956" i="6"/>
  <c r="AL956" i="6"/>
  <c r="AM956" i="6"/>
  <c r="AB957" i="6"/>
  <c r="AC957" i="6"/>
  <c r="AD957" i="6"/>
  <c r="AE957" i="6"/>
  <c r="AF957" i="6"/>
  <c r="AG957" i="6"/>
  <c r="AH957" i="6"/>
  <c r="AI957" i="6"/>
  <c r="AJ957" i="6"/>
  <c r="AK957" i="6"/>
  <c r="AL957" i="6"/>
  <c r="AM957" i="6"/>
  <c r="AB958" i="6"/>
  <c r="AC958" i="6"/>
  <c r="AD958" i="6"/>
  <c r="AE958" i="6"/>
  <c r="AF958" i="6"/>
  <c r="AG958" i="6"/>
  <c r="AH958" i="6"/>
  <c r="AI958" i="6"/>
  <c r="AJ958" i="6"/>
  <c r="AK958" i="6"/>
  <c r="AL958" i="6"/>
  <c r="AM958" i="6"/>
  <c r="AB959" i="6"/>
  <c r="AC959" i="6"/>
  <c r="AD959" i="6"/>
  <c r="AE959" i="6"/>
  <c r="AF959" i="6"/>
  <c r="AG959" i="6"/>
  <c r="AH959" i="6"/>
  <c r="AI959" i="6"/>
  <c r="AJ959" i="6"/>
  <c r="AK959" i="6"/>
  <c r="AL959" i="6"/>
  <c r="AM959" i="6"/>
  <c r="AB960" i="6"/>
  <c r="AC960" i="6"/>
  <c r="AD960" i="6"/>
  <c r="AE960" i="6"/>
  <c r="AF960" i="6"/>
  <c r="AG960" i="6"/>
  <c r="AH960" i="6"/>
  <c r="AI960" i="6"/>
  <c r="AJ960" i="6"/>
  <c r="AK960" i="6"/>
  <c r="AL960" i="6"/>
  <c r="AM960" i="6"/>
  <c r="AB961" i="6"/>
  <c r="AC961" i="6"/>
  <c r="AD961" i="6"/>
  <c r="AE961" i="6"/>
  <c r="AF961" i="6"/>
  <c r="AG961" i="6"/>
  <c r="AH961" i="6"/>
  <c r="AI961" i="6"/>
  <c r="AJ961" i="6"/>
  <c r="AK961" i="6"/>
  <c r="AL961" i="6"/>
  <c r="AM961" i="6"/>
  <c r="AB962" i="6"/>
  <c r="AC962" i="6"/>
  <c r="AD962" i="6"/>
  <c r="AE962" i="6"/>
  <c r="AF962" i="6"/>
  <c r="AG962" i="6"/>
  <c r="AH962" i="6"/>
  <c r="AI962" i="6"/>
  <c r="AJ962" i="6"/>
  <c r="AK962" i="6"/>
  <c r="AL962" i="6"/>
  <c r="AM962" i="6"/>
  <c r="AB963" i="6"/>
  <c r="AC963" i="6"/>
  <c r="AD963" i="6"/>
  <c r="AE963" i="6"/>
  <c r="AF963" i="6"/>
  <c r="AG963" i="6"/>
  <c r="AH963" i="6"/>
  <c r="AI963" i="6"/>
  <c r="AJ963" i="6"/>
  <c r="AK963" i="6"/>
  <c r="AL963" i="6"/>
  <c r="AM963" i="6"/>
  <c r="AB964" i="6"/>
  <c r="AC964" i="6"/>
  <c r="AD964" i="6"/>
  <c r="AE964" i="6"/>
  <c r="AF964" i="6"/>
  <c r="AG964" i="6"/>
  <c r="AH964" i="6"/>
  <c r="AI964" i="6"/>
  <c r="AJ964" i="6"/>
  <c r="AK964" i="6"/>
  <c r="AL964" i="6"/>
  <c r="AM964" i="6"/>
  <c r="AB965" i="6"/>
  <c r="AC965" i="6"/>
  <c r="AD965" i="6"/>
  <c r="AE965" i="6"/>
  <c r="AF965" i="6"/>
  <c r="AG965" i="6"/>
  <c r="AH965" i="6"/>
  <c r="AI965" i="6"/>
  <c r="AJ965" i="6"/>
  <c r="AK965" i="6"/>
  <c r="AL965" i="6"/>
  <c r="AM965" i="6"/>
  <c r="AB966" i="6"/>
  <c r="AC966" i="6"/>
  <c r="AD966" i="6"/>
  <c r="AE966" i="6"/>
  <c r="AF966" i="6"/>
  <c r="AG966" i="6"/>
  <c r="AH966" i="6"/>
  <c r="AI966" i="6"/>
  <c r="AJ966" i="6"/>
  <c r="AK966" i="6"/>
  <c r="AL966" i="6"/>
  <c r="AM966" i="6"/>
  <c r="AB967" i="6"/>
  <c r="AC967" i="6"/>
  <c r="AD967" i="6"/>
  <c r="AE967" i="6"/>
  <c r="AF967" i="6"/>
  <c r="AG967" i="6"/>
  <c r="AH967" i="6"/>
  <c r="AI967" i="6"/>
  <c r="AJ967" i="6"/>
  <c r="AK967" i="6"/>
  <c r="AL967" i="6"/>
  <c r="AM967" i="6"/>
  <c r="AB968" i="6"/>
  <c r="AC968" i="6"/>
  <c r="AD968" i="6"/>
  <c r="AE968" i="6"/>
  <c r="AF968" i="6"/>
  <c r="AG968" i="6"/>
  <c r="AH968" i="6"/>
  <c r="AI968" i="6"/>
  <c r="AJ968" i="6"/>
  <c r="AK968" i="6"/>
  <c r="AL968" i="6"/>
  <c r="AM968" i="6"/>
  <c r="AB969" i="6"/>
  <c r="AC969" i="6"/>
  <c r="AD969" i="6"/>
  <c r="AE969" i="6"/>
  <c r="AF969" i="6"/>
  <c r="AG969" i="6"/>
  <c r="AH969" i="6"/>
  <c r="AI969" i="6"/>
  <c r="AJ969" i="6"/>
  <c r="AK969" i="6"/>
  <c r="AL969" i="6"/>
  <c r="AM969" i="6"/>
  <c r="AB970" i="6"/>
  <c r="AC970" i="6"/>
  <c r="AD970" i="6"/>
  <c r="AE970" i="6"/>
  <c r="AF970" i="6"/>
  <c r="AG970" i="6"/>
  <c r="AH970" i="6"/>
  <c r="AI970" i="6"/>
  <c r="AJ970" i="6"/>
  <c r="AK970" i="6"/>
  <c r="AL970" i="6"/>
  <c r="AM970" i="6"/>
  <c r="AB971" i="6"/>
  <c r="AC971" i="6"/>
  <c r="AD971" i="6"/>
  <c r="AE971" i="6"/>
  <c r="AF971" i="6"/>
  <c r="AG971" i="6"/>
  <c r="AH971" i="6"/>
  <c r="AI971" i="6"/>
  <c r="AJ971" i="6"/>
  <c r="AK971" i="6"/>
  <c r="AL971" i="6"/>
  <c r="AM971" i="6"/>
  <c r="AB972" i="6"/>
  <c r="AC972" i="6"/>
  <c r="AD972" i="6"/>
  <c r="AE972" i="6"/>
  <c r="AF972" i="6"/>
  <c r="AG972" i="6"/>
  <c r="AH972" i="6"/>
  <c r="AI972" i="6"/>
  <c r="AJ972" i="6"/>
  <c r="AK972" i="6"/>
  <c r="AL972" i="6"/>
  <c r="AM972" i="6"/>
  <c r="AB973" i="6"/>
  <c r="AC973" i="6"/>
  <c r="AD973" i="6"/>
  <c r="AE973" i="6"/>
  <c r="AF973" i="6"/>
  <c r="AG973" i="6"/>
  <c r="AH973" i="6"/>
  <c r="AI973" i="6"/>
  <c r="AJ973" i="6"/>
  <c r="AK973" i="6"/>
  <c r="AL973" i="6"/>
  <c r="AM973" i="6"/>
  <c r="AB974" i="6"/>
  <c r="AC974" i="6"/>
  <c r="AD974" i="6"/>
  <c r="AE974" i="6"/>
  <c r="AF974" i="6"/>
  <c r="AG974" i="6"/>
  <c r="AH974" i="6"/>
  <c r="AI974" i="6"/>
  <c r="AJ974" i="6"/>
  <c r="AK974" i="6"/>
  <c r="AL974" i="6"/>
  <c r="AM974" i="6"/>
  <c r="AB975" i="6"/>
  <c r="AC975" i="6"/>
  <c r="AD975" i="6"/>
  <c r="AE975" i="6"/>
  <c r="AF975" i="6"/>
  <c r="AG975" i="6"/>
  <c r="AH975" i="6"/>
  <c r="AI975" i="6"/>
  <c r="AJ975" i="6"/>
  <c r="AK975" i="6"/>
  <c r="AL975" i="6"/>
  <c r="AM975" i="6"/>
  <c r="AB976" i="6"/>
  <c r="AC976" i="6"/>
  <c r="AD976" i="6"/>
  <c r="AE976" i="6"/>
  <c r="AF976" i="6"/>
  <c r="AG976" i="6"/>
  <c r="AH976" i="6"/>
  <c r="AI976" i="6"/>
  <c r="AJ976" i="6"/>
  <c r="AK976" i="6"/>
  <c r="AL976" i="6"/>
  <c r="AM976" i="6"/>
  <c r="AB977" i="6"/>
  <c r="AC977" i="6"/>
  <c r="AD977" i="6"/>
  <c r="AE977" i="6"/>
  <c r="AF977" i="6"/>
  <c r="AG977" i="6"/>
  <c r="AH977" i="6"/>
  <c r="AI977" i="6"/>
  <c r="AJ977" i="6"/>
  <c r="AK977" i="6"/>
  <c r="AL977" i="6"/>
  <c r="AM977" i="6"/>
  <c r="AB978" i="6"/>
  <c r="AC978" i="6"/>
  <c r="AD978" i="6"/>
  <c r="AE978" i="6"/>
  <c r="AF978" i="6"/>
  <c r="AG978" i="6"/>
  <c r="AH978" i="6"/>
  <c r="AI978" i="6"/>
  <c r="AJ978" i="6"/>
  <c r="AK978" i="6"/>
  <c r="AL978" i="6"/>
  <c r="AM978" i="6"/>
  <c r="AB979" i="6"/>
  <c r="AC979" i="6"/>
  <c r="AD979" i="6"/>
  <c r="AE979" i="6"/>
  <c r="AF979" i="6"/>
  <c r="AG979" i="6"/>
  <c r="AH979" i="6"/>
  <c r="AI979" i="6"/>
  <c r="AJ979" i="6"/>
  <c r="AK979" i="6"/>
  <c r="AL979" i="6"/>
  <c r="AM979" i="6"/>
  <c r="AB980" i="6"/>
  <c r="AC980" i="6"/>
  <c r="AD980" i="6"/>
  <c r="AE980" i="6"/>
  <c r="AF980" i="6"/>
  <c r="AG980" i="6"/>
  <c r="AH980" i="6"/>
  <c r="AI980" i="6"/>
  <c r="AJ980" i="6"/>
  <c r="AK980" i="6"/>
  <c r="AL980" i="6"/>
  <c r="AM980" i="6"/>
  <c r="AB981" i="6"/>
  <c r="AC981" i="6"/>
  <c r="AD981" i="6"/>
  <c r="AE981" i="6"/>
  <c r="AF981" i="6"/>
  <c r="AG981" i="6"/>
  <c r="AH981" i="6"/>
  <c r="AI981" i="6"/>
  <c r="AJ981" i="6"/>
  <c r="AK981" i="6"/>
  <c r="AL981" i="6"/>
  <c r="AM981" i="6"/>
  <c r="AB982" i="6"/>
  <c r="AC982" i="6"/>
  <c r="AD982" i="6"/>
  <c r="AE982" i="6"/>
  <c r="AF982" i="6"/>
  <c r="AG982" i="6"/>
  <c r="AH982" i="6"/>
  <c r="AI982" i="6"/>
  <c r="AJ982" i="6"/>
  <c r="AK982" i="6"/>
  <c r="AL982" i="6"/>
  <c r="AM982" i="6"/>
  <c r="AB983" i="6"/>
  <c r="AC983" i="6"/>
  <c r="AD983" i="6"/>
  <c r="AE983" i="6"/>
  <c r="AF983" i="6"/>
  <c r="AG983" i="6"/>
  <c r="AH983" i="6"/>
  <c r="AI983" i="6"/>
  <c r="AJ983" i="6"/>
  <c r="AK983" i="6"/>
  <c r="AL983" i="6"/>
  <c r="AM983" i="6"/>
  <c r="AB984" i="6"/>
  <c r="AC984" i="6"/>
  <c r="AD984" i="6"/>
  <c r="AE984" i="6"/>
  <c r="AF984" i="6"/>
  <c r="AG984" i="6"/>
  <c r="AH984" i="6"/>
  <c r="AI984" i="6"/>
  <c r="AJ984" i="6"/>
  <c r="AK984" i="6"/>
  <c r="AL984" i="6"/>
  <c r="AM984" i="6"/>
  <c r="AB985" i="6"/>
  <c r="AC985" i="6"/>
  <c r="AD985" i="6"/>
  <c r="AE985" i="6"/>
  <c r="AF985" i="6"/>
  <c r="AG985" i="6"/>
  <c r="AH985" i="6"/>
  <c r="AI985" i="6"/>
  <c r="AJ985" i="6"/>
  <c r="AK985" i="6"/>
  <c r="AL985" i="6"/>
  <c r="AM985" i="6"/>
  <c r="AB986" i="6"/>
  <c r="AC986" i="6"/>
  <c r="AD986" i="6"/>
  <c r="AE986" i="6"/>
  <c r="AF986" i="6"/>
  <c r="AG986" i="6"/>
  <c r="AH986" i="6"/>
  <c r="AI986" i="6"/>
  <c r="AJ986" i="6"/>
  <c r="AK986" i="6"/>
  <c r="AL986" i="6"/>
  <c r="AM986" i="6"/>
  <c r="AB987" i="6"/>
  <c r="AC987" i="6"/>
  <c r="AD987" i="6"/>
  <c r="AE987" i="6"/>
  <c r="AF987" i="6"/>
  <c r="AG987" i="6"/>
  <c r="AH987" i="6"/>
  <c r="AI987" i="6"/>
  <c r="AJ987" i="6"/>
  <c r="AK987" i="6"/>
  <c r="AL987" i="6"/>
  <c r="AM987" i="6"/>
  <c r="AB988" i="6"/>
  <c r="AC988" i="6"/>
  <c r="AD988" i="6"/>
  <c r="AE988" i="6"/>
  <c r="AF988" i="6"/>
  <c r="AG988" i="6"/>
  <c r="AH988" i="6"/>
  <c r="AI988" i="6"/>
  <c r="AJ988" i="6"/>
  <c r="AK988" i="6"/>
  <c r="AL988" i="6"/>
  <c r="AM988" i="6"/>
  <c r="AB989" i="6"/>
  <c r="AC989" i="6"/>
  <c r="AD989" i="6"/>
  <c r="AE989" i="6"/>
  <c r="AF989" i="6"/>
  <c r="AG989" i="6"/>
  <c r="AH989" i="6"/>
  <c r="AI989" i="6"/>
  <c r="AJ989" i="6"/>
  <c r="AK989" i="6"/>
  <c r="AL989" i="6"/>
  <c r="AM989" i="6"/>
  <c r="AB990" i="6"/>
  <c r="AC990" i="6"/>
  <c r="AD990" i="6"/>
  <c r="AE990" i="6"/>
  <c r="AF990" i="6"/>
  <c r="AG990" i="6"/>
  <c r="AH990" i="6"/>
  <c r="AI990" i="6"/>
  <c r="AJ990" i="6"/>
  <c r="AK990" i="6"/>
  <c r="AL990" i="6"/>
  <c r="AM990" i="6"/>
  <c r="AB991" i="6"/>
  <c r="AC991" i="6"/>
  <c r="AD991" i="6"/>
  <c r="AE991" i="6"/>
  <c r="AF991" i="6"/>
  <c r="AG991" i="6"/>
  <c r="AH991" i="6"/>
  <c r="AI991" i="6"/>
  <c r="AJ991" i="6"/>
  <c r="AK991" i="6"/>
  <c r="AL991" i="6"/>
  <c r="AM991" i="6"/>
  <c r="AB992" i="6"/>
  <c r="AC992" i="6"/>
  <c r="AD992" i="6"/>
  <c r="AE992" i="6"/>
  <c r="AF992" i="6"/>
  <c r="AG992" i="6"/>
  <c r="AH992" i="6"/>
  <c r="AI992" i="6"/>
  <c r="AJ992" i="6"/>
  <c r="AK992" i="6"/>
  <c r="AL992" i="6"/>
  <c r="AM992" i="6"/>
  <c r="AB993" i="6"/>
  <c r="AC993" i="6"/>
  <c r="AD993" i="6"/>
  <c r="AE993" i="6"/>
  <c r="AF993" i="6"/>
  <c r="AG993" i="6"/>
  <c r="AH993" i="6"/>
  <c r="AI993" i="6"/>
  <c r="AJ993" i="6"/>
  <c r="AK993" i="6"/>
  <c r="AL993" i="6"/>
  <c r="AM993" i="6"/>
  <c r="AB994" i="6"/>
  <c r="AC994" i="6"/>
  <c r="AD994" i="6"/>
  <c r="AE994" i="6"/>
  <c r="AF994" i="6"/>
  <c r="AG994" i="6"/>
  <c r="AH994" i="6"/>
  <c r="AI994" i="6"/>
  <c r="AJ994" i="6"/>
  <c r="AK994" i="6"/>
  <c r="AL994" i="6"/>
  <c r="AM994" i="6"/>
  <c r="AB995" i="6"/>
  <c r="AC995" i="6"/>
  <c r="AD995" i="6"/>
  <c r="AE995" i="6"/>
  <c r="AF995" i="6"/>
  <c r="AG995" i="6"/>
  <c r="AH995" i="6"/>
  <c r="AI995" i="6"/>
  <c r="AJ995" i="6"/>
  <c r="AK995" i="6"/>
  <c r="AL995" i="6"/>
  <c r="AM995" i="6"/>
  <c r="AB996" i="6"/>
  <c r="AC996" i="6"/>
  <c r="AD996" i="6"/>
  <c r="AE996" i="6"/>
  <c r="AF996" i="6"/>
  <c r="AG996" i="6"/>
  <c r="AH996" i="6"/>
  <c r="AI996" i="6"/>
  <c r="AJ996" i="6"/>
  <c r="AK996" i="6"/>
  <c r="AL996" i="6"/>
  <c r="AM996" i="6"/>
  <c r="AB997" i="6"/>
  <c r="AC997" i="6"/>
  <c r="AD997" i="6"/>
  <c r="AE997" i="6"/>
  <c r="AF997" i="6"/>
  <c r="AG997" i="6"/>
  <c r="AH997" i="6"/>
  <c r="AI997" i="6"/>
  <c r="AJ997" i="6"/>
  <c r="AK997" i="6"/>
  <c r="AL997" i="6"/>
  <c r="AM997" i="6"/>
  <c r="AB998" i="6"/>
  <c r="AC998" i="6"/>
  <c r="AD998" i="6"/>
  <c r="AE998" i="6"/>
  <c r="AF998" i="6"/>
  <c r="AG998" i="6"/>
  <c r="AH998" i="6"/>
  <c r="AI998" i="6"/>
  <c r="AJ998" i="6"/>
  <c r="AK998" i="6"/>
  <c r="AL998" i="6"/>
  <c r="AM998" i="6"/>
  <c r="AB999" i="6"/>
  <c r="AC999" i="6"/>
  <c r="AD999" i="6"/>
  <c r="AE999" i="6"/>
  <c r="AF999" i="6"/>
  <c r="AG999" i="6"/>
  <c r="AH999" i="6"/>
  <c r="AI999" i="6"/>
  <c r="AJ999" i="6"/>
  <c r="AK999" i="6"/>
  <c r="AL999" i="6"/>
  <c r="AM999" i="6"/>
  <c r="AB1000" i="6"/>
  <c r="AC1000" i="6"/>
  <c r="AD1000" i="6"/>
  <c r="AE1000" i="6"/>
  <c r="AF1000" i="6"/>
  <c r="AG1000" i="6"/>
  <c r="AH1000" i="6"/>
  <c r="AI1000" i="6"/>
  <c r="AJ1000" i="6"/>
  <c r="AK1000" i="6"/>
  <c r="AL1000" i="6"/>
  <c r="AM1000" i="6"/>
  <c r="AB1001" i="6"/>
  <c r="AC1001" i="6"/>
  <c r="AD1001" i="6"/>
  <c r="AE1001" i="6"/>
  <c r="AF1001" i="6"/>
  <c r="AG1001" i="6"/>
  <c r="AH1001" i="6"/>
  <c r="AI1001" i="6"/>
  <c r="AJ1001" i="6"/>
  <c r="AK1001" i="6"/>
  <c r="AL1001" i="6"/>
  <c r="AM1001" i="6"/>
  <c r="AB1002" i="6"/>
  <c r="AC1002" i="6"/>
  <c r="AD1002" i="6"/>
  <c r="AE1002" i="6"/>
  <c r="AF1002" i="6"/>
  <c r="AG1002" i="6"/>
  <c r="AH1002" i="6"/>
  <c r="AI1002" i="6"/>
  <c r="AJ1002" i="6"/>
  <c r="AK1002" i="6"/>
  <c r="AL1002" i="6"/>
  <c r="AM1002" i="6"/>
  <c r="AB1003" i="6"/>
  <c r="AC1003" i="6"/>
  <c r="AD1003" i="6"/>
  <c r="AE1003" i="6"/>
  <c r="AF1003" i="6"/>
  <c r="AG1003" i="6"/>
  <c r="AH1003" i="6"/>
  <c r="AI1003" i="6"/>
  <c r="AJ1003" i="6"/>
  <c r="AK1003" i="6"/>
  <c r="AL1003" i="6"/>
  <c r="AM1003" i="6"/>
  <c r="AB1004" i="6"/>
  <c r="AC1004" i="6"/>
  <c r="AD1004" i="6"/>
  <c r="AE1004" i="6"/>
  <c r="AF1004" i="6"/>
  <c r="AG1004" i="6"/>
  <c r="AH1004" i="6"/>
  <c r="AI1004" i="6"/>
  <c r="AJ1004" i="6"/>
  <c r="AK1004" i="6"/>
  <c r="AL1004" i="6"/>
  <c r="AM1004" i="6"/>
  <c r="AB1005" i="6"/>
  <c r="AC1005" i="6"/>
  <c r="AD1005" i="6"/>
  <c r="AE1005" i="6"/>
  <c r="AF1005" i="6"/>
  <c r="AG1005" i="6"/>
  <c r="AH1005" i="6"/>
  <c r="AI1005" i="6"/>
  <c r="AJ1005" i="6"/>
  <c r="AK1005" i="6"/>
  <c r="AL1005" i="6"/>
  <c r="AM1005" i="6"/>
  <c r="AB1006" i="6"/>
  <c r="AC1006" i="6"/>
  <c r="AD1006" i="6"/>
  <c r="AE1006" i="6"/>
  <c r="AF1006" i="6"/>
  <c r="AG1006" i="6"/>
  <c r="AH1006" i="6"/>
  <c r="AI1006" i="6"/>
  <c r="AJ1006" i="6"/>
  <c r="AK1006" i="6"/>
  <c r="AL1006" i="6"/>
  <c r="AM1006" i="6"/>
  <c r="AB1007" i="6"/>
  <c r="AC1007" i="6"/>
  <c r="AD1007" i="6"/>
  <c r="AE1007" i="6"/>
  <c r="AF1007" i="6"/>
  <c r="AG1007" i="6"/>
  <c r="AH1007" i="6"/>
  <c r="AI1007" i="6"/>
  <c r="AJ1007" i="6"/>
  <c r="AK1007" i="6"/>
  <c r="AL1007" i="6"/>
  <c r="AM1007" i="6"/>
  <c r="AB1008" i="6"/>
  <c r="AC1008" i="6"/>
  <c r="AD1008" i="6"/>
  <c r="AE1008" i="6"/>
  <c r="AF1008" i="6"/>
  <c r="AG1008" i="6"/>
  <c r="AH1008" i="6"/>
  <c r="AI1008" i="6"/>
  <c r="AJ1008" i="6"/>
  <c r="AK1008" i="6"/>
  <c r="AL1008" i="6"/>
  <c r="AM1008" i="6"/>
  <c r="AB1009" i="6"/>
  <c r="AC1009" i="6"/>
  <c r="AD1009" i="6"/>
  <c r="AE1009" i="6"/>
  <c r="AF1009" i="6"/>
  <c r="AG1009" i="6"/>
  <c r="AH1009" i="6"/>
  <c r="AI1009" i="6"/>
  <c r="AJ1009" i="6"/>
  <c r="AK1009" i="6"/>
  <c r="AL1009" i="6"/>
  <c r="AM1009" i="6"/>
  <c r="AB1010" i="6"/>
  <c r="AC1010" i="6"/>
  <c r="AD1010" i="6"/>
  <c r="AE1010" i="6"/>
  <c r="AF1010" i="6"/>
  <c r="AG1010" i="6"/>
  <c r="AH1010" i="6"/>
  <c r="AI1010" i="6"/>
  <c r="AJ1010" i="6"/>
  <c r="AK1010" i="6"/>
  <c r="AL1010" i="6"/>
  <c r="AM1010" i="6"/>
  <c r="AB1011" i="6"/>
  <c r="AC1011" i="6"/>
  <c r="AD1011" i="6"/>
  <c r="AE1011" i="6"/>
  <c r="AF1011" i="6"/>
  <c r="AG1011" i="6"/>
  <c r="AH1011" i="6"/>
  <c r="AI1011" i="6"/>
  <c r="AJ1011" i="6"/>
  <c r="AK1011" i="6"/>
  <c r="AL1011" i="6"/>
  <c r="AM1011" i="6"/>
  <c r="AB1012" i="6"/>
  <c r="AC1012" i="6"/>
  <c r="AD1012" i="6"/>
  <c r="AE1012" i="6"/>
  <c r="AF1012" i="6"/>
  <c r="AG1012" i="6"/>
  <c r="AH1012" i="6"/>
  <c r="AI1012" i="6"/>
  <c r="AJ1012" i="6"/>
  <c r="AK1012" i="6"/>
  <c r="AL1012" i="6"/>
  <c r="AM1012" i="6"/>
  <c r="AB1013" i="6"/>
  <c r="AC1013" i="6"/>
  <c r="AD1013" i="6"/>
  <c r="AE1013" i="6"/>
  <c r="AF1013" i="6"/>
  <c r="AG1013" i="6"/>
  <c r="AH1013" i="6"/>
  <c r="AI1013" i="6"/>
  <c r="AJ1013" i="6"/>
  <c r="AK1013" i="6"/>
  <c r="AL1013" i="6"/>
  <c r="AM1013" i="6"/>
  <c r="AB1014" i="6"/>
  <c r="AC1014" i="6"/>
  <c r="AD1014" i="6"/>
  <c r="AE1014" i="6"/>
  <c r="AF1014" i="6"/>
  <c r="AG1014" i="6"/>
  <c r="AH1014" i="6"/>
  <c r="AI1014" i="6"/>
  <c r="AJ1014" i="6"/>
  <c r="AK1014" i="6"/>
  <c r="AL1014" i="6"/>
  <c r="AM1014" i="6"/>
  <c r="AB1015" i="6"/>
  <c r="AC1015" i="6"/>
  <c r="AD1015" i="6"/>
  <c r="AE1015" i="6"/>
  <c r="AF1015" i="6"/>
  <c r="AG1015" i="6"/>
  <c r="AH1015" i="6"/>
  <c r="AI1015" i="6"/>
  <c r="AJ1015" i="6"/>
  <c r="AK1015" i="6"/>
  <c r="AL1015" i="6"/>
  <c r="AM1015" i="6"/>
  <c r="AB1016" i="6"/>
  <c r="AC1016" i="6"/>
  <c r="AD1016" i="6"/>
  <c r="AE1016" i="6"/>
  <c r="AF1016" i="6"/>
  <c r="AG1016" i="6"/>
  <c r="AH1016" i="6"/>
  <c r="AI1016" i="6"/>
  <c r="AJ1016" i="6"/>
  <c r="AK1016" i="6"/>
  <c r="AL1016" i="6"/>
  <c r="AM1016" i="6"/>
  <c r="AB1017" i="6"/>
  <c r="AC1017" i="6"/>
  <c r="AD1017" i="6"/>
  <c r="AE1017" i="6"/>
  <c r="AF1017" i="6"/>
  <c r="AG1017" i="6"/>
  <c r="AH1017" i="6"/>
  <c r="AI1017" i="6"/>
  <c r="AJ1017" i="6"/>
  <c r="AK1017" i="6"/>
  <c r="AL1017" i="6"/>
  <c r="AM1017" i="6"/>
  <c r="AB1018" i="6"/>
  <c r="AC1018" i="6"/>
  <c r="AD1018" i="6"/>
  <c r="AE1018" i="6"/>
  <c r="AF1018" i="6"/>
  <c r="AG1018" i="6"/>
  <c r="AH1018" i="6"/>
  <c r="AI1018" i="6"/>
  <c r="AJ1018" i="6"/>
  <c r="AK1018" i="6"/>
  <c r="AL1018" i="6"/>
  <c r="AM1018" i="6"/>
  <c r="AB1019" i="6"/>
  <c r="AC1019" i="6"/>
  <c r="AD1019" i="6"/>
  <c r="AE1019" i="6"/>
  <c r="AF1019" i="6"/>
  <c r="AG1019" i="6"/>
  <c r="AH1019" i="6"/>
  <c r="AI1019" i="6"/>
  <c r="AJ1019" i="6"/>
  <c r="AK1019" i="6"/>
  <c r="AL1019" i="6"/>
  <c r="AM1019" i="6"/>
  <c r="AB1020" i="6"/>
  <c r="AC1020" i="6"/>
  <c r="AD1020" i="6"/>
  <c r="AE1020" i="6"/>
  <c r="AF1020" i="6"/>
  <c r="AG1020" i="6"/>
  <c r="AH1020" i="6"/>
  <c r="AI1020" i="6"/>
  <c r="AJ1020" i="6"/>
  <c r="AK1020" i="6"/>
  <c r="AL1020" i="6"/>
  <c r="AM1020" i="6"/>
  <c r="AB1021" i="6"/>
  <c r="AC1021" i="6"/>
  <c r="AD1021" i="6"/>
  <c r="AE1021" i="6"/>
  <c r="AF1021" i="6"/>
  <c r="AG1021" i="6"/>
  <c r="AH1021" i="6"/>
  <c r="AI1021" i="6"/>
  <c r="AJ1021" i="6"/>
  <c r="AK1021" i="6"/>
  <c r="AL1021" i="6"/>
  <c r="AM1021" i="6"/>
  <c r="AB1022" i="6"/>
  <c r="AC1022" i="6"/>
  <c r="AD1022" i="6"/>
  <c r="AE1022" i="6"/>
  <c r="AF1022" i="6"/>
  <c r="AG1022" i="6"/>
  <c r="AH1022" i="6"/>
  <c r="AI1022" i="6"/>
  <c r="AJ1022" i="6"/>
  <c r="AK1022" i="6"/>
  <c r="AL1022" i="6"/>
  <c r="AM1022" i="6"/>
  <c r="AB1023" i="6"/>
  <c r="AC1023" i="6"/>
  <c r="AD1023" i="6"/>
  <c r="AE1023" i="6"/>
  <c r="AF1023" i="6"/>
  <c r="AG1023" i="6"/>
  <c r="AH1023" i="6"/>
  <c r="AI1023" i="6"/>
  <c r="AJ1023" i="6"/>
  <c r="AK1023" i="6"/>
  <c r="AL1023" i="6"/>
  <c r="AM1023" i="6"/>
  <c r="AB1024" i="6"/>
  <c r="AC1024" i="6"/>
  <c r="AD1024" i="6"/>
  <c r="AE1024" i="6"/>
  <c r="AF1024" i="6"/>
  <c r="AG1024" i="6"/>
  <c r="AH1024" i="6"/>
  <c r="AI1024" i="6"/>
  <c r="AJ1024" i="6"/>
  <c r="AK1024" i="6"/>
  <c r="AL1024" i="6"/>
  <c r="AM1024" i="6"/>
  <c r="AB1025" i="6"/>
  <c r="AC1025" i="6"/>
  <c r="AD1025" i="6"/>
  <c r="AE1025" i="6"/>
  <c r="AF1025" i="6"/>
  <c r="AG1025" i="6"/>
  <c r="AH1025" i="6"/>
  <c r="AI1025" i="6"/>
  <c r="AJ1025" i="6"/>
  <c r="AK1025" i="6"/>
  <c r="AL1025" i="6"/>
  <c r="AM1025" i="6"/>
  <c r="AB1026" i="6"/>
  <c r="AC1026" i="6"/>
  <c r="AD1026" i="6"/>
  <c r="AE1026" i="6"/>
  <c r="AF1026" i="6"/>
  <c r="AG1026" i="6"/>
  <c r="AH1026" i="6"/>
  <c r="AI1026" i="6"/>
  <c r="AJ1026" i="6"/>
  <c r="AK1026" i="6"/>
  <c r="AL1026" i="6"/>
  <c r="AM1026" i="6"/>
  <c r="AB1027" i="6"/>
  <c r="AC1027" i="6"/>
  <c r="AD1027" i="6"/>
  <c r="AE1027" i="6"/>
  <c r="AF1027" i="6"/>
  <c r="AG1027" i="6"/>
  <c r="AH1027" i="6"/>
  <c r="AI1027" i="6"/>
  <c r="AJ1027" i="6"/>
  <c r="AK1027" i="6"/>
  <c r="AL1027" i="6"/>
  <c r="AM1027" i="6"/>
  <c r="AB1028" i="6"/>
  <c r="AC1028" i="6"/>
  <c r="AD1028" i="6"/>
  <c r="AE1028" i="6"/>
  <c r="AF1028" i="6"/>
  <c r="AG1028" i="6"/>
  <c r="AH1028" i="6"/>
  <c r="AI1028" i="6"/>
  <c r="AJ1028" i="6"/>
  <c r="AK1028" i="6"/>
  <c r="AL1028" i="6"/>
  <c r="AM1028" i="6"/>
  <c r="AB1029" i="6"/>
  <c r="AC1029" i="6"/>
  <c r="AD1029" i="6"/>
  <c r="AE1029" i="6"/>
  <c r="AF1029" i="6"/>
  <c r="AG1029" i="6"/>
  <c r="AH1029" i="6"/>
  <c r="AI1029" i="6"/>
  <c r="AJ1029" i="6"/>
  <c r="AK1029" i="6"/>
  <c r="AL1029" i="6"/>
  <c r="AM1029" i="6"/>
  <c r="AB1030" i="6"/>
  <c r="AC1030" i="6"/>
  <c r="AD1030" i="6"/>
  <c r="AE1030" i="6"/>
  <c r="AF1030" i="6"/>
  <c r="AG1030" i="6"/>
  <c r="AH1030" i="6"/>
  <c r="AI1030" i="6"/>
  <c r="AJ1030" i="6"/>
  <c r="AK1030" i="6"/>
  <c r="AL1030" i="6"/>
  <c r="AM1030" i="6"/>
  <c r="AB1031" i="6"/>
  <c r="AC1031" i="6"/>
  <c r="AD1031" i="6"/>
  <c r="AE1031" i="6"/>
  <c r="AF1031" i="6"/>
  <c r="AG1031" i="6"/>
  <c r="AH1031" i="6"/>
  <c r="AI1031" i="6"/>
  <c r="AJ1031" i="6"/>
  <c r="AK1031" i="6"/>
  <c r="AL1031" i="6"/>
  <c r="AM1031" i="6"/>
  <c r="AB1032" i="6"/>
  <c r="AC1032" i="6"/>
  <c r="AD1032" i="6"/>
  <c r="AE1032" i="6"/>
  <c r="AF1032" i="6"/>
  <c r="AG1032" i="6"/>
  <c r="AH1032" i="6"/>
  <c r="AI1032" i="6"/>
  <c r="AJ1032" i="6"/>
  <c r="AK1032" i="6"/>
  <c r="AL1032" i="6"/>
  <c r="AM1032" i="6"/>
  <c r="AB1033" i="6"/>
  <c r="AC1033" i="6"/>
  <c r="AD1033" i="6"/>
  <c r="AE1033" i="6"/>
  <c r="AF1033" i="6"/>
  <c r="AG1033" i="6"/>
  <c r="AH1033" i="6"/>
  <c r="AI1033" i="6"/>
  <c r="AJ1033" i="6"/>
  <c r="AK1033" i="6"/>
  <c r="AL1033" i="6"/>
  <c r="AM1033" i="6"/>
  <c r="AB1034" i="6"/>
  <c r="AC1034" i="6"/>
  <c r="AD1034" i="6"/>
  <c r="AE1034" i="6"/>
  <c r="AF1034" i="6"/>
  <c r="AG1034" i="6"/>
  <c r="AH1034" i="6"/>
  <c r="AI1034" i="6"/>
  <c r="AJ1034" i="6"/>
  <c r="AK1034" i="6"/>
  <c r="AL1034" i="6"/>
  <c r="AM1034" i="6"/>
  <c r="AB1035" i="6"/>
  <c r="AC1035" i="6"/>
  <c r="AD1035" i="6"/>
  <c r="AE1035" i="6"/>
  <c r="AF1035" i="6"/>
  <c r="AG1035" i="6"/>
  <c r="AH1035" i="6"/>
  <c r="AI1035" i="6"/>
  <c r="AJ1035" i="6"/>
  <c r="AK1035" i="6"/>
  <c r="AL1035" i="6"/>
  <c r="AM1035" i="6"/>
  <c r="AB1036" i="6"/>
  <c r="AC1036" i="6"/>
  <c r="AD1036" i="6"/>
  <c r="AE1036" i="6"/>
  <c r="AF1036" i="6"/>
  <c r="AG1036" i="6"/>
  <c r="AH1036" i="6"/>
  <c r="AI1036" i="6"/>
  <c r="AJ1036" i="6"/>
  <c r="AK1036" i="6"/>
  <c r="AL1036" i="6"/>
  <c r="AM1036" i="6"/>
  <c r="AB1037" i="6"/>
  <c r="AC1037" i="6"/>
  <c r="AD1037" i="6"/>
  <c r="AE1037" i="6"/>
  <c r="AF1037" i="6"/>
  <c r="AG1037" i="6"/>
  <c r="AH1037" i="6"/>
  <c r="AI1037" i="6"/>
  <c r="AJ1037" i="6"/>
  <c r="AK1037" i="6"/>
  <c r="AL1037" i="6"/>
  <c r="AM1037" i="6"/>
  <c r="AB1038" i="6"/>
  <c r="AC1038" i="6"/>
  <c r="AD1038" i="6"/>
  <c r="AE1038" i="6"/>
  <c r="AF1038" i="6"/>
  <c r="AG1038" i="6"/>
  <c r="AH1038" i="6"/>
  <c r="AI1038" i="6"/>
  <c r="AJ1038" i="6"/>
  <c r="AK1038" i="6"/>
  <c r="AL1038" i="6"/>
  <c r="AM1038" i="6"/>
  <c r="AB1039" i="6"/>
  <c r="AC1039" i="6"/>
  <c r="AD1039" i="6"/>
  <c r="AE1039" i="6"/>
  <c r="AF1039" i="6"/>
  <c r="AG1039" i="6"/>
  <c r="AH1039" i="6"/>
  <c r="AI1039" i="6"/>
  <c r="AJ1039" i="6"/>
  <c r="AK1039" i="6"/>
  <c r="AL1039" i="6"/>
  <c r="AM1039" i="6"/>
  <c r="AB1040" i="6"/>
  <c r="AC1040" i="6"/>
  <c r="AD1040" i="6"/>
  <c r="AE1040" i="6"/>
  <c r="AF1040" i="6"/>
  <c r="AG1040" i="6"/>
  <c r="AH1040" i="6"/>
  <c r="AI1040" i="6"/>
  <c r="AJ1040" i="6"/>
  <c r="AK1040" i="6"/>
  <c r="AL1040" i="6"/>
  <c r="AM1040" i="6"/>
  <c r="AB1041" i="6"/>
  <c r="AC1041" i="6"/>
  <c r="AD1041" i="6"/>
  <c r="AE1041" i="6"/>
  <c r="AF1041" i="6"/>
  <c r="AG1041" i="6"/>
  <c r="AH1041" i="6"/>
  <c r="AI1041" i="6"/>
  <c r="AJ1041" i="6"/>
  <c r="AK1041" i="6"/>
  <c r="AL1041" i="6"/>
  <c r="AM1041" i="6"/>
  <c r="AB1042" i="6"/>
  <c r="AC1042" i="6"/>
  <c r="AD1042" i="6"/>
  <c r="AE1042" i="6"/>
  <c r="AF1042" i="6"/>
  <c r="AG1042" i="6"/>
  <c r="AH1042" i="6"/>
  <c r="AI1042" i="6"/>
  <c r="AJ1042" i="6"/>
  <c r="AK1042" i="6"/>
  <c r="AL1042" i="6"/>
  <c r="AM1042" i="6"/>
  <c r="AB1043" i="6"/>
  <c r="AC1043" i="6"/>
  <c r="AD1043" i="6"/>
  <c r="AE1043" i="6"/>
  <c r="AF1043" i="6"/>
  <c r="AG1043" i="6"/>
  <c r="AH1043" i="6"/>
  <c r="AI1043" i="6"/>
  <c r="AJ1043" i="6"/>
  <c r="AK1043" i="6"/>
  <c r="AL1043" i="6"/>
  <c r="AM1043" i="6"/>
  <c r="AB1044" i="6"/>
  <c r="AC1044" i="6"/>
  <c r="AD1044" i="6"/>
  <c r="AE1044" i="6"/>
  <c r="AF1044" i="6"/>
  <c r="AG1044" i="6"/>
  <c r="AH1044" i="6"/>
  <c r="AI1044" i="6"/>
  <c r="AJ1044" i="6"/>
  <c r="AK1044" i="6"/>
  <c r="AL1044" i="6"/>
  <c r="AM1044" i="6"/>
  <c r="AB1045" i="6"/>
  <c r="AC1045" i="6"/>
  <c r="AD1045" i="6"/>
  <c r="AE1045" i="6"/>
  <c r="AF1045" i="6"/>
  <c r="AG1045" i="6"/>
  <c r="AH1045" i="6"/>
  <c r="AI1045" i="6"/>
  <c r="AJ1045" i="6"/>
  <c r="AK1045" i="6"/>
  <c r="AL1045" i="6"/>
  <c r="AM1045" i="6"/>
  <c r="AB1046" i="6"/>
  <c r="AC1046" i="6"/>
  <c r="AD1046" i="6"/>
  <c r="AE1046" i="6"/>
  <c r="AF1046" i="6"/>
  <c r="AG1046" i="6"/>
  <c r="AH1046" i="6"/>
  <c r="AI1046" i="6"/>
  <c r="AJ1046" i="6"/>
  <c r="AK1046" i="6"/>
  <c r="AL1046" i="6"/>
  <c r="AM1046" i="6"/>
  <c r="AB1047" i="6"/>
  <c r="AC1047" i="6"/>
  <c r="AD1047" i="6"/>
  <c r="AE1047" i="6"/>
  <c r="AF1047" i="6"/>
  <c r="AG1047" i="6"/>
  <c r="AH1047" i="6"/>
  <c r="AI1047" i="6"/>
  <c r="AJ1047" i="6"/>
  <c r="AK1047" i="6"/>
  <c r="AL1047" i="6"/>
  <c r="AM1047" i="6"/>
  <c r="AB1048" i="6"/>
  <c r="AC1048" i="6"/>
  <c r="AD1048" i="6"/>
  <c r="AE1048" i="6"/>
  <c r="AF1048" i="6"/>
  <c r="AG1048" i="6"/>
  <c r="AH1048" i="6"/>
  <c r="AI1048" i="6"/>
  <c r="AJ1048" i="6"/>
  <c r="AK1048" i="6"/>
  <c r="AL1048" i="6"/>
  <c r="AM1048" i="6"/>
  <c r="AB1049" i="6"/>
  <c r="AC1049" i="6"/>
  <c r="AD1049" i="6"/>
  <c r="AE1049" i="6"/>
  <c r="AF1049" i="6"/>
  <c r="AG1049" i="6"/>
  <c r="AH1049" i="6"/>
  <c r="AI1049" i="6"/>
  <c r="AJ1049" i="6"/>
  <c r="AK1049" i="6"/>
  <c r="AL1049" i="6"/>
  <c r="AM1049" i="6"/>
  <c r="AB1050" i="6"/>
  <c r="AC1050" i="6"/>
  <c r="AD1050" i="6"/>
  <c r="AE1050" i="6"/>
  <c r="AF1050" i="6"/>
  <c r="AG1050" i="6"/>
  <c r="AH1050" i="6"/>
  <c r="AI1050" i="6"/>
  <c r="AJ1050" i="6"/>
  <c r="AK1050" i="6"/>
  <c r="AL1050" i="6"/>
  <c r="AM1050" i="6"/>
  <c r="AB1051" i="6"/>
  <c r="AC1051" i="6"/>
  <c r="AD1051" i="6"/>
  <c r="AE1051" i="6"/>
  <c r="AF1051" i="6"/>
  <c r="AG1051" i="6"/>
  <c r="AH1051" i="6"/>
  <c r="AI1051" i="6"/>
  <c r="AJ1051" i="6"/>
  <c r="AK1051" i="6"/>
  <c r="AL1051" i="6"/>
  <c r="AM1051" i="6"/>
  <c r="AB1052" i="6"/>
  <c r="AC1052" i="6"/>
  <c r="AD1052" i="6"/>
  <c r="AE1052" i="6"/>
  <c r="AF1052" i="6"/>
  <c r="AG1052" i="6"/>
  <c r="AH1052" i="6"/>
  <c r="AI1052" i="6"/>
  <c r="AJ1052" i="6"/>
  <c r="AK1052" i="6"/>
  <c r="AL1052" i="6"/>
  <c r="AM1052" i="6"/>
  <c r="AB1053" i="6"/>
  <c r="AC1053" i="6"/>
  <c r="AD1053" i="6"/>
  <c r="AE1053" i="6"/>
  <c r="AF1053" i="6"/>
  <c r="AG1053" i="6"/>
  <c r="AH1053" i="6"/>
  <c r="AI1053" i="6"/>
  <c r="AJ1053" i="6"/>
  <c r="AK1053" i="6"/>
  <c r="AL1053" i="6"/>
  <c r="AM1053" i="6"/>
  <c r="AB1054" i="6"/>
  <c r="AC1054" i="6"/>
  <c r="AD1054" i="6"/>
  <c r="AE1054" i="6"/>
  <c r="AF1054" i="6"/>
  <c r="AG1054" i="6"/>
  <c r="AH1054" i="6"/>
  <c r="AI1054" i="6"/>
  <c r="AJ1054" i="6"/>
  <c r="AK1054" i="6"/>
  <c r="AL1054" i="6"/>
  <c r="AM1054" i="6"/>
  <c r="AB1055" i="6"/>
  <c r="AC1055" i="6"/>
  <c r="AD1055" i="6"/>
  <c r="AE1055" i="6"/>
  <c r="AF1055" i="6"/>
  <c r="AG1055" i="6"/>
  <c r="AH1055" i="6"/>
  <c r="AI1055" i="6"/>
  <c r="AJ1055" i="6"/>
  <c r="AK1055" i="6"/>
  <c r="AL1055" i="6"/>
  <c r="AM1055" i="6"/>
  <c r="AB1056" i="6"/>
  <c r="AC1056" i="6"/>
  <c r="AD1056" i="6"/>
  <c r="AE1056" i="6"/>
  <c r="AF1056" i="6"/>
  <c r="AG1056" i="6"/>
  <c r="AH1056" i="6"/>
  <c r="AI1056" i="6"/>
  <c r="AJ1056" i="6"/>
  <c r="AK1056" i="6"/>
  <c r="AL1056" i="6"/>
  <c r="AM1056" i="6"/>
  <c r="AB1057" i="6"/>
  <c r="AC1057" i="6"/>
  <c r="AD1057" i="6"/>
  <c r="AE1057" i="6"/>
  <c r="AF1057" i="6"/>
  <c r="AG1057" i="6"/>
  <c r="AH1057" i="6"/>
  <c r="AI1057" i="6"/>
  <c r="AJ1057" i="6"/>
  <c r="AK1057" i="6"/>
  <c r="AL1057" i="6"/>
  <c r="AM1057" i="6"/>
  <c r="AB1058" i="6"/>
  <c r="AC1058" i="6"/>
  <c r="AD1058" i="6"/>
  <c r="AE1058" i="6"/>
  <c r="AF1058" i="6"/>
  <c r="AG1058" i="6"/>
  <c r="AH1058" i="6"/>
  <c r="AI1058" i="6"/>
  <c r="AJ1058" i="6"/>
  <c r="AK1058" i="6"/>
  <c r="AL1058" i="6"/>
  <c r="AM1058" i="6"/>
  <c r="AB1059" i="6"/>
  <c r="AC1059" i="6"/>
  <c r="AD1059" i="6"/>
  <c r="AE1059" i="6"/>
  <c r="AF1059" i="6"/>
  <c r="AG1059" i="6"/>
  <c r="AH1059" i="6"/>
  <c r="AI1059" i="6"/>
  <c r="AJ1059" i="6"/>
  <c r="AK1059" i="6"/>
  <c r="AL1059" i="6"/>
  <c r="AM1059" i="6"/>
  <c r="AB1060" i="6"/>
  <c r="AC1060" i="6"/>
  <c r="AD1060" i="6"/>
  <c r="AE1060" i="6"/>
  <c r="AF1060" i="6"/>
  <c r="AG1060" i="6"/>
  <c r="AH1060" i="6"/>
  <c r="AI1060" i="6"/>
  <c r="AJ1060" i="6"/>
  <c r="AK1060" i="6"/>
  <c r="AL1060" i="6"/>
  <c r="AM1060" i="6"/>
  <c r="AB1061" i="6"/>
  <c r="AC1061" i="6"/>
  <c r="AD1061" i="6"/>
  <c r="AE1061" i="6"/>
  <c r="AF1061" i="6"/>
  <c r="AG1061" i="6"/>
  <c r="AH1061" i="6"/>
  <c r="AI1061" i="6"/>
  <c r="AJ1061" i="6"/>
  <c r="AK1061" i="6"/>
  <c r="AL1061" i="6"/>
  <c r="AM1061" i="6"/>
  <c r="AB1062" i="6"/>
  <c r="AC1062" i="6"/>
  <c r="AD1062" i="6"/>
  <c r="AE1062" i="6"/>
  <c r="AF1062" i="6"/>
  <c r="AG1062" i="6"/>
  <c r="AH1062" i="6"/>
  <c r="AI1062" i="6"/>
  <c r="AJ1062" i="6"/>
  <c r="AK1062" i="6"/>
  <c r="AL1062" i="6"/>
  <c r="AM1062" i="6"/>
  <c r="AB1063" i="6"/>
  <c r="AC1063" i="6"/>
  <c r="AD1063" i="6"/>
  <c r="AE1063" i="6"/>
  <c r="AF1063" i="6"/>
  <c r="AG1063" i="6"/>
  <c r="AH1063" i="6"/>
  <c r="AI1063" i="6"/>
  <c r="AJ1063" i="6"/>
  <c r="AK1063" i="6"/>
  <c r="AL1063" i="6"/>
  <c r="AM1063" i="6"/>
  <c r="AB1064" i="6"/>
  <c r="AC1064" i="6"/>
  <c r="AD1064" i="6"/>
  <c r="AE1064" i="6"/>
  <c r="AF1064" i="6"/>
  <c r="AG1064" i="6"/>
  <c r="AH1064" i="6"/>
  <c r="AI1064" i="6"/>
  <c r="AJ1064" i="6"/>
  <c r="AK1064" i="6"/>
  <c r="AL1064" i="6"/>
  <c r="AM1064" i="6"/>
  <c r="AB1065" i="6"/>
  <c r="AC1065" i="6"/>
  <c r="AD1065" i="6"/>
  <c r="AE1065" i="6"/>
  <c r="AF1065" i="6"/>
  <c r="AG1065" i="6"/>
  <c r="AH1065" i="6"/>
  <c r="AI1065" i="6"/>
  <c r="AJ1065" i="6"/>
  <c r="AK1065" i="6"/>
  <c r="AL1065" i="6"/>
  <c r="AM1065" i="6"/>
  <c r="AB1066" i="6"/>
  <c r="AC1066" i="6"/>
  <c r="AD1066" i="6"/>
  <c r="AE1066" i="6"/>
  <c r="AF1066" i="6"/>
  <c r="AG1066" i="6"/>
  <c r="AH1066" i="6"/>
  <c r="AI1066" i="6"/>
  <c r="AJ1066" i="6"/>
  <c r="AK1066" i="6"/>
  <c r="AL1066" i="6"/>
  <c r="AM1066" i="6"/>
  <c r="AB1067" i="6"/>
  <c r="AC1067" i="6"/>
  <c r="AD1067" i="6"/>
  <c r="AE1067" i="6"/>
  <c r="AF1067" i="6"/>
  <c r="AG1067" i="6"/>
  <c r="AH1067" i="6"/>
  <c r="AI1067" i="6"/>
  <c r="AJ1067" i="6"/>
  <c r="AK1067" i="6"/>
  <c r="AL1067" i="6"/>
  <c r="AM1067" i="6"/>
  <c r="AB1068" i="6"/>
  <c r="AC1068" i="6"/>
  <c r="AD1068" i="6"/>
  <c r="AE1068" i="6"/>
  <c r="AF1068" i="6"/>
  <c r="AG1068" i="6"/>
  <c r="AH1068" i="6"/>
  <c r="AI1068" i="6"/>
  <c r="AJ1068" i="6"/>
  <c r="AK1068" i="6"/>
  <c r="AL1068" i="6"/>
  <c r="AM1068" i="6"/>
  <c r="AB1069" i="6"/>
  <c r="AC1069" i="6"/>
  <c r="AD1069" i="6"/>
  <c r="AE1069" i="6"/>
  <c r="AF1069" i="6"/>
  <c r="AG1069" i="6"/>
  <c r="AH1069" i="6"/>
  <c r="AI1069" i="6"/>
  <c r="AJ1069" i="6"/>
  <c r="AK1069" i="6"/>
  <c r="AL1069" i="6"/>
  <c r="AM1069" i="6"/>
  <c r="AB1070" i="6"/>
  <c r="AC1070" i="6"/>
  <c r="AD1070" i="6"/>
  <c r="AE1070" i="6"/>
  <c r="AF1070" i="6"/>
  <c r="AG1070" i="6"/>
  <c r="AH1070" i="6"/>
  <c r="AI1070" i="6"/>
  <c r="AJ1070" i="6"/>
  <c r="AK1070" i="6"/>
  <c r="AL1070" i="6"/>
  <c r="AM1070" i="6"/>
  <c r="AB1071" i="6"/>
  <c r="AC1071" i="6"/>
  <c r="AD1071" i="6"/>
  <c r="AE1071" i="6"/>
  <c r="AF1071" i="6"/>
  <c r="AG1071" i="6"/>
  <c r="AH1071" i="6"/>
  <c r="AI1071" i="6"/>
  <c r="AJ1071" i="6"/>
  <c r="AK1071" i="6"/>
  <c r="AL1071" i="6"/>
  <c r="AM1071" i="6"/>
  <c r="AB1072" i="6"/>
  <c r="AC1072" i="6"/>
  <c r="AD1072" i="6"/>
  <c r="AE1072" i="6"/>
  <c r="AF1072" i="6"/>
  <c r="AG1072" i="6"/>
  <c r="AH1072" i="6"/>
  <c r="AI1072" i="6"/>
  <c r="AJ1072" i="6"/>
  <c r="AK1072" i="6"/>
  <c r="AL1072" i="6"/>
  <c r="AM1072" i="6"/>
  <c r="AB1073" i="6"/>
  <c r="AC1073" i="6"/>
  <c r="AD1073" i="6"/>
  <c r="AE1073" i="6"/>
  <c r="AF1073" i="6"/>
  <c r="AG1073" i="6"/>
  <c r="AH1073" i="6"/>
  <c r="AI1073" i="6"/>
  <c r="AJ1073" i="6"/>
  <c r="AK1073" i="6"/>
  <c r="AL1073" i="6"/>
  <c r="AM1073" i="6"/>
  <c r="AB1074" i="6"/>
  <c r="AC1074" i="6"/>
  <c r="AD1074" i="6"/>
  <c r="AE1074" i="6"/>
  <c r="AF1074" i="6"/>
  <c r="AG1074" i="6"/>
  <c r="AH1074" i="6"/>
  <c r="AI1074" i="6"/>
  <c r="AJ1074" i="6"/>
  <c r="AK1074" i="6"/>
  <c r="AL1074" i="6"/>
  <c r="AM1074" i="6"/>
  <c r="AB1075" i="6"/>
  <c r="AC1075" i="6"/>
  <c r="AD1075" i="6"/>
  <c r="AE1075" i="6"/>
  <c r="AF1075" i="6"/>
  <c r="AG1075" i="6"/>
  <c r="AH1075" i="6"/>
  <c r="AI1075" i="6"/>
  <c r="AJ1075" i="6"/>
  <c r="AK1075" i="6"/>
  <c r="AL1075" i="6"/>
  <c r="AM1075" i="6"/>
  <c r="AB1076" i="6"/>
  <c r="AC1076" i="6"/>
  <c r="AD1076" i="6"/>
  <c r="AE1076" i="6"/>
  <c r="AF1076" i="6"/>
  <c r="AG1076" i="6"/>
  <c r="AH1076" i="6"/>
  <c r="AI1076" i="6"/>
  <c r="AJ1076" i="6"/>
  <c r="AK1076" i="6"/>
  <c r="AL1076" i="6"/>
  <c r="AM1076" i="6"/>
  <c r="AB1077" i="6"/>
  <c r="AC1077" i="6"/>
  <c r="AD1077" i="6"/>
  <c r="AE1077" i="6"/>
  <c r="AF1077" i="6"/>
  <c r="AG1077" i="6"/>
  <c r="AH1077" i="6"/>
  <c r="AI1077" i="6"/>
  <c r="AJ1077" i="6"/>
  <c r="AK1077" i="6"/>
  <c r="AL1077" i="6"/>
  <c r="AM1077" i="6"/>
  <c r="AB1078" i="6"/>
  <c r="AC1078" i="6"/>
  <c r="AD1078" i="6"/>
  <c r="AE1078" i="6"/>
  <c r="AF1078" i="6"/>
  <c r="AG1078" i="6"/>
  <c r="AH1078" i="6"/>
  <c r="AI1078" i="6"/>
  <c r="AJ1078" i="6"/>
  <c r="AK1078" i="6"/>
  <c r="AL1078" i="6"/>
  <c r="AM1078" i="6"/>
  <c r="AB1079" i="6"/>
  <c r="AC1079" i="6"/>
  <c r="AD1079" i="6"/>
  <c r="AE1079" i="6"/>
  <c r="AF1079" i="6"/>
  <c r="AG1079" i="6"/>
  <c r="AH1079" i="6"/>
  <c r="AI1079" i="6"/>
  <c r="AJ1079" i="6"/>
  <c r="AK1079" i="6"/>
  <c r="AL1079" i="6"/>
  <c r="AM1079" i="6"/>
  <c r="AB1080" i="6"/>
  <c r="AC1080" i="6"/>
  <c r="AD1080" i="6"/>
  <c r="AE1080" i="6"/>
  <c r="AF1080" i="6"/>
  <c r="AG1080" i="6"/>
  <c r="AH1080" i="6"/>
  <c r="AI1080" i="6"/>
  <c r="AJ1080" i="6"/>
  <c r="AK1080" i="6"/>
  <c r="AL1080" i="6"/>
  <c r="AM1080" i="6"/>
  <c r="AB1081" i="6"/>
  <c r="AC1081" i="6"/>
  <c r="AD1081" i="6"/>
  <c r="AE1081" i="6"/>
  <c r="AF1081" i="6"/>
  <c r="AG1081" i="6"/>
  <c r="AH1081" i="6"/>
  <c r="AI1081" i="6"/>
  <c r="AJ1081" i="6"/>
  <c r="AK1081" i="6"/>
  <c r="AL1081" i="6"/>
  <c r="AM1081" i="6"/>
  <c r="AB1082" i="6"/>
  <c r="AC1082" i="6"/>
  <c r="AD1082" i="6"/>
  <c r="AE1082" i="6"/>
  <c r="AF1082" i="6"/>
  <c r="AG1082" i="6"/>
  <c r="AH1082" i="6"/>
  <c r="AI1082" i="6"/>
  <c r="AJ1082" i="6"/>
  <c r="AK1082" i="6"/>
  <c r="AL1082" i="6"/>
  <c r="AM1082" i="6"/>
  <c r="AB1083" i="6"/>
  <c r="AC1083" i="6"/>
  <c r="AD1083" i="6"/>
  <c r="AE1083" i="6"/>
  <c r="AF1083" i="6"/>
  <c r="AG1083" i="6"/>
  <c r="AH1083" i="6"/>
  <c r="AI1083" i="6"/>
  <c r="AJ1083" i="6"/>
  <c r="AK1083" i="6"/>
  <c r="AL1083" i="6"/>
  <c r="AM1083" i="6"/>
  <c r="AB1084" i="6"/>
  <c r="AC1084" i="6"/>
  <c r="AD1084" i="6"/>
  <c r="AE1084" i="6"/>
  <c r="AF1084" i="6"/>
  <c r="AG1084" i="6"/>
  <c r="AH1084" i="6"/>
  <c r="AI1084" i="6"/>
  <c r="AJ1084" i="6"/>
  <c r="AK1084" i="6"/>
  <c r="AL1084" i="6"/>
  <c r="AM1084" i="6"/>
  <c r="AB1085" i="6"/>
  <c r="AC1085" i="6"/>
  <c r="AD1085" i="6"/>
  <c r="AE1085" i="6"/>
  <c r="AF1085" i="6"/>
  <c r="AG1085" i="6"/>
  <c r="AH1085" i="6"/>
  <c r="AI1085" i="6"/>
  <c r="AJ1085" i="6"/>
  <c r="AK1085" i="6"/>
  <c r="AL1085" i="6"/>
  <c r="AM1085" i="6"/>
  <c r="AB1086" i="6"/>
  <c r="AC1086" i="6"/>
  <c r="AD1086" i="6"/>
  <c r="AE1086" i="6"/>
  <c r="AF1086" i="6"/>
  <c r="AG1086" i="6"/>
  <c r="AH1086" i="6"/>
  <c r="AI1086" i="6"/>
  <c r="AJ1086" i="6"/>
  <c r="AK1086" i="6"/>
  <c r="AL1086" i="6"/>
  <c r="AM1086" i="6"/>
  <c r="AB1087" i="6"/>
  <c r="AC1087" i="6"/>
  <c r="AD1087" i="6"/>
  <c r="AE1087" i="6"/>
  <c r="AF1087" i="6"/>
  <c r="AG1087" i="6"/>
  <c r="AH1087" i="6"/>
  <c r="AI1087" i="6"/>
  <c r="AJ1087" i="6"/>
  <c r="AK1087" i="6"/>
  <c r="AL1087" i="6"/>
  <c r="AM1087" i="6"/>
  <c r="AB1088" i="6"/>
  <c r="AC1088" i="6"/>
  <c r="AD1088" i="6"/>
  <c r="AE1088" i="6"/>
  <c r="AF1088" i="6"/>
  <c r="AG1088" i="6"/>
  <c r="AH1088" i="6"/>
  <c r="AI1088" i="6"/>
  <c r="AJ1088" i="6"/>
  <c r="AK1088" i="6"/>
  <c r="AL1088" i="6"/>
  <c r="AM1088" i="6"/>
  <c r="AB1089" i="6"/>
  <c r="AC1089" i="6"/>
  <c r="AD1089" i="6"/>
  <c r="AE1089" i="6"/>
  <c r="AF1089" i="6"/>
  <c r="AG1089" i="6"/>
  <c r="AH1089" i="6"/>
  <c r="AI1089" i="6"/>
  <c r="AJ1089" i="6"/>
  <c r="AK1089" i="6"/>
  <c r="AL1089" i="6"/>
  <c r="AM1089" i="6"/>
  <c r="AB1090" i="6"/>
  <c r="AC1090" i="6"/>
  <c r="AD1090" i="6"/>
  <c r="AE1090" i="6"/>
  <c r="AF1090" i="6"/>
  <c r="AG1090" i="6"/>
  <c r="AH1090" i="6"/>
  <c r="AI1090" i="6"/>
  <c r="AJ1090" i="6"/>
  <c r="AK1090" i="6"/>
  <c r="AL1090" i="6"/>
  <c r="AM1090" i="6"/>
  <c r="AB1091" i="6"/>
  <c r="AC1091" i="6"/>
  <c r="AD1091" i="6"/>
  <c r="AE1091" i="6"/>
  <c r="AF1091" i="6"/>
  <c r="AG1091" i="6"/>
  <c r="AH1091" i="6"/>
  <c r="AI1091" i="6"/>
  <c r="AJ1091" i="6"/>
  <c r="AK1091" i="6"/>
  <c r="AL1091" i="6"/>
  <c r="AM1091" i="6"/>
  <c r="AB1092" i="6"/>
  <c r="AC1092" i="6"/>
  <c r="AD1092" i="6"/>
  <c r="AE1092" i="6"/>
  <c r="AF1092" i="6"/>
  <c r="AG1092" i="6"/>
  <c r="AH1092" i="6"/>
  <c r="AI1092" i="6"/>
  <c r="AJ1092" i="6"/>
  <c r="AK1092" i="6"/>
  <c r="AL1092" i="6"/>
  <c r="AM1092" i="6"/>
  <c r="AB1093" i="6"/>
  <c r="AC1093" i="6"/>
  <c r="AD1093" i="6"/>
  <c r="AE1093" i="6"/>
  <c r="AF1093" i="6"/>
  <c r="AG1093" i="6"/>
  <c r="AH1093" i="6"/>
  <c r="AI1093" i="6"/>
  <c r="AJ1093" i="6"/>
  <c r="AK1093" i="6"/>
  <c r="AL1093" i="6"/>
  <c r="AM1093" i="6"/>
  <c r="AB1094" i="6"/>
  <c r="AC1094" i="6"/>
  <c r="AD1094" i="6"/>
  <c r="AE1094" i="6"/>
  <c r="AF1094" i="6"/>
  <c r="AG1094" i="6"/>
  <c r="AH1094" i="6"/>
  <c r="AI1094" i="6"/>
  <c r="AJ1094" i="6"/>
  <c r="AK1094" i="6"/>
  <c r="AL1094" i="6"/>
  <c r="AM1094" i="6"/>
  <c r="AB1095" i="6"/>
  <c r="AC1095" i="6"/>
  <c r="AD1095" i="6"/>
  <c r="AE1095" i="6"/>
  <c r="AF1095" i="6"/>
  <c r="AG1095" i="6"/>
  <c r="AH1095" i="6"/>
  <c r="AI1095" i="6"/>
  <c r="AJ1095" i="6"/>
  <c r="AK1095" i="6"/>
  <c r="AL1095" i="6"/>
  <c r="AM1095" i="6"/>
  <c r="AB1096" i="6"/>
  <c r="AC1096" i="6"/>
  <c r="AD1096" i="6"/>
  <c r="AE1096" i="6"/>
  <c r="AF1096" i="6"/>
  <c r="AG1096" i="6"/>
  <c r="AH1096" i="6"/>
  <c r="AI1096" i="6"/>
  <c r="AJ1096" i="6"/>
  <c r="AK1096" i="6"/>
  <c r="AL1096" i="6"/>
  <c r="AM1096" i="6"/>
  <c r="AB1097" i="6"/>
  <c r="AC1097" i="6"/>
  <c r="AD1097" i="6"/>
  <c r="AE1097" i="6"/>
  <c r="AF1097" i="6"/>
  <c r="AG1097" i="6"/>
  <c r="AH1097" i="6"/>
  <c r="AI1097" i="6"/>
  <c r="AJ1097" i="6"/>
  <c r="AK1097" i="6"/>
  <c r="AL1097" i="6"/>
  <c r="AM1097" i="6"/>
  <c r="AB1098" i="6"/>
  <c r="AC1098" i="6"/>
  <c r="AD1098" i="6"/>
  <c r="AE1098" i="6"/>
  <c r="AF1098" i="6"/>
  <c r="AG1098" i="6"/>
  <c r="AH1098" i="6"/>
  <c r="AI1098" i="6"/>
  <c r="AJ1098" i="6"/>
  <c r="AK1098" i="6"/>
  <c r="AL1098" i="6"/>
  <c r="AM1098" i="6"/>
  <c r="AB1099" i="6"/>
  <c r="AC1099" i="6"/>
  <c r="AD1099" i="6"/>
  <c r="AE1099" i="6"/>
  <c r="AF1099" i="6"/>
  <c r="AG1099" i="6"/>
  <c r="AH1099" i="6"/>
  <c r="AI1099" i="6"/>
  <c r="AJ1099" i="6"/>
  <c r="AK1099" i="6"/>
  <c r="AL1099" i="6"/>
  <c r="AM1099" i="6"/>
  <c r="AB1100" i="6"/>
  <c r="AC1100" i="6"/>
  <c r="AD1100" i="6"/>
  <c r="AE1100" i="6"/>
  <c r="AF1100" i="6"/>
  <c r="AG1100" i="6"/>
  <c r="AH1100" i="6"/>
  <c r="AI1100" i="6"/>
  <c r="AJ1100" i="6"/>
  <c r="AK1100" i="6"/>
  <c r="AL1100" i="6"/>
  <c r="AM1100" i="6"/>
  <c r="AB1101" i="6"/>
  <c r="AC1101" i="6"/>
  <c r="AD1101" i="6"/>
  <c r="AE1101" i="6"/>
  <c r="AF1101" i="6"/>
  <c r="AG1101" i="6"/>
  <c r="AH1101" i="6"/>
  <c r="AI1101" i="6"/>
  <c r="AJ1101" i="6"/>
  <c r="AK1101" i="6"/>
  <c r="AL1101" i="6"/>
  <c r="AM1101" i="6"/>
  <c r="AB1102" i="6"/>
  <c r="AC1102" i="6"/>
  <c r="AD1102" i="6"/>
  <c r="AE1102" i="6"/>
  <c r="AF1102" i="6"/>
  <c r="AG1102" i="6"/>
  <c r="AH1102" i="6"/>
  <c r="AI1102" i="6"/>
  <c r="AJ1102" i="6"/>
  <c r="AK1102" i="6"/>
  <c r="AL1102" i="6"/>
  <c r="AM1102" i="6"/>
  <c r="AB1103" i="6"/>
  <c r="AC1103" i="6"/>
  <c r="AD1103" i="6"/>
  <c r="AE1103" i="6"/>
  <c r="AF1103" i="6"/>
  <c r="AG1103" i="6"/>
  <c r="AH1103" i="6"/>
  <c r="AI1103" i="6"/>
  <c r="AJ1103" i="6"/>
  <c r="AK1103" i="6"/>
  <c r="AL1103" i="6"/>
  <c r="AM1103" i="6"/>
  <c r="AB1104" i="6"/>
  <c r="AC1104" i="6"/>
  <c r="AD1104" i="6"/>
  <c r="AE1104" i="6"/>
  <c r="AF1104" i="6"/>
  <c r="AG1104" i="6"/>
  <c r="AH1104" i="6"/>
  <c r="AI1104" i="6"/>
  <c r="AJ1104" i="6"/>
  <c r="AK1104" i="6"/>
  <c r="AL1104" i="6"/>
  <c r="AM1104" i="6"/>
  <c r="AB1105" i="6"/>
  <c r="AC1105" i="6"/>
  <c r="AD1105" i="6"/>
  <c r="AE1105" i="6"/>
  <c r="AF1105" i="6"/>
  <c r="AG1105" i="6"/>
  <c r="AH1105" i="6"/>
  <c r="AI1105" i="6"/>
  <c r="AJ1105" i="6"/>
  <c r="AK1105" i="6"/>
  <c r="AL1105" i="6"/>
  <c r="AM1105" i="6"/>
  <c r="AB1106" i="6"/>
  <c r="AC1106" i="6"/>
  <c r="AD1106" i="6"/>
  <c r="AE1106" i="6"/>
  <c r="AF1106" i="6"/>
  <c r="AG1106" i="6"/>
  <c r="AH1106" i="6"/>
  <c r="AI1106" i="6"/>
  <c r="AJ1106" i="6"/>
  <c r="AK1106" i="6"/>
  <c r="AL1106" i="6"/>
  <c r="AM1106" i="6"/>
  <c r="AB1107" i="6"/>
  <c r="AC1107" i="6"/>
  <c r="AD1107" i="6"/>
  <c r="AE1107" i="6"/>
  <c r="AF1107" i="6"/>
  <c r="AG1107" i="6"/>
  <c r="AH1107" i="6"/>
  <c r="AI1107" i="6"/>
  <c r="AJ1107" i="6"/>
  <c r="AK1107" i="6"/>
  <c r="AL1107" i="6"/>
  <c r="AM1107" i="6"/>
  <c r="AB1108" i="6"/>
  <c r="AC1108" i="6"/>
  <c r="AD1108" i="6"/>
  <c r="AE1108" i="6"/>
  <c r="AF1108" i="6"/>
  <c r="AG1108" i="6"/>
  <c r="AH1108" i="6"/>
  <c r="AI1108" i="6"/>
  <c r="AJ1108" i="6"/>
  <c r="AK1108" i="6"/>
  <c r="AL1108" i="6"/>
  <c r="AM1108" i="6"/>
  <c r="AB1109" i="6"/>
  <c r="AC1109" i="6"/>
  <c r="AD1109" i="6"/>
  <c r="AE1109" i="6"/>
  <c r="AF1109" i="6"/>
  <c r="AG1109" i="6"/>
  <c r="AH1109" i="6"/>
  <c r="AI1109" i="6"/>
  <c r="AJ1109" i="6"/>
  <c r="AK1109" i="6"/>
  <c r="AL1109" i="6"/>
  <c r="AM1109" i="6"/>
  <c r="AB1110" i="6"/>
  <c r="AC1110" i="6"/>
  <c r="AD1110" i="6"/>
  <c r="AE1110" i="6"/>
  <c r="AF1110" i="6"/>
  <c r="AG1110" i="6"/>
  <c r="AH1110" i="6"/>
  <c r="AI1110" i="6"/>
  <c r="AJ1110" i="6"/>
  <c r="AK1110" i="6"/>
  <c r="AL1110" i="6"/>
  <c r="AM1110" i="6"/>
  <c r="AB1111" i="6"/>
  <c r="AC1111" i="6"/>
  <c r="AD1111" i="6"/>
  <c r="AE1111" i="6"/>
  <c r="AF1111" i="6"/>
  <c r="AG1111" i="6"/>
  <c r="AH1111" i="6"/>
  <c r="AI1111" i="6"/>
  <c r="AJ1111" i="6"/>
  <c r="AK1111" i="6"/>
  <c r="AL1111" i="6"/>
  <c r="AM1111" i="6"/>
  <c r="AB1112" i="6"/>
  <c r="AC1112" i="6"/>
  <c r="AD1112" i="6"/>
  <c r="AE1112" i="6"/>
  <c r="AF1112" i="6"/>
  <c r="AG1112" i="6"/>
  <c r="AH1112" i="6"/>
  <c r="AI1112" i="6"/>
  <c r="AJ1112" i="6"/>
  <c r="AK1112" i="6"/>
  <c r="AL1112" i="6"/>
  <c r="AM1112" i="6"/>
  <c r="AB1113" i="6"/>
  <c r="AC1113" i="6"/>
  <c r="AD1113" i="6"/>
  <c r="AE1113" i="6"/>
  <c r="AF1113" i="6"/>
  <c r="AG1113" i="6"/>
  <c r="AH1113" i="6"/>
  <c r="AI1113" i="6"/>
  <c r="AJ1113" i="6"/>
  <c r="AK1113" i="6"/>
  <c r="AL1113" i="6"/>
  <c r="AM1113" i="6"/>
  <c r="AB1114" i="6"/>
  <c r="AC1114" i="6"/>
  <c r="AD1114" i="6"/>
  <c r="AE1114" i="6"/>
  <c r="AF1114" i="6"/>
  <c r="AG1114" i="6"/>
  <c r="AH1114" i="6"/>
  <c r="AI1114" i="6"/>
  <c r="AJ1114" i="6"/>
  <c r="AK1114" i="6"/>
  <c r="AL1114" i="6"/>
  <c r="AM1114" i="6"/>
  <c r="AB1115" i="6"/>
  <c r="AC1115" i="6"/>
  <c r="AD1115" i="6"/>
  <c r="AE1115" i="6"/>
  <c r="AF1115" i="6"/>
  <c r="AG1115" i="6"/>
  <c r="AH1115" i="6"/>
  <c r="AI1115" i="6"/>
  <c r="AJ1115" i="6"/>
  <c r="AK1115" i="6"/>
  <c r="AL1115" i="6"/>
  <c r="AM1115" i="6"/>
  <c r="AB1116" i="6"/>
  <c r="AC1116" i="6"/>
  <c r="AD1116" i="6"/>
  <c r="AE1116" i="6"/>
  <c r="AF1116" i="6"/>
  <c r="AG1116" i="6"/>
  <c r="AH1116" i="6"/>
  <c r="AI1116" i="6"/>
  <c r="AJ1116" i="6"/>
  <c r="AK1116" i="6"/>
  <c r="AL1116" i="6"/>
  <c r="AM1116" i="6"/>
  <c r="AB1117" i="6"/>
  <c r="AC1117" i="6"/>
  <c r="AD1117" i="6"/>
  <c r="AE1117" i="6"/>
  <c r="AF1117" i="6"/>
  <c r="AG1117" i="6"/>
  <c r="AH1117" i="6"/>
  <c r="AI1117" i="6"/>
  <c r="AJ1117" i="6"/>
  <c r="AK1117" i="6"/>
  <c r="AL1117" i="6"/>
  <c r="AM1117" i="6"/>
  <c r="AB1118" i="6"/>
  <c r="AC1118" i="6"/>
  <c r="AD1118" i="6"/>
  <c r="AE1118" i="6"/>
  <c r="AF1118" i="6"/>
  <c r="AG1118" i="6"/>
  <c r="AH1118" i="6"/>
  <c r="AI1118" i="6"/>
  <c r="AJ1118" i="6"/>
  <c r="AK1118" i="6"/>
  <c r="AL1118" i="6"/>
  <c r="AM1118" i="6"/>
  <c r="AB1119" i="6"/>
  <c r="AC1119" i="6"/>
  <c r="AD1119" i="6"/>
  <c r="AE1119" i="6"/>
  <c r="AF1119" i="6"/>
  <c r="AG1119" i="6"/>
  <c r="AH1119" i="6"/>
  <c r="AI1119" i="6"/>
  <c r="AJ1119" i="6"/>
  <c r="AK1119" i="6"/>
  <c r="AL1119" i="6"/>
  <c r="AM1119" i="6"/>
  <c r="AB1120" i="6"/>
  <c r="AC1120" i="6"/>
  <c r="AD1120" i="6"/>
  <c r="AE1120" i="6"/>
  <c r="AF1120" i="6"/>
  <c r="AG1120" i="6"/>
  <c r="AH1120" i="6"/>
  <c r="AI1120" i="6"/>
  <c r="AJ1120" i="6"/>
  <c r="AK1120" i="6"/>
  <c r="AL1120" i="6"/>
  <c r="AM1120" i="6"/>
  <c r="AB1121" i="6"/>
  <c r="AC1121" i="6"/>
  <c r="AD1121" i="6"/>
  <c r="AE1121" i="6"/>
  <c r="AF1121" i="6"/>
  <c r="AG1121" i="6"/>
  <c r="AH1121" i="6"/>
  <c r="AI1121" i="6"/>
  <c r="AJ1121" i="6"/>
  <c r="AK1121" i="6"/>
  <c r="AL1121" i="6"/>
  <c r="AM1121" i="6"/>
  <c r="AB1122" i="6"/>
  <c r="AC1122" i="6"/>
  <c r="AD1122" i="6"/>
  <c r="AE1122" i="6"/>
  <c r="AF1122" i="6"/>
  <c r="AG1122" i="6"/>
  <c r="AH1122" i="6"/>
  <c r="AI1122" i="6"/>
  <c r="AJ1122" i="6"/>
  <c r="AK1122" i="6"/>
  <c r="AL1122" i="6"/>
  <c r="AM1122" i="6"/>
  <c r="AB1123" i="6"/>
  <c r="AC1123" i="6"/>
  <c r="AD1123" i="6"/>
  <c r="AE1123" i="6"/>
  <c r="AF1123" i="6"/>
  <c r="AG1123" i="6"/>
  <c r="AH1123" i="6"/>
  <c r="AI1123" i="6"/>
  <c r="AJ1123" i="6"/>
  <c r="AK1123" i="6"/>
  <c r="AL1123" i="6"/>
  <c r="AM1123" i="6"/>
  <c r="AB1124" i="6"/>
  <c r="AC1124" i="6"/>
  <c r="AD1124" i="6"/>
  <c r="AE1124" i="6"/>
  <c r="AF1124" i="6"/>
  <c r="AG1124" i="6"/>
  <c r="AH1124" i="6"/>
  <c r="AI1124" i="6"/>
  <c r="AJ1124" i="6"/>
  <c r="AK1124" i="6"/>
  <c r="AL1124" i="6"/>
  <c r="AM1124" i="6"/>
  <c r="AB1125" i="6"/>
  <c r="AC1125" i="6"/>
  <c r="AD1125" i="6"/>
  <c r="AE1125" i="6"/>
  <c r="AF1125" i="6"/>
  <c r="AG1125" i="6"/>
  <c r="AH1125" i="6"/>
  <c r="AI1125" i="6"/>
  <c r="AJ1125" i="6"/>
  <c r="AK1125" i="6"/>
  <c r="AL1125" i="6"/>
  <c r="AM1125" i="6"/>
  <c r="AB1126" i="6"/>
  <c r="AC1126" i="6"/>
  <c r="AD1126" i="6"/>
  <c r="AE1126" i="6"/>
  <c r="AF1126" i="6"/>
  <c r="AG1126" i="6"/>
  <c r="AH1126" i="6"/>
  <c r="AI1126" i="6"/>
  <c r="AJ1126" i="6"/>
  <c r="AK1126" i="6"/>
  <c r="AL1126" i="6"/>
  <c r="AM1126" i="6"/>
  <c r="AB1127" i="6"/>
  <c r="AC1127" i="6"/>
  <c r="AD1127" i="6"/>
  <c r="AE1127" i="6"/>
  <c r="AF1127" i="6"/>
  <c r="AG1127" i="6"/>
  <c r="AH1127" i="6"/>
  <c r="AI1127" i="6"/>
  <c r="AJ1127" i="6"/>
  <c r="AK1127" i="6"/>
  <c r="AL1127" i="6"/>
  <c r="AM1127" i="6"/>
  <c r="AB1128" i="6"/>
  <c r="AC1128" i="6"/>
  <c r="AD1128" i="6"/>
  <c r="AE1128" i="6"/>
  <c r="AF1128" i="6"/>
  <c r="AG1128" i="6"/>
  <c r="AH1128" i="6"/>
  <c r="AI1128" i="6"/>
  <c r="AJ1128" i="6"/>
  <c r="AK1128" i="6"/>
  <c r="AL1128" i="6"/>
  <c r="AM1128" i="6"/>
  <c r="AB1129" i="6"/>
  <c r="AC1129" i="6"/>
  <c r="AD1129" i="6"/>
  <c r="AE1129" i="6"/>
  <c r="AF1129" i="6"/>
  <c r="AG1129" i="6"/>
  <c r="AH1129" i="6"/>
  <c r="AI1129" i="6"/>
  <c r="AJ1129" i="6"/>
  <c r="AK1129" i="6"/>
  <c r="AL1129" i="6"/>
  <c r="AM1129" i="6"/>
  <c r="AB1130" i="6"/>
  <c r="AC1130" i="6"/>
  <c r="AD1130" i="6"/>
  <c r="AE1130" i="6"/>
  <c r="AF1130" i="6"/>
  <c r="AG1130" i="6"/>
  <c r="AH1130" i="6"/>
  <c r="AI1130" i="6"/>
  <c r="AJ1130" i="6"/>
  <c r="AK1130" i="6"/>
  <c r="AL1130" i="6"/>
  <c r="AM1130" i="6"/>
  <c r="AB1131" i="6"/>
  <c r="AC1131" i="6"/>
  <c r="AD1131" i="6"/>
  <c r="AE1131" i="6"/>
  <c r="AF1131" i="6"/>
  <c r="AG1131" i="6"/>
  <c r="AH1131" i="6"/>
  <c r="AI1131" i="6"/>
  <c r="AJ1131" i="6"/>
  <c r="AK1131" i="6"/>
  <c r="AL1131" i="6"/>
  <c r="AM1131" i="6"/>
  <c r="AB1132" i="6"/>
  <c r="AC1132" i="6"/>
  <c r="AD1132" i="6"/>
  <c r="AE1132" i="6"/>
  <c r="AF1132" i="6"/>
  <c r="AG1132" i="6"/>
  <c r="AH1132" i="6"/>
  <c r="AI1132" i="6"/>
  <c r="AJ1132" i="6"/>
  <c r="AK1132" i="6"/>
  <c r="AL1132" i="6"/>
  <c r="AM1132" i="6"/>
  <c r="AB1133" i="6"/>
  <c r="AC1133" i="6"/>
  <c r="AD1133" i="6"/>
  <c r="AE1133" i="6"/>
  <c r="AF1133" i="6"/>
  <c r="AG1133" i="6"/>
  <c r="AH1133" i="6"/>
  <c r="AI1133" i="6"/>
  <c r="AJ1133" i="6"/>
  <c r="AK1133" i="6"/>
  <c r="AL1133" i="6"/>
  <c r="AM1133" i="6"/>
  <c r="AB1134" i="6"/>
  <c r="AC1134" i="6"/>
  <c r="AD1134" i="6"/>
  <c r="AE1134" i="6"/>
  <c r="AF1134" i="6"/>
  <c r="AG1134" i="6"/>
  <c r="AH1134" i="6"/>
  <c r="AI1134" i="6"/>
  <c r="AJ1134" i="6"/>
  <c r="AK1134" i="6"/>
  <c r="AL1134" i="6"/>
  <c r="AM1134" i="6"/>
  <c r="AB1135" i="6"/>
  <c r="AC1135" i="6"/>
  <c r="AD1135" i="6"/>
  <c r="AE1135" i="6"/>
  <c r="AF1135" i="6"/>
  <c r="AG1135" i="6"/>
  <c r="AH1135" i="6"/>
  <c r="AI1135" i="6"/>
  <c r="AJ1135" i="6"/>
  <c r="AK1135" i="6"/>
  <c r="AL1135" i="6"/>
  <c r="AM1135" i="6"/>
  <c r="AB1136" i="6"/>
  <c r="AC1136" i="6"/>
  <c r="AD1136" i="6"/>
  <c r="AE1136" i="6"/>
  <c r="AF1136" i="6"/>
  <c r="AG1136" i="6"/>
  <c r="AH1136" i="6"/>
  <c r="AI1136" i="6"/>
  <c r="AJ1136" i="6"/>
  <c r="AK1136" i="6"/>
  <c r="AL1136" i="6"/>
  <c r="AM1136" i="6"/>
  <c r="AB1137" i="6"/>
  <c r="AC1137" i="6"/>
  <c r="AD1137" i="6"/>
  <c r="AE1137" i="6"/>
  <c r="AF1137" i="6"/>
  <c r="AG1137" i="6"/>
  <c r="AH1137" i="6"/>
  <c r="AI1137" i="6"/>
  <c r="AJ1137" i="6"/>
  <c r="AK1137" i="6"/>
  <c r="AL1137" i="6"/>
  <c r="AM1137" i="6"/>
  <c r="AB1138" i="6"/>
  <c r="AC1138" i="6"/>
  <c r="AD1138" i="6"/>
  <c r="AE1138" i="6"/>
  <c r="AF1138" i="6"/>
  <c r="AG1138" i="6"/>
  <c r="AH1138" i="6"/>
  <c r="AI1138" i="6"/>
  <c r="AJ1138" i="6"/>
  <c r="AK1138" i="6"/>
  <c r="AL1138" i="6"/>
  <c r="AM1138" i="6"/>
  <c r="AB1139" i="6"/>
  <c r="AC1139" i="6"/>
  <c r="AD1139" i="6"/>
  <c r="AE1139" i="6"/>
  <c r="AF1139" i="6"/>
  <c r="AG1139" i="6"/>
  <c r="AH1139" i="6"/>
  <c r="AI1139" i="6"/>
  <c r="AJ1139" i="6"/>
  <c r="AK1139" i="6"/>
  <c r="AL1139" i="6"/>
  <c r="AM1139" i="6"/>
  <c r="AB1140" i="6"/>
  <c r="AC1140" i="6"/>
  <c r="AD1140" i="6"/>
  <c r="AE1140" i="6"/>
  <c r="AF1140" i="6"/>
  <c r="AG1140" i="6"/>
  <c r="AH1140" i="6"/>
  <c r="AI1140" i="6"/>
  <c r="AJ1140" i="6"/>
  <c r="AK1140" i="6"/>
  <c r="AL1140" i="6"/>
  <c r="AM1140" i="6"/>
  <c r="AB1141" i="6"/>
  <c r="AC1141" i="6"/>
  <c r="AD1141" i="6"/>
  <c r="AE1141" i="6"/>
  <c r="AF1141" i="6"/>
  <c r="AG1141" i="6"/>
  <c r="AH1141" i="6"/>
  <c r="AI1141" i="6"/>
  <c r="AJ1141" i="6"/>
  <c r="AK1141" i="6"/>
  <c r="AL1141" i="6"/>
  <c r="AM1141" i="6"/>
  <c r="AB1142" i="6"/>
  <c r="AC1142" i="6"/>
  <c r="AD1142" i="6"/>
  <c r="AE1142" i="6"/>
  <c r="AF1142" i="6"/>
  <c r="AG1142" i="6"/>
  <c r="AH1142" i="6"/>
  <c r="AI1142" i="6"/>
  <c r="AJ1142" i="6"/>
  <c r="AK1142" i="6"/>
  <c r="AL1142" i="6"/>
  <c r="AM1142" i="6"/>
  <c r="AB1143" i="6"/>
  <c r="AC1143" i="6"/>
  <c r="AD1143" i="6"/>
  <c r="AE1143" i="6"/>
  <c r="AF1143" i="6"/>
  <c r="AG1143" i="6"/>
  <c r="AH1143" i="6"/>
  <c r="AI1143" i="6"/>
  <c r="AJ1143" i="6"/>
  <c r="AK1143" i="6"/>
  <c r="AL1143" i="6"/>
  <c r="AM1143" i="6"/>
  <c r="AB1144" i="6"/>
  <c r="AC1144" i="6"/>
  <c r="AD1144" i="6"/>
  <c r="AE1144" i="6"/>
  <c r="AF1144" i="6"/>
  <c r="AG1144" i="6"/>
  <c r="AH1144" i="6"/>
  <c r="AI1144" i="6"/>
  <c r="AJ1144" i="6"/>
  <c r="AK1144" i="6"/>
  <c r="AL1144" i="6"/>
  <c r="AM1144" i="6"/>
  <c r="AB1145" i="6"/>
  <c r="AC1145" i="6"/>
  <c r="AD1145" i="6"/>
  <c r="AE1145" i="6"/>
  <c r="AF1145" i="6"/>
  <c r="AG1145" i="6"/>
  <c r="AH1145" i="6"/>
  <c r="AI1145" i="6"/>
  <c r="AJ1145" i="6"/>
  <c r="AK1145" i="6"/>
  <c r="AL1145" i="6"/>
  <c r="AM1145" i="6"/>
  <c r="AB1146" i="6"/>
  <c r="AC1146" i="6"/>
  <c r="AD1146" i="6"/>
  <c r="AE1146" i="6"/>
  <c r="AF1146" i="6"/>
  <c r="AG1146" i="6"/>
  <c r="AH1146" i="6"/>
  <c r="AI1146" i="6"/>
  <c r="AJ1146" i="6"/>
  <c r="AK1146" i="6"/>
  <c r="AL1146" i="6"/>
  <c r="AM1146" i="6"/>
  <c r="AB1147" i="6"/>
  <c r="AC1147" i="6"/>
  <c r="AD1147" i="6"/>
  <c r="AE1147" i="6"/>
  <c r="AF1147" i="6"/>
  <c r="AG1147" i="6"/>
  <c r="AH1147" i="6"/>
  <c r="AI1147" i="6"/>
  <c r="AJ1147" i="6"/>
  <c r="AK1147" i="6"/>
  <c r="AL1147" i="6"/>
  <c r="AM1147" i="6"/>
  <c r="AB1148" i="6"/>
  <c r="AC1148" i="6"/>
  <c r="AD1148" i="6"/>
  <c r="AE1148" i="6"/>
  <c r="AF1148" i="6"/>
  <c r="AG1148" i="6"/>
  <c r="AH1148" i="6"/>
  <c r="AI1148" i="6"/>
  <c r="AJ1148" i="6"/>
  <c r="AK1148" i="6"/>
  <c r="AL1148" i="6"/>
  <c r="AM1148" i="6"/>
  <c r="AB1149" i="6"/>
  <c r="AC1149" i="6"/>
  <c r="AD1149" i="6"/>
  <c r="AE1149" i="6"/>
  <c r="AF1149" i="6"/>
  <c r="AG1149" i="6"/>
  <c r="AH1149" i="6"/>
  <c r="AI1149" i="6"/>
  <c r="AJ1149" i="6"/>
  <c r="AK1149" i="6"/>
  <c r="AL1149" i="6"/>
  <c r="AM1149" i="6"/>
  <c r="AB1150" i="6"/>
  <c r="AC1150" i="6"/>
  <c r="AD1150" i="6"/>
  <c r="AE1150" i="6"/>
  <c r="AF1150" i="6"/>
  <c r="AG1150" i="6"/>
  <c r="AH1150" i="6"/>
  <c r="AI1150" i="6"/>
  <c r="AJ1150" i="6"/>
  <c r="AK1150" i="6"/>
  <c r="AL1150" i="6"/>
  <c r="AM1150" i="6"/>
  <c r="AB1151" i="6"/>
  <c r="AC1151" i="6"/>
  <c r="AD1151" i="6"/>
  <c r="AE1151" i="6"/>
  <c r="AF1151" i="6"/>
  <c r="AG1151" i="6"/>
  <c r="AH1151" i="6"/>
  <c r="AI1151" i="6"/>
  <c r="AJ1151" i="6"/>
  <c r="AK1151" i="6"/>
  <c r="AL1151" i="6"/>
  <c r="AM1151" i="6"/>
  <c r="AB1152" i="6"/>
  <c r="AC1152" i="6"/>
  <c r="AD1152" i="6"/>
  <c r="AE1152" i="6"/>
  <c r="AF1152" i="6"/>
  <c r="AG1152" i="6"/>
  <c r="AH1152" i="6"/>
  <c r="AI1152" i="6"/>
  <c r="AJ1152" i="6"/>
  <c r="AK1152" i="6"/>
  <c r="AL1152" i="6"/>
  <c r="AM1152" i="6"/>
  <c r="AB1153" i="6"/>
  <c r="AC1153" i="6"/>
  <c r="AD1153" i="6"/>
  <c r="AE1153" i="6"/>
  <c r="AF1153" i="6"/>
  <c r="AG1153" i="6"/>
  <c r="AH1153" i="6"/>
  <c r="AI1153" i="6"/>
  <c r="AJ1153" i="6"/>
  <c r="AK1153" i="6"/>
  <c r="AL1153" i="6"/>
  <c r="AM1153" i="6"/>
  <c r="AB1154" i="6"/>
  <c r="AC1154" i="6"/>
  <c r="AD1154" i="6"/>
  <c r="AE1154" i="6"/>
  <c r="AF1154" i="6"/>
  <c r="AG1154" i="6"/>
  <c r="AH1154" i="6"/>
  <c r="AI1154" i="6"/>
  <c r="AJ1154" i="6"/>
  <c r="AK1154" i="6"/>
  <c r="AL1154" i="6"/>
  <c r="AM1154" i="6"/>
  <c r="AB1155" i="6"/>
  <c r="AC1155" i="6"/>
  <c r="AD1155" i="6"/>
  <c r="AE1155" i="6"/>
  <c r="AF1155" i="6"/>
  <c r="AG1155" i="6"/>
  <c r="AH1155" i="6"/>
  <c r="AI1155" i="6"/>
  <c r="AJ1155" i="6"/>
  <c r="AK1155" i="6"/>
  <c r="AL1155" i="6"/>
  <c r="AM1155" i="6"/>
  <c r="AB1156" i="6"/>
  <c r="AC1156" i="6"/>
  <c r="AD1156" i="6"/>
  <c r="AE1156" i="6"/>
  <c r="AF1156" i="6"/>
  <c r="AG1156" i="6"/>
  <c r="AH1156" i="6"/>
  <c r="AI1156" i="6"/>
  <c r="AJ1156" i="6"/>
  <c r="AK1156" i="6"/>
  <c r="AL1156" i="6"/>
  <c r="AM1156" i="6"/>
  <c r="AB1157" i="6"/>
  <c r="AC1157" i="6"/>
  <c r="AD1157" i="6"/>
  <c r="AE1157" i="6"/>
  <c r="AF1157" i="6"/>
  <c r="AG1157" i="6"/>
  <c r="AH1157" i="6"/>
  <c r="AI1157" i="6"/>
  <c r="AJ1157" i="6"/>
  <c r="AK1157" i="6"/>
  <c r="AL1157" i="6"/>
  <c r="AM1157" i="6"/>
  <c r="AB1158" i="6"/>
  <c r="AC1158" i="6"/>
  <c r="AD1158" i="6"/>
  <c r="AE1158" i="6"/>
  <c r="AF1158" i="6"/>
  <c r="AG1158" i="6"/>
  <c r="AH1158" i="6"/>
  <c r="AI1158" i="6"/>
  <c r="AJ1158" i="6"/>
  <c r="AK1158" i="6"/>
  <c r="AL1158" i="6"/>
  <c r="AM1158" i="6"/>
  <c r="AB1159" i="6"/>
  <c r="AC1159" i="6"/>
  <c r="AD1159" i="6"/>
  <c r="AE1159" i="6"/>
  <c r="AF1159" i="6"/>
  <c r="AG1159" i="6"/>
  <c r="AH1159" i="6"/>
  <c r="AI1159" i="6"/>
  <c r="AJ1159" i="6"/>
  <c r="AK1159" i="6"/>
  <c r="AL1159" i="6"/>
  <c r="AM1159" i="6"/>
  <c r="AB1160" i="6"/>
  <c r="AC1160" i="6"/>
  <c r="AD1160" i="6"/>
  <c r="AE1160" i="6"/>
  <c r="AF1160" i="6"/>
  <c r="AG1160" i="6"/>
  <c r="AH1160" i="6"/>
  <c r="AI1160" i="6"/>
  <c r="AJ1160" i="6"/>
  <c r="AK1160" i="6"/>
  <c r="AL1160" i="6"/>
  <c r="AM1160" i="6"/>
  <c r="AB1161" i="6"/>
  <c r="AC1161" i="6"/>
  <c r="AD1161" i="6"/>
  <c r="AE1161" i="6"/>
  <c r="AF1161" i="6"/>
  <c r="AG1161" i="6"/>
  <c r="AH1161" i="6"/>
  <c r="AI1161" i="6"/>
  <c r="AJ1161" i="6"/>
  <c r="AK1161" i="6"/>
  <c r="AL1161" i="6"/>
  <c r="AM1161" i="6"/>
  <c r="AB1162" i="6"/>
  <c r="AC1162" i="6"/>
  <c r="AD1162" i="6"/>
  <c r="AE1162" i="6"/>
  <c r="AF1162" i="6"/>
  <c r="AG1162" i="6"/>
  <c r="AH1162" i="6"/>
  <c r="AI1162" i="6"/>
  <c r="AJ1162" i="6"/>
  <c r="AK1162" i="6"/>
  <c r="AL1162" i="6"/>
  <c r="AM1162" i="6"/>
  <c r="AB1163" i="6"/>
  <c r="AC1163" i="6"/>
  <c r="AD1163" i="6"/>
  <c r="AE1163" i="6"/>
  <c r="AF1163" i="6"/>
  <c r="AG1163" i="6"/>
  <c r="AH1163" i="6"/>
  <c r="AI1163" i="6"/>
  <c r="AJ1163" i="6"/>
  <c r="AK1163" i="6"/>
  <c r="AL1163" i="6"/>
  <c r="AM1163" i="6"/>
  <c r="AB1164" i="6"/>
  <c r="AC1164" i="6"/>
  <c r="AD1164" i="6"/>
  <c r="AE1164" i="6"/>
  <c r="AF1164" i="6"/>
  <c r="AG1164" i="6"/>
  <c r="AH1164" i="6"/>
  <c r="AI1164" i="6"/>
  <c r="AJ1164" i="6"/>
  <c r="AK1164" i="6"/>
  <c r="AL1164" i="6"/>
  <c r="AM1164" i="6"/>
  <c r="AB1165" i="6"/>
  <c r="AC1165" i="6"/>
  <c r="AD1165" i="6"/>
  <c r="AE1165" i="6"/>
  <c r="AF1165" i="6"/>
  <c r="AG1165" i="6"/>
  <c r="AH1165" i="6"/>
  <c r="AI1165" i="6"/>
  <c r="AJ1165" i="6"/>
  <c r="AK1165" i="6"/>
  <c r="AL1165" i="6"/>
  <c r="AM1165" i="6"/>
  <c r="AB1166" i="6"/>
  <c r="AC1166" i="6"/>
  <c r="AD1166" i="6"/>
  <c r="AE1166" i="6"/>
  <c r="AF1166" i="6"/>
  <c r="AG1166" i="6"/>
  <c r="AH1166" i="6"/>
  <c r="AI1166" i="6"/>
  <c r="AJ1166" i="6"/>
  <c r="AK1166" i="6"/>
  <c r="AL1166" i="6"/>
  <c r="AM1166" i="6"/>
  <c r="AB1167" i="6"/>
  <c r="AC1167" i="6"/>
  <c r="AD1167" i="6"/>
  <c r="AE1167" i="6"/>
  <c r="AF1167" i="6"/>
  <c r="AG1167" i="6"/>
  <c r="AH1167" i="6"/>
  <c r="AI1167" i="6"/>
  <c r="AJ1167" i="6"/>
  <c r="AK1167" i="6"/>
  <c r="AL1167" i="6"/>
  <c r="AM1167" i="6"/>
  <c r="AB1168" i="6"/>
  <c r="AC1168" i="6"/>
  <c r="AD1168" i="6"/>
  <c r="AE1168" i="6"/>
  <c r="AF1168" i="6"/>
  <c r="AG1168" i="6"/>
  <c r="AH1168" i="6"/>
  <c r="AI1168" i="6"/>
  <c r="AJ1168" i="6"/>
  <c r="AK1168" i="6"/>
  <c r="AL1168" i="6"/>
  <c r="AM1168" i="6"/>
  <c r="AB1169" i="6"/>
  <c r="AC1169" i="6"/>
  <c r="AD1169" i="6"/>
  <c r="AE1169" i="6"/>
  <c r="AF1169" i="6"/>
  <c r="AG1169" i="6"/>
  <c r="AH1169" i="6"/>
  <c r="AI1169" i="6"/>
  <c r="AJ1169" i="6"/>
  <c r="AK1169" i="6"/>
  <c r="AL1169" i="6"/>
  <c r="AM1169" i="6"/>
  <c r="AB1170" i="6"/>
  <c r="AC1170" i="6"/>
  <c r="AD1170" i="6"/>
  <c r="AE1170" i="6"/>
  <c r="AF1170" i="6"/>
  <c r="AG1170" i="6"/>
  <c r="AH1170" i="6"/>
  <c r="AI1170" i="6"/>
  <c r="AJ1170" i="6"/>
  <c r="AK1170" i="6"/>
  <c r="AL1170" i="6"/>
  <c r="AM1170" i="6"/>
  <c r="AB1171" i="6"/>
  <c r="AC1171" i="6"/>
  <c r="AD1171" i="6"/>
  <c r="AE1171" i="6"/>
  <c r="AF1171" i="6"/>
  <c r="AG1171" i="6"/>
  <c r="AH1171" i="6"/>
  <c r="AI1171" i="6"/>
  <c r="AJ1171" i="6"/>
  <c r="AK1171" i="6"/>
  <c r="AL1171" i="6"/>
  <c r="AM1171" i="6"/>
  <c r="AB1172" i="6"/>
  <c r="AC1172" i="6"/>
  <c r="AD1172" i="6"/>
  <c r="AE1172" i="6"/>
  <c r="AF1172" i="6"/>
  <c r="AG1172" i="6"/>
  <c r="AH1172" i="6"/>
  <c r="AI1172" i="6"/>
  <c r="AJ1172" i="6"/>
  <c r="AK1172" i="6"/>
  <c r="AL1172" i="6"/>
  <c r="AM1172" i="6"/>
  <c r="AB1173" i="6"/>
  <c r="AC1173" i="6"/>
  <c r="AD1173" i="6"/>
  <c r="AE1173" i="6"/>
  <c r="AF1173" i="6"/>
  <c r="AG1173" i="6"/>
  <c r="AH1173" i="6"/>
  <c r="AI1173" i="6"/>
  <c r="AJ1173" i="6"/>
  <c r="AK1173" i="6"/>
  <c r="AL1173" i="6"/>
  <c r="AM1173" i="6"/>
  <c r="AB1174" i="6"/>
  <c r="AC1174" i="6"/>
  <c r="AD1174" i="6"/>
  <c r="AE1174" i="6"/>
  <c r="AF1174" i="6"/>
  <c r="AG1174" i="6"/>
  <c r="AH1174" i="6"/>
  <c r="AI1174" i="6"/>
  <c r="AJ1174" i="6"/>
  <c r="AK1174" i="6"/>
  <c r="AL1174" i="6"/>
  <c r="AM1174" i="6"/>
  <c r="AB1175" i="6"/>
  <c r="AC1175" i="6"/>
  <c r="AD1175" i="6"/>
  <c r="AE1175" i="6"/>
  <c r="AF1175" i="6"/>
  <c r="AG1175" i="6"/>
  <c r="AH1175" i="6"/>
  <c r="AI1175" i="6"/>
  <c r="AJ1175" i="6"/>
  <c r="AK1175" i="6"/>
  <c r="AL1175" i="6"/>
  <c r="AM1175" i="6"/>
  <c r="AB1176" i="6"/>
  <c r="AC1176" i="6"/>
  <c r="AD1176" i="6"/>
  <c r="AE1176" i="6"/>
  <c r="AF1176" i="6"/>
  <c r="AG1176" i="6"/>
  <c r="AH1176" i="6"/>
  <c r="AI1176" i="6"/>
  <c r="AJ1176" i="6"/>
  <c r="AK1176" i="6"/>
  <c r="AL1176" i="6"/>
  <c r="AM1176" i="6"/>
  <c r="AB1177" i="6"/>
  <c r="AC1177" i="6"/>
  <c r="AD1177" i="6"/>
  <c r="AE1177" i="6"/>
  <c r="AF1177" i="6"/>
  <c r="AG1177" i="6"/>
  <c r="AH1177" i="6"/>
  <c r="AI1177" i="6"/>
  <c r="AJ1177" i="6"/>
  <c r="AK1177" i="6"/>
  <c r="AL1177" i="6"/>
  <c r="AM1177" i="6"/>
  <c r="AB1178" i="6"/>
  <c r="AC1178" i="6"/>
  <c r="AD1178" i="6"/>
  <c r="AE1178" i="6"/>
  <c r="AF1178" i="6"/>
  <c r="AG1178" i="6"/>
  <c r="AH1178" i="6"/>
  <c r="AI1178" i="6"/>
  <c r="AJ1178" i="6"/>
  <c r="AK1178" i="6"/>
  <c r="AL1178" i="6"/>
  <c r="AM1178" i="6"/>
  <c r="AB1179" i="6"/>
  <c r="AC1179" i="6"/>
  <c r="AD1179" i="6"/>
  <c r="AE1179" i="6"/>
  <c r="AF1179" i="6"/>
  <c r="AG1179" i="6"/>
  <c r="AH1179" i="6"/>
  <c r="AI1179" i="6"/>
  <c r="AJ1179" i="6"/>
  <c r="AK1179" i="6"/>
  <c r="AL1179" i="6"/>
  <c r="AM1179" i="6"/>
  <c r="AB1180" i="6"/>
  <c r="AC1180" i="6"/>
  <c r="AD1180" i="6"/>
  <c r="AE1180" i="6"/>
  <c r="AF1180" i="6"/>
  <c r="AG1180" i="6"/>
  <c r="AH1180" i="6"/>
  <c r="AI1180" i="6"/>
  <c r="AJ1180" i="6"/>
  <c r="AK1180" i="6"/>
  <c r="AL1180" i="6"/>
  <c r="AM1180" i="6"/>
  <c r="AB1181" i="6"/>
  <c r="AC1181" i="6"/>
  <c r="AD1181" i="6"/>
  <c r="AE1181" i="6"/>
  <c r="AF1181" i="6"/>
  <c r="AG1181" i="6"/>
  <c r="AH1181" i="6"/>
  <c r="AI1181" i="6"/>
  <c r="AJ1181" i="6"/>
  <c r="AK1181" i="6"/>
  <c r="AL1181" i="6"/>
  <c r="AM1181" i="6"/>
  <c r="AB1182" i="6"/>
  <c r="AC1182" i="6"/>
  <c r="AD1182" i="6"/>
  <c r="AE1182" i="6"/>
  <c r="AF1182" i="6"/>
  <c r="AG1182" i="6"/>
  <c r="AH1182" i="6"/>
  <c r="AI1182" i="6"/>
  <c r="AJ1182" i="6"/>
  <c r="AK1182" i="6"/>
  <c r="AL1182" i="6"/>
  <c r="AM1182" i="6"/>
  <c r="AB1183" i="6"/>
  <c r="AC1183" i="6"/>
  <c r="AD1183" i="6"/>
  <c r="AE1183" i="6"/>
  <c r="AF1183" i="6"/>
  <c r="AG1183" i="6"/>
  <c r="AH1183" i="6"/>
  <c r="AI1183" i="6"/>
  <c r="AJ1183" i="6"/>
  <c r="AK1183" i="6"/>
  <c r="AL1183" i="6"/>
  <c r="AM1183" i="6"/>
  <c r="AB1184" i="6"/>
  <c r="AC1184" i="6"/>
  <c r="AD1184" i="6"/>
  <c r="AE1184" i="6"/>
  <c r="AF1184" i="6"/>
  <c r="AG1184" i="6"/>
  <c r="AH1184" i="6"/>
  <c r="AI1184" i="6"/>
  <c r="AJ1184" i="6"/>
  <c r="AK1184" i="6"/>
  <c r="AL1184" i="6"/>
  <c r="AM1184" i="6"/>
  <c r="AB1185" i="6"/>
  <c r="AC1185" i="6"/>
  <c r="AD1185" i="6"/>
  <c r="AE1185" i="6"/>
  <c r="AF1185" i="6"/>
  <c r="AG1185" i="6"/>
  <c r="AH1185" i="6"/>
  <c r="AI1185" i="6"/>
  <c r="AJ1185" i="6"/>
  <c r="AK1185" i="6"/>
  <c r="AL1185" i="6"/>
  <c r="AM1185" i="6"/>
  <c r="AB1186" i="6"/>
  <c r="AC1186" i="6"/>
  <c r="AD1186" i="6"/>
  <c r="AE1186" i="6"/>
  <c r="AF1186" i="6"/>
  <c r="AG1186" i="6"/>
  <c r="AH1186" i="6"/>
  <c r="AI1186" i="6"/>
  <c r="AJ1186" i="6"/>
  <c r="AK1186" i="6"/>
  <c r="AL1186" i="6"/>
  <c r="AM1186" i="6"/>
  <c r="AB1187" i="6"/>
  <c r="AC1187" i="6"/>
  <c r="AD1187" i="6"/>
  <c r="AE1187" i="6"/>
  <c r="AF1187" i="6"/>
  <c r="AG1187" i="6"/>
  <c r="AH1187" i="6"/>
  <c r="AI1187" i="6"/>
  <c r="AJ1187" i="6"/>
  <c r="AK1187" i="6"/>
  <c r="AL1187" i="6"/>
  <c r="AM1187" i="6"/>
  <c r="AB1188" i="6"/>
  <c r="AC1188" i="6"/>
  <c r="AD1188" i="6"/>
  <c r="AE1188" i="6"/>
  <c r="AF1188" i="6"/>
  <c r="AG1188" i="6"/>
  <c r="AH1188" i="6"/>
  <c r="AI1188" i="6"/>
  <c r="AJ1188" i="6"/>
  <c r="AK1188" i="6"/>
  <c r="AL1188" i="6"/>
  <c r="AM1188" i="6"/>
  <c r="AB1189" i="6"/>
  <c r="AC1189" i="6"/>
  <c r="AD1189" i="6"/>
  <c r="AE1189" i="6"/>
  <c r="AF1189" i="6"/>
  <c r="AG1189" i="6"/>
  <c r="AH1189" i="6"/>
  <c r="AI1189" i="6"/>
  <c r="AJ1189" i="6"/>
  <c r="AK1189" i="6"/>
  <c r="AL1189" i="6"/>
  <c r="AM1189" i="6"/>
  <c r="AB1190" i="6"/>
  <c r="AC1190" i="6"/>
  <c r="AD1190" i="6"/>
  <c r="AE1190" i="6"/>
  <c r="AF1190" i="6"/>
  <c r="AG1190" i="6"/>
  <c r="AH1190" i="6"/>
  <c r="AI1190" i="6"/>
  <c r="AJ1190" i="6"/>
  <c r="AK1190" i="6"/>
  <c r="AL1190" i="6"/>
  <c r="AM1190" i="6"/>
  <c r="AB1191" i="6"/>
  <c r="AC1191" i="6"/>
  <c r="AD1191" i="6"/>
  <c r="AE1191" i="6"/>
  <c r="AF1191" i="6"/>
  <c r="AG1191" i="6"/>
  <c r="AH1191" i="6"/>
  <c r="AI1191" i="6"/>
  <c r="AJ1191" i="6"/>
  <c r="AK1191" i="6"/>
  <c r="AL1191" i="6"/>
  <c r="AM1191" i="6"/>
  <c r="AB1192" i="6"/>
  <c r="AC1192" i="6"/>
  <c r="AD1192" i="6"/>
  <c r="AE1192" i="6"/>
  <c r="AF1192" i="6"/>
  <c r="AG1192" i="6"/>
  <c r="AH1192" i="6"/>
  <c r="AI1192" i="6"/>
  <c r="AJ1192" i="6"/>
  <c r="AK1192" i="6"/>
  <c r="AL1192" i="6"/>
  <c r="AM1192" i="6"/>
  <c r="AB1193" i="6"/>
  <c r="AC1193" i="6"/>
  <c r="AD1193" i="6"/>
  <c r="AE1193" i="6"/>
  <c r="AF1193" i="6"/>
  <c r="AG1193" i="6"/>
  <c r="AH1193" i="6"/>
  <c r="AI1193" i="6"/>
  <c r="AJ1193" i="6"/>
  <c r="AK1193" i="6"/>
  <c r="AL1193" i="6"/>
  <c r="AM1193" i="6"/>
  <c r="AB1194" i="6"/>
  <c r="AC1194" i="6"/>
  <c r="AD1194" i="6"/>
  <c r="AE1194" i="6"/>
  <c r="AF1194" i="6"/>
  <c r="AG1194" i="6"/>
  <c r="AH1194" i="6"/>
  <c r="AI1194" i="6"/>
  <c r="AJ1194" i="6"/>
  <c r="AK1194" i="6"/>
  <c r="AL1194" i="6"/>
  <c r="AM1194" i="6"/>
  <c r="AB1195" i="6"/>
  <c r="AC1195" i="6"/>
  <c r="AD1195" i="6"/>
  <c r="AE1195" i="6"/>
  <c r="AF1195" i="6"/>
  <c r="AG1195" i="6"/>
  <c r="AH1195" i="6"/>
  <c r="AI1195" i="6"/>
  <c r="AJ1195" i="6"/>
  <c r="AK1195" i="6"/>
  <c r="AL1195" i="6"/>
  <c r="AM1195" i="6"/>
  <c r="AB1196" i="6"/>
  <c r="AC1196" i="6"/>
  <c r="AD1196" i="6"/>
  <c r="AE1196" i="6"/>
  <c r="AF1196" i="6"/>
  <c r="AG1196" i="6"/>
  <c r="AH1196" i="6"/>
  <c r="AI1196" i="6"/>
  <c r="AJ1196" i="6"/>
  <c r="AK1196" i="6"/>
  <c r="AL1196" i="6"/>
  <c r="AM1196" i="6"/>
  <c r="AB1197" i="6"/>
  <c r="AC1197" i="6"/>
  <c r="AD1197" i="6"/>
  <c r="AE1197" i="6"/>
  <c r="AF1197" i="6"/>
  <c r="AG1197" i="6"/>
  <c r="AH1197" i="6"/>
  <c r="AI1197" i="6"/>
  <c r="AJ1197" i="6"/>
  <c r="AK1197" i="6"/>
  <c r="AL1197" i="6"/>
  <c r="AM1197" i="6"/>
  <c r="AB1198" i="6"/>
  <c r="AC1198" i="6"/>
  <c r="AD1198" i="6"/>
  <c r="AE1198" i="6"/>
  <c r="AF1198" i="6"/>
  <c r="AG1198" i="6"/>
  <c r="AH1198" i="6"/>
  <c r="AI1198" i="6"/>
  <c r="AJ1198" i="6"/>
  <c r="AK1198" i="6"/>
  <c r="AL1198" i="6"/>
  <c r="AM1198" i="6"/>
  <c r="AB1199" i="6"/>
  <c r="AC1199" i="6"/>
  <c r="AD1199" i="6"/>
  <c r="AE1199" i="6"/>
  <c r="AF1199" i="6"/>
  <c r="AG1199" i="6"/>
  <c r="AH1199" i="6"/>
  <c r="AI1199" i="6"/>
  <c r="AJ1199" i="6"/>
  <c r="AK1199" i="6"/>
  <c r="AL1199" i="6"/>
  <c r="AM1199" i="6"/>
  <c r="AB1200" i="6"/>
  <c r="AC1200" i="6"/>
  <c r="AD1200" i="6"/>
  <c r="AE1200" i="6"/>
  <c r="AF1200" i="6"/>
  <c r="AG1200" i="6"/>
  <c r="AH1200" i="6"/>
  <c r="AI1200" i="6"/>
  <c r="AJ1200" i="6"/>
  <c r="AK1200" i="6"/>
  <c r="AL1200" i="6"/>
  <c r="AM1200" i="6"/>
  <c r="AB1201" i="6"/>
  <c r="AC1201" i="6"/>
  <c r="AD1201" i="6"/>
  <c r="AE1201" i="6"/>
  <c r="AF1201" i="6"/>
  <c r="AG1201" i="6"/>
  <c r="AH1201" i="6"/>
  <c r="AI1201" i="6"/>
  <c r="AJ1201" i="6"/>
  <c r="AK1201" i="6"/>
  <c r="AL1201" i="6"/>
  <c r="AM1201" i="6"/>
  <c r="AB1202" i="6"/>
  <c r="AC1202" i="6"/>
  <c r="AD1202" i="6"/>
  <c r="AE1202" i="6"/>
  <c r="AF1202" i="6"/>
  <c r="AG1202" i="6"/>
  <c r="AH1202" i="6"/>
  <c r="AI1202" i="6"/>
  <c r="AJ1202" i="6"/>
  <c r="AK1202" i="6"/>
  <c r="AL1202" i="6"/>
  <c r="AM1202" i="6"/>
  <c r="AB1203" i="6"/>
  <c r="AC1203" i="6"/>
  <c r="AD1203" i="6"/>
  <c r="AE1203" i="6"/>
  <c r="AF1203" i="6"/>
  <c r="AG1203" i="6"/>
  <c r="AH1203" i="6"/>
  <c r="AI1203" i="6"/>
  <c r="AJ1203" i="6"/>
  <c r="AK1203" i="6"/>
  <c r="AL1203" i="6"/>
  <c r="AM1203" i="6"/>
  <c r="AB1204" i="6"/>
  <c r="AC1204" i="6"/>
  <c r="AD1204" i="6"/>
  <c r="AE1204" i="6"/>
  <c r="AF1204" i="6"/>
  <c r="AG1204" i="6"/>
  <c r="AH1204" i="6"/>
  <c r="AI1204" i="6"/>
  <c r="AJ1204" i="6"/>
  <c r="AK1204" i="6"/>
  <c r="AL1204" i="6"/>
  <c r="AM1204" i="6"/>
  <c r="AB1205" i="6"/>
  <c r="AC1205" i="6"/>
  <c r="AD1205" i="6"/>
  <c r="AE1205" i="6"/>
  <c r="AF1205" i="6"/>
  <c r="AG1205" i="6"/>
  <c r="AH1205" i="6"/>
  <c r="AI1205" i="6"/>
  <c r="AJ1205" i="6"/>
  <c r="AK1205" i="6"/>
  <c r="AL1205" i="6"/>
  <c r="AM1205" i="6"/>
  <c r="AB1206" i="6"/>
  <c r="AC1206" i="6"/>
  <c r="AD1206" i="6"/>
  <c r="AE1206" i="6"/>
  <c r="AF1206" i="6"/>
  <c r="AG1206" i="6"/>
  <c r="AH1206" i="6"/>
  <c r="AI1206" i="6"/>
  <c r="AJ1206" i="6"/>
  <c r="AK1206" i="6"/>
  <c r="AL1206" i="6"/>
  <c r="AM1206" i="6"/>
  <c r="AB1207" i="6"/>
  <c r="AC1207" i="6"/>
  <c r="AD1207" i="6"/>
  <c r="AE1207" i="6"/>
  <c r="AF1207" i="6"/>
  <c r="AG1207" i="6"/>
  <c r="AH1207" i="6"/>
  <c r="AI1207" i="6"/>
  <c r="AJ1207" i="6"/>
  <c r="AK1207" i="6"/>
  <c r="AL1207" i="6"/>
  <c r="AM1207" i="6"/>
  <c r="AB1208" i="6"/>
  <c r="AC1208" i="6"/>
  <c r="AD1208" i="6"/>
  <c r="AE1208" i="6"/>
  <c r="AF1208" i="6"/>
  <c r="AG1208" i="6"/>
  <c r="AH1208" i="6"/>
  <c r="AI1208" i="6"/>
  <c r="AJ1208" i="6"/>
  <c r="AK1208" i="6"/>
  <c r="AL1208" i="6"/>
  <c r="AM1208" i="6"/>
  <c r="AB1209" i="6"/>
  <c r="AC1209" i="6"/>
  <c r="AD1209" i="6"/>
  <c r="AE1209" i="6"/>
  <c r="AF1209" i="6"/>
  <c r="AG1209" i="6"/>
  <c r="AH1209" i="6"/>
  <c r="AI1209" i="6"/>
  <c r="AJ1209" i="6"/>
  <c r="AK1209" i="6"/>
  <c r="AL1209" i="6"/>
  <c r="AM1209" i="6"/>
  <c r="AB1210" i="6"/>
  <c r="AC1210" i="6"/>
  <c r="AD1210" i="6"/>
  <c r="AE1210" i="6"/>
  <c r="AF1210" i="6"/>
  <c r="AG1210" i="6"/>
  <c r="AH1210" i="6"/>
  <c r="AI1210" i="6"/>
  <c r="AJ1210" i="6"/>
  <c r="AK1210" i="6"/>
  <c r="AL1210" i="6"/>
  <c r="AM1210" i="6"/>
  <c r="AB1211" i="6"/>
  <c r="AC1211" i="6"/>
  <c r="AD1211" i="6"/>
  <c r="AE1211" i="6"/>
  <c r="AF1211" i="6"/>
  <c r="AG1211" i="6"/>
  <c r="AH1211" i="6"/>
  <c r="AI1211" i="6"/>
  <c r="AJ1211" i="6"/>
  <c r="AK1211" i="6"/>
  <c r="AL1211" i="6"/>
  <c r="AM1211" i="6"/>
  <c r="AB1212" i="6"/>
  <c r="AC1212" i="6"/>
  <c r="AD1212" i="6"/>
  <c r="AE1212" i="6"/>
  <c r="AF1212" i="6"/>
  <c r="AG1212" i="6"/>
  <c r="AH1212" i="6"/>
  <c r="AI1212" i="6"/>
  <c r="AJ1212" i="6"/>
  <c r="AK1212" i="6"/>
  <c r="AL1212" i="6"/>
  <c r="AM1212" i="6"/>
  <c r="AB1213" i="6"/>
  <c r="AC1213" i="6"/>
  <c r="AD1213" i="6"/>
  <c r="AE1213" i="6"/>
  <c r="AF1213" i="6"/>
  <c r="AG1213" i="6"/>
  <c r="AH1213" i="6"/>
  <c r="AI1213" i="6"/>
  <c r="AJ1213" i="6"/>
  <c r="AK1213" i="6"/>
  <c r="AL1213" i="6"/>
  <c r="AM1213" i="6"/>
  <c r="AB1214" i="6"/>
  <c r="AC1214" i="6"/>
  <c r="AD1214" i="6"/>
  <c r="AE1214" i="6"/>
  <c r="AF1214" i="6"/>
  <c r="AG1214" i="6"/>
  <c r="AH1214" i="6"/>
  <c r="AI1214" i="6"/>
  <c r="AJ1214" i="6"/>
  <c r="AK1214" i="6"/>
  <c r="AL1214" i="6"/>
  <c r="AM1214" i="6"/>
  <c r="AB1215" i="6"/>
  <c r="AC1215" i="6"/>
  <c r="AD1215" i="6"/>
  <c r="AE1215" i="6"/>
  <c r="AF1215" i="6"/>
  <c r="AG1215" i="6"/>
  <c r="AH1215" i="6"/>
  <c r="AI1215" i="6"/>
  <c r="AJ1215" i="6"/>
  <c r="AK1215" i="6"/>
  <c r="AL1215" i="6"/>
  <c r="AM1215" i="6"/>
  <c r="AB1216" i="6"/>
  <c r="AC1216" i="6"/>
  <c r="AD1216" i="6"/>
  <c r="AE1216" i="6"/>
  <c r="AF1216" i="6"/>
  <c r="AG1216" i="6"/>
  <c r="AH1216" i="6"/>
  <c r="AI1216" i="6"/>
  <c r="AJ1216" i="6"/>
  <c r="AK1216" i="6"/>
  <c r="AL1216" i="6"/>
  <c r="AM1216" i="6"/>
  <c r="AB1217" i="6"/>
  <c r="AC1217" i="6"/>
  <c r="AD1217" i="6"/>
  <c r="AE1217" i="6"/>
  <c r="AF1217" i="6"/>
  <c r="AG1217" i="6"/>
  <c r="AH1217" i="6"/>
  <c r="AI1217" i="6"/>
  <c r="AJ1217" i="6"/>
  <c r="AK1217" i="6"/>
  <c r="AL1217" i="6"/>
  <c r="AM1217" i="6"/>
  <c r="AB1218" i="6"/>
  <c r="AC1218" i="6"/>
  <c r="AD1218" i="6"/>
  <c r="AE1218" i="6"/>
  <c r="AF1218" i="6"/>
  <c r="AG1218" i="6"/>
  <c r="AH1218" i="6"/>
  <c r="AI1218" i="6"/>
  <c r="AJ1218" i="6"/>
  <c r="AK1218" i="6"/>
  <c r="AL1218" i="6"/>
  <c r="AM1218" i="6"/>
  <c r="AB1219" i="6"/>
  <c r="AC1219" i="6"/>
  <c r="AD1219" i="6"/>
  <c r="AE1219" i="6"/>
  <c r="AF1219" i="6"/>
  <c r="AG1219" i="6"/>
  <c r="AH1219" i="6"/>
  <c r="AI1219" i="6"/>
  <c r="AJ1219" i="6"/>
  <c r="AK1219" i="6"/>
  <c r="AL1219" i="6"/>
  <c r="AM1219" i="6"/>
  <c r="AB1220" i="6"/>
  <c r="AC1220" i="6"/>
  <c r="AD1220" i="6"/>
  <c r="AE1220" i="6"/>
  <c r="AF1220" i="6"/>
  <c r="AG1220" i="6"/>
  <c r="AH1220" i="6"/>
  <c r="AI1220" i="6"/>
  <c r="AJ1220" i="6"/>
  <c r="AK1220" i="6"/>
  <c r="AL1220" i="6"/>
  <c r="AM1220" i="6"/>
  <c r="AB1221" i="6"/>
  <c r="AC1221" i="6"/>
  <c r="AD1221" i="6"/>
  <c r="AE1221" i="6"/>
  <c r="AF1221" i="6"/>
  <c r="AG1221" i="6"/>
  <c r="AH1221" i="6"/>
  <c r="AI1221" i="6"/>
  <c r="AJ1221" i="6"/>
  <c r="AK1221" i="6"/>
  <c r="AL1221" i="6"/>
  <c r="AM1221" i="6"/>
  <c r="AB1222" i="6"/>
  <c r="AC1222" i="6"/>
  <c r="AD1222" i="6"/>
  <c r="AE1222" i="6"/>
  <c r="AF1222" i="6"/>
  <c r="AG1222" i="6"/>
  <c r="AH1222" i="6"/>
  <c r="AI1222" i="6"/>
  <c r="AJ1222" i="6"/>
  <c r="AK1222" i="6"/>
  <c r="AL1222" i="6"/>
  <c r="AM1222" i="6"/>
  <c r="AB1223" i="6"/>
  <c r="AC1223" i="6"/>
  <c r="AD1223" i="6"/>
  <c r="AE1223" i="6"/>
  <c r="AF1223" i="6"/>
  <c r="AG1223" i="6"/>
  <c r="AH1223" i="6"/>
  <c r="AI1223" i="6"/>
  <c r="AJ1223" i="6"/>
  <c r="AK1223" i="6"/>
  <c r="AL1223" i="6"/>
  <c r="AM1223" i="6"/>
  <c r="AB1224" i="6"/>
  <c r="AC1224" i="6"/>
  <c r="AD1224" i="6"/>
  <c r="AE1224" i="6"/>
  <c r="AF1224" i="6"/>
  <c r="AG1224" i="6"/>
  <c r="AH1224" i="6"/>
  <c r="AI1224" i="6"/>
  <c r="AJ1224" i="6"/>
  <c r="AK1224" i="6"/>
  <c r="AL1224" i="6"/>
  <c r="AM1224" i="6"/>
  <c r="AB1225" i="6"/>
  <c r="AC1225" i="6"/>
  <c r="AD1225" i="6"/>
  <c r="AE1225" i="6"/>
  <c r="AF1225" i="6"/>
  <c r="AG1225" i="6"/>
  <c r="AH1225" i="6"/>
  <c r="AI1225" i="6"/>
  <c r="AJ1225" i="6"/>
  <c r="AK1225" i="6"/>
  <c r="AL1225" i="6"/>
  <c r="AM1225" i="6"/>
  <c r="AB1226" i="6"/>
  <c r="AC1226" i="6"/>
  <c r="AD1226" i="6"/>
  <c r="AE1226" i="6"/>
  <c r="AF1226" i="6"/>
  <c r="AG1226" i="6"/>
  <c r="AH1226" i="6"/>
  <c r="AI1226" i="6"/>
  <c r="AJ1226" i="6"/>
  <c r="AK1226" i="6"/>
  <c r="AL1226" i="6"/>
  <c r="AM1226" i="6"/>
  <c r="AB1227" i="6"/>
  <c r="AC1227" i="6"/>
  <c r="AD1227" i="6"/>
  <c r="AE1227" i="6"/>
  <c r="AF1227" i="6"/>
  <c r="AG1227" i="6"/>
  <c r="AH1227" i="6"/>
  <c r="AI1227" i="6"/>
  <c r="AJ1227" i="6"/>
  <c r="AK1227" i="6"/>
  <c r="AL1227" i="6"/>
  <c r="AM1227" i="6"/>
  <c r="AB1228" i="6"/>
  <c r="AC1228" i="6"/>
  <c r="AD1228" i="6"/>
  <c r="AE1228" i="6"/>
  <c r="AF1228" i="6"/>
  <c r="AG1228" i="6"/>
  <c r="AH1228" i="6"/>
  <c r="AI1228" i="6"/>
  <c r="AJ1228" i="6"/>
  <c r="AK1228" i="6"/>
  <c r="AL1228" i="6"/>
  <c r="AM1228" i="6"/>
  <c r="AB1229" i="6"/>
  <c r="AC1229" i="6"/>
  <c r="AD1229" i="6"/>
  <c r="AE1229" i="6"/>
  <c r="AF1229" i="6"/>
  <c r="AG1229" i="6"/>
  <c r="AH1229" i="6"/>
  <c r="AI1229" i="6"/>
  <c r="AJ1229" i="6"/>
  <c r="AK1229" i="6"/>
  <c r="AL1229" i="6"/>
  <c r="AM1229" i="6"/>
  <c r="AB1230" i="6"/>
  <c r="AC1230" i="6"/>
  <c r="AD1230" i="6"/>
  <c r="AE1230" i="6"/>
  <c r="AF1230" i="6"/>
  <c r="AG1230" i="6"/>
  <c r="AH1230" i="6"/>
  <c r="AI1230" i="6"/>
  <c r="AJ1230" i="6"/>
  <c r="AK1230" i="6"/>
  <c r="AL1230" i="6"/>
  <c r="AM1230" i="6"/>
  <c r="AB1231" i="6"/>
  <c r="AC1231" i="6"/>
  <c r="AD1231" i="6"/>
  <c r="AE1231" i="6"/>
  <c r="AF1231" i="6"/>
  <c r="AG1231" i="6"/>
  <c r="AH1231" i="6"/>
  <c r="AI1231" i="6"/>
  <c r="AJ1231" i="6"/>
  <c r="AK1231" i="6"/>
  <c r="AL1231" i="6"/>
  <c r="AM1231" i="6"/>
  <c r="AB1232" i="6"/>
  <c r="AC1232" i="6"/>
  <c r="AD1232" i="6"/>
  <c r="AE1232" i="6"/>
  <c r="AF1232" i="6"/>
  <c r="AG1232" i="6"/>
  <c r="AH1232" i="6"/>
  <c r="AI1232" i="6"/>
  <c r="AJ1232" i="6"/>
  <c r="AK1232" i="6"/>
  <c r="AL1232" i="6"/>
  <c r="AM1232" i="6"/>
  <c r="AB1233" i="6"/>
  <c r="AC1233" i="6"/>
  <c r="AD1233" i="6"/>
  <c r="AE1233" i="6"/>
  <c r="AF1233" i="6"/>
  <c r="AG1233" i="6"/>
  <c r="AH1233" i="6"/>
  <c r="AI1233" i="6"/>
  <c r="AJ1233" i="6"/>
  <c r="AK1233" i="6"/>
  <c r="AL1233" i="6"/>
  <c r="AM1233" i="6"/>
  <c r="AB1234" i="6"/>
  <c r="AC1234" i="6"/>
  <c r="AD1234" i="6"/>
  <c r="AE1234" i="6"/>
  <c r="AF1234" i="6"/>
  <c r="AG1234" i="6"/>
  <c r="AH1234" i="6"/>
  <c r="AI1234" i="6"/>
  <c r="AJ1234" i="6"/>
  <c r="AK1234" i="6"/>
  <c r="AL1234" i="6"/>
  <c r="AM1234" i="6"/>
  <c r="AB1235" i="6"/>
  <c r="AC1235" i="6"/>
  <c r="AD1235" i="6"/>
  <c r="AE1235" i="6"/>
  <c r="AF1235" i="6"/>
  <c r="AG1235" i="6"/>
  <c r="AH1235" i="6"/>
  <c r="AI1235" i="6"/>
  <c r="AJ1235" i="6"/>
  <c r="AK1235" i="6"/>
  <c r="AL1235" i="6"/>
  <c r="AM1235" i="6"/>
  <c r="AB1236" i="6"/>
  <c r="AC1236" i="6"/>
  <c r="AD1236" i="6"/>
  <c r="AE1236" i="6"/>
  <c r="AF1236" i="6"/>
  <c r="AG1236" i="6"/>
  <c r="AH1236" i="6"/>
  <c r="AI1236" i="6"/>
  <c r="AJ1236" i="6"/>
  <c r="AK1236" i="6"/>
  <c r="AL1236" i="6"/>
  <c r="AM1236" i="6"/>
  <c r="AB1237" i="6"/>
  <c r="AC1237" i="6"/>
  <c r="AD1237" i="6"/>
  <c r="AE1237" i="6"/>
  <c r="AF1237" i="6"/>
  <c r="AG1237" i="6"/>
  <c r="AH1237" i="6"/>
  <c r="AI1237" i="6"/>
  <c r="AJ1237" i="6"/>
  <c r="AK1237" i="6"/>
  <c r="AL1237" i="6"/>
  <c r="AM1237" i="6"/>
  <c r="AB1238" i="6"/>
  <c r="AC1238" i="6"/>
  <c r="AD1238" i="6"/>
  <c r="AE1238" i="6"/>
  <c r="AF1238" i="6"/>
  <c r="AG1238" i="6"/>
  <c r="AH1238" i="6"/>
  <c r="AI1238" i="6"/>
  <c r="AJ1238" i="6"/>
  <c r="AK1238" i="6"/>
  <c r="AL1238" i="6"/>
  <c r="AM1238" i="6"/>
  <c r="AB1239" i="6"/>
  <c r="AC1239" i="6"/>
  <c r="AD1239" i="6"/>
  <c r="AE1239" i="6"/>
  <c r="AF1239" i="6"/>
  <c r="AG1239" i="6"/>
  <c r="AH1239" i="6"/>
  <c r="AI1239" i="6"/>
  <c r="AJ1239" i="6"/>
  <c r="AK1239" i="6"/>
  <c r="AL1239" i="6"/>
  <c r="AM1239" i="6"/>
  <c r="AB1240" i="6"/>
  <c r="AC1240" i="6"/>
  <c r="AD1240" i="6"/>
  <c r="AE1240" i="6"/>
  <c r="AF1240" i="6"/>
  <c r="AG1240" i="6"/>
  <c r="AH1240" i="6"/>
  <c r="AI1240" i="6"/>
  <c r="AJ1240" i="6"/>
  <c r="AK1240" i="6"/>
  <c r="AL1240" i="6"/>
  <c r="AM1240" i="6"/>
  <c r="AB1241" i="6"/>
  <c r="AC1241" i="6"/>
  <c r="AD1241" i="6"/>
  <c r="AE1241" i="6"/>
  <c r="AF1241" i="6"/>
  <c r="AG1241" i="6"/>
  <c r="AH1241" i="6"/>
  <c r="AI1241" i="6"/>
  <c r="AJ1241" i="6"/>
  <c r="AK1241" i="6"/>
  <c r="AL1241" i="6"/>
  <c r="AM1241" i="6"/>
  <c r="AB1242" i="6"/>
  <c r="AC1242" i="6"/>
  <c r="AD1242" i="6"/>
  <c r="AE1242" i="6"/>
  <c r="AF1242" i="6"/>
  <c r="AG1242" i="6"/>
  <c r="AH1242" i="6"/>
  <c r="AI1242" i="6"/>
  <c r="AJ1242" i="6"/>
  <c r="AK1242" i="6"/>
  <c r="AL1242" i="6"/>
  <c r="AM1242" i="6"/>
  <c r="AB1243" i="6"/>
  <c r="AC1243" i="6"/>
  <c r="AD1243" i="6"/>
  <c r="AE1243" i="6"/>
  <c r="AF1243" i="6"/>
  <c r="AG1243" i="6"/>
  <c r="AH1243" i="6"/>
  <c r="AI1243" i="6"/>
  <c r="AJ1243" i="6"/>
  <c r="AK1243" i="6"/>
  <c r="AL1243" i="6"/>
  <c r="AM1243" i="6"/>
  <c r="AB1244" i="6"/>
  <c r="AC1244" i="6"/>
  <c r="AD1244" i="6"/>
  <c r="AE1244" i="6"/>
  <c r="AF1244" i="6"/>
  <c r="AG1244" i="6"/>
  <c r="AH1244" i="6"/>
  <c r="AI1244" i="6"/>
  <c r="AJ1244" i="6"/>
  <c r="AK1244" i="6"/>
  <c r="AL1244" i="6"/>
  <c r="AM1244" i="6"/>
  <c r="AB1245" i="6"/>
  <c r="AC1245" i="6"/>
  <c r="AD1245" i="6"/>
  <c r="AE1245" i="6"/>
  <c r="AF1245" i="6"/>
  <c r="AG1245" i="6"/>
  <c r="AH1245" i="6"/>
  <c r="AI1245" i="6"/>
  <c r="AJ1245" i="6"/>
  <c r="AK1245" i="6"/>
  <c r="AL1245" i="6"/>
  <c r="AM1245" i="6"/>
  <c r="AB1246" i="6"/>
  <c r="AC1246" i="6"/>
  <c r="AD1246" i="6"/>
  <c r="AE1246" i="6"/>
  <c r="AF1246" i="6"/>
  <c r="AG1246" i="6"/>
  <c r="AH1246" i="6"/>
  <c r="AI1246" i="6"/>
  <c r="AJ1246" i="6"/>
  <c r="AK1246" i="6"/>
  <c r="AL1246" i="6"/>
  <c r="AM1246" i="6"/>
  <c r="AB1247" i="6"/>
  <c r="AC1247" i="6"/>
  <c r="AD1247" i="6"/>
  <c r="AE1247" i="6"/>
  <c r="AF1247" i="6"/>
  <c r="AG1247" i="6"/>
  <c r="AH1247" i="6"/>
  <c r="AI1247" i="6"/>
  <c r="AJ1247" i="6"/>
  <c r="AK1247" i="6"/>
  <c r="AL1247" i="6"/>
  <c r="AM1247" i="6"/>
  <c r="AB1248" i="6"/>
  <c r="AC1248" i="6"/>
  <c r="AD1248" i="6"/>
  <c r="AE1248" i="6"/>
  <c r="AF1248" i="6"/>
  <c r="AG1248" i="6"/>
  <c r="AH1248" i="6"/>
  <c r="AI1248" i="6"/>
  <c r="AJ1248" i="6"/>
  <c r="AK1248" i="6"/>
  <c r="AL1248" i="6"/>
  <c r="AM1248" i="6"/>
  <c r="AB1249" i="6"/>
  <c r="AC1249" i="6"/>
  <c r="AD1249" i="6"/>
  <c r="AE1249" i="6"/>
  <c r="AF1249" i="6"/>
  <c r="AG1249" i="6"/>
  <c r="AH1249" i="6"/>
  <c r="AI1249" i="6"/>
  <c r="AJ1249" i="6"/>
  <c r="AK1249" i="6"/>
  <c r="AL1249" i="6"/>
  <c r="AM1249" i="6"/>
  <c r="AB1250" i="6"/>
  <c r="AC1250" i="6"/>
  <c r="AD1250" i="6"/>
  <c r="AE1250" i="6"/>
  <c r="AF1250" i="6"/>
  <c r="AG1250" i="6"/>
  <c r="AH1250" i="6"/>
  <c r="AI1250" i="6"/>
  <c r="AJ1250" i="6"/>
  <c r="AK1250" i="6"/>
  <c r="AL1250" i="6"/>
  <c r="AM1250" i="6"/>
  <c r="AB1251" i="6"/>
  <c r="AC1251" i="6"/>
  <c r="AD1251" i="6"/>
  <c r="AE1251" i="6"/>
  <c r="AF1251" i="6"/>
  <c r="AG1251" i="6"/>
  <c r="AH1251" i="6"/>
  <c r="AI1251" i="6"/>
  <c r="AJ1251" i="6"/>
  <c r="AK1251" i="6"/>
  <c r="AL1251" i="6"/>
  <c r="AM1251" i="6"/>
  <c r="AB1252" i="6"/>
  <c r="AC1252" i="6"/>
  <c r="AD1252" i="6"/>
  <c r="AE1252" i="6"/>
  <c r="AF1252" i="6"/>
  <c r="AG1252" i="6"/>
  <c r="AH1252" i="6"/>
  <c r="AI1252" i="6"/>
  <c r="AJ1252" i="6"/>
  <c r="AK1252" i="6"/>
  <c r="AL1252" i="6"/>
  <c r="AM1252" i="6"/>
  <c r="AB1253" i="6"/>
  <c r="AC1253" i="6"/>
  <c r="AD1253" i="6"/>
  <c r="AE1253" i="6"/>
  <c r="AF1253" i="6"/>
  <c r="AG1253" i="6"/>
  <c r="AH1253" i="6"/>
  <c r="AI1253" i="6"/>
  <c r="AJ1253" i="6"/>
  <c r="AK1253" i="6"/>
  <c r="AL1253" i="6"/>
  <c r="AM1253" i="6"/>
  <c r="AB1254" i="6"/>
  <c r="AC1254" i="6"/>
  <c r="AD1254" i="6"/>
  <c r="AE1254" i="6"/>
  <c r="AF1254" i="6"/>
  <c r="AG1254" i="6"/>
  <c r="AH1254" i="6"/>
  <c r="AI1254" i="6"/>
  <c r="AJ1254" i="6"/>
  <c r="AK1254" i="6"/>
  <c r="AL1254" i="6"/>
  <c r="AM1254" i="6"/>
  <c r="AB1255" i="6"/>
  <c r="AC1255" i="6"/>
  <c r="AD1255" i="6"/>
  <c r="AE1255" i="6"/>
  <c r="AF1255" i="6"/>
  <c r="AG1255" i="6"/>
  <c r="AH1255" i="6"/>
  <c r="AI1255" i="6"/>
  <c r="AJ1255" i="6"/>
  <c r="AK1255" i="6"/>
  <c r="AL1255" i="6"/>
  <c r="AM1255" i="6"/>
  <c r="AB1256" i="6"/>
  <c r="AC1256" i="6"/>
  <c r="AD1256" i="6"/>
  <c r="AE1256" i="6"/>
  <c r="AF1256" i="6"/>
  <c r="AG1256" i="6"/>
  <c r="AH1256" i="6"/>
  <c r="AI1256" i="6"/>
  <c r="AJ1256" i="6"/>
  <c r="AK1256" i="6"/>
  <c r="AL1256" i="6"/>
  <c r="AM1256" i="6"/>
  <c r="AB1257" i="6"/>
  <c r="AC1257" i="6"/>
  <c r="AD1257" i="6"/>
  <c r="AE1257" i="6"/>
  <c r="AF1257" i="6"/>
  <c r="AG1257" i="6"/>
  <c r="AH1257" i="6"/>
  <c r="AI1257" i="6"/>
  <c r="AJ1257" i="6"/>
  <c r="AK1257" i="6"/>
  <c r="AL1257" i="6"/>
  <c r="AM1257" i="6"/>
  <c r="AB1258" i="6"/>
  <c r="AC1258" i="6"/>
  <c r="AD1258" i="6"/>
  <c r="AE1258" i="6"/>
  <c r="AF1258" i="6"/>
  <c r="AG1258" i="6"/>
  <c r="AH1258" i="6"/>
  <c r="AI1258" i="6"/>
  <c r="AJ1258" i="6"/>
  <c r="AK1258" i="6"/>
  <c r="AL1258" i="6"/>
  <c r="AM1258" i="6"/>
  <c r="AB1259" i="6"/>
  <c r="AC1259" i="6"/>
  <c r="AD1259" i="6"/>
  <c r="AE1259" i="6"/>
  <c r="AF1259" i="6"/>
  <c r="AG1259" i="6"/>
  <c r="AH1259" i="6"/>
  <c r="AI1259" i="6"/>
  <c r="AJ1259" i="6"/>
  <c r="AK1259" i="6"/>
  <c r="AL1259" i="6"/>
  <c r="AM1259" i="6"/>
  <c r="AB1260" i="6"/>
  <c r="AC1260" i="6"/>
  <c r="AD1260" i="6"/>
  <c r="AE1260" i="6"/>
  <c r="AF1260" i="6"/>
  <c r="AG1260" i="6"/>
  <c r="AH1260" i="6"/>
  <c r="AI1260" i="6"/>
  <c r="AJ1260" i="6"/>
  <c r="AK1260" i="6"/>
  <c r="AL1260" i="6"/>
  <c r="AM1260" i="6"/>
  <c r="AB1261" i="6"/>
  <c r="AC1261" i="6"/>
  <c r="AD1261" i="6"/>
  <c r="AE1261" i="6"/>
  <c r="AF1261" i="6"/>
  <c r="AG1261" i="6"/>
  <c r="AH1261" i="6"/>
  <c r="AI1261" i="6"/>
  <c r="AJ1261" i="6"/>
  <c r="AK1261" i="6"/>
  <c r="AL1261" i="6"/>
  <c r="AM1261" i="6"/>
  <c r="AB1262" i="6"/>
  <c r="AC1262" i="6"/>
  <c r="AD1262" i="6"/>
  <c r="AE1262" i="6"/>
  <c r="AF1262" i="6"/>
  <c r="AG1262" i="6"/>
  <c r="AH1262" i="6"/>
  <c r="AI1262" i="6"/>
  <c r="AJ1262" i="6"/>
  <c r="AK1262" i="6"/>
  <c r="AL1262" i="6"/>
  <c r="AM1262" i="6"/>
  <c r="AB1263" i="6"/>
  <c r="AC1263" i="6"/>
  <c r="AD1263" i="6"/>
  <c r="AE1263" i="6"/>
  <c r="AF1263" i="6"/>
  <c r="AG1263" i="6"/>
  <c r="AH1263" i="6"/>
  <c r="AI1263" i="6"/>
  <c r="AJ1263" i="6"/>
  <c r="AK1263" i="6"/>
  <c r="AL1263" i="6"/>
  <c r="AM1263" i="6"/>
  <c r="AB1264" i="6"/>
  <c r="AC1264" i="6"/>
  <c r="AD1264" i="6"/>
  <c r="AE1264" i="6"/>
  <c r="AF1264" i="6"/>
  <c r="AG1264" i="6"/>
  <c r="AH1264" i="6"/>
  <c r="AI1264" i="6"/>
  <c r="AJ1264" i="6"/>
  <c r="AK1264" i="6"/>
  <c r="AL1264" i="6"/>
  <c r="AM1264" i="6"/>
  <c r="AB1265" i="6"/>
  <c r="AC1265" i="6"/>
  <c r="AD1265" i="6"/>
  <c r="AE1265" i="6"/>
  <c r="AF1265" i="6"/>
  <c r="AG1265" i="6"/>
  <c r="AH1265" i="6"/>
  <c r="AI1265" i="6"/>
  <c r="AJ1265" i="6"/>
  <c r="AK1265" i="6"/>
  <c r="AL1265" i="6"/>
  <c r="AM1265" i="6"/>
  <c r="AB1266" i="6"/>
  <c r="AC1266" i="6"/>
  <c r="AD1266" i="6"/>
  <c r="AE1266" i="6"/>
  <c r="AF1266" i="6"/>
  <c r="AG1266" i="6"/>
  <c r="AH1266" i="6"/>
  <c r="AI1266" i="6"/>
  <c r="AJ1266" i="6"/>
  <c r="AK1266" i="6"/>
  <c r="AL1266" i="6"/>
  <c r="AM1266" i="6"/>
  <c r="AB1267" i="6"/>
  <c r="AC1267" i="6"/>
  <c r="AD1267" i="6"/>
  <c r="AE1267" i="6"/>
  <c r="AF1267" i="6"/>
  <c r="AG1267" i="6"/>
  <c r="AH1267" i="6"/>
  <c r="AI1267" i="6"/>
  <c r="AJ1267" i="6"/>
  <c r="AK1267" i="6"/>
  <c r="AL1267" i="6"/>
  <c r="AM1267" i="6"/>
  <c r="AB1268" i="6"/>
  <c r="AC1268" i="6"/>
  <c r="AD1268" i="6"/>
  <c r="AE1268" i="6"/>
  <c r="AF1268" i="6"/>
  <c r="AG1268" i="6"/>
  <c r="AH1268" i="6"/>
  <c r="AI1268" i="6"/>
  <c r="AJ1268" i="6"/>
  <c r="AK1268" i="6"/>
  <c r="AL1268" i="6"/>
  <c r="AM1268" i="6"/>
  <c r="AB1269" i="6"/>
  <c r="AC1269" i="6"/>
  <c r="AD1269" i="6"/>
  <c r="AE1269" i="6"/>
  <c r="AF1269" i="6"/>
  <c r="AG1269" i="6"/>
  <c r="AH1269" i="6"/>
  <c r="AI1269" i="6"/>
  <c r="AJ1269" i="6"/>
  <c r="AK1269" i="6"/>
  <c r="AL1269" i="6"/>
  <c r="AM1269" i="6"/>
  <c r="AB1270" i="6"/>
  <c r="AC1270" i="6"/>
  <c r="AD1270" i="6"/>
  <c r="AE1270" i="6"/>
  <c r="AF1270" i="6"/>
  <c r="AG1270" i="6"/>
  <c r="AH1270" i="6"/>
  <c r="AI1270" i="6"/>
  <c r="AJ1270" i="6"/>
  <c r="AK1270" i="6"/>
  <c r="AL1270" i="6"/>
  <c r="AM1270" i="6"/>
  <c r="AB1271" i="6"/>
  <c r="AC1271" i="6"/>
  <c r="AD1271" i="6"/>
  <c r="AE1271" i="6"/>
  <c r="AF1271" i="6"/>
  <c r="AG1271" i="6"/>
  <c r="AH1271" i="6"/>
  <c r="AI1271" i="6"/>
  <c r="AJ1271" i="6"/>
  <c r="AK1271" i="6"/>
  <c r="AL1271" i="6"/>
  <c r="AM1271" i="6"/>
  <c r="AB1272" i="6"/>
  <c r="AC1272" i="6"/>
  <c r="AD1272" i="6"/>
  <c r="AE1272" i="6"/>
  <c r="AF1272" i="6"/>
  <c r="AG1272" i="6"/>
  <c r="AH1272" i="6"/>
  <c r="AI1272" i="6"/>
  <c r="AJ1272" i="6"/>
  <c r="AK1272" i="6"/>
  <c r="AL1272" i="6"/>
  <c r="AM1272" i="6"/>
  <c r="AB1273" i="6"/>
  <c r="AC1273" i="6"/>
  <c r="AD1273" i="6"/>
  <c r="AE1273" i="6"/>
  <c r="AF1273" i="6"/>
  <c r="AG1273" i="6"/>
  <c r="AH1273" i="6"/>
  <c r="AI1273" i="6"/>
  <c r="AJ1273" i="6"/>
  <c r="AK1273" i="6"/>
  <c r="AL1273" i="6"/>
  <c r="AM1273" i="6"/>
  <c r="AB1274" i="6"/>
  <c r="AC1274" i="6"/>
  <c r="AD1274" i="6"/>
  <c r="AE1274" i="6"/>
  <c r="AF1274" i="6"/>
  <c r="AG1274" i="6"/>
  <c r="AH1274" i="6"/>
  <c r="AI1274" i="6"/>
  <c r="AJ1274" i="6"/>
  <c r="AK1274" i="6"/>
  <c r="AL1274" i="6"/>
  <c r="AM1274" i="6"/>
  <c r="AB1275" i="6"/>
  <c r="AC1275" i="6"/>
  <c r="AD1275" i="6"/>
  <c r="AE1275" i="6"/>
  <c r="AF1275" i="6"/>
  <c r="AG1275" i="6"/>
  <c r="AH1275" i="6"/>
  <c r="AI1275" i="6"/>
  <c r="AJ1275" i="6"/>
  <c r="AK1275" i="6"/>
  <c r="AL1275" i="6"/>
  <c r="AM1275" i="6"/>
  <c r="AB1276" i="6"/>
  <c r="AC1276" i="6"/>
  <c r="AD1276" i="6"/>
  <c r="AE1276" i="6"/>
  <c r="AF1276" i="6"/>
  <c r="AG1276" i="6"/>
  <c r="AH1276" i="6"/>
  <c r="AI1276" i="6"/>
  <c r="AJ1276" i="6"/>
  <c r="AK1276" i="6"/>
  <c r="AL1276" i="6"/>
  <c r="AM1276" i="6"/>
  <c r="AB1277" i="6"/>
  <c r="AC1277" i="6"/>
  <c r="AD1277" i="6"/>
  <c r="AE1277" i="6"/>
  <c r="AF1277" i="6"/>
  <c r="AG1277" i="6"/>
  <c r="AH1277" i="6"/>
  <c r="AI1277" i="6"/>
  <c r="AJ1277" i="6"/>
  <c r="AK1277" i="6"/>
  <c r="AL1277" i="6"/>
  <c r="AM1277" i="6"/>
  <c r="AB1278" i="6"/>
  <c r="AC1278" i="6"/>
  <c r="AD1278" i="6"/>
  <c r="AE1278" i="6"/>
  <c r="AF1278" i="6"/>
  <c r="AG1278" i="6"/>
  <c r="AH1278" i="6"/>
  <c r="AI1278" i="6"/>
  <c r="AJ1278" i="6"/>
  <c r="AK1278" i="6"/>
  <c r="AL1278" i="6"/>
  <c r="AM1278" i="6"/>
  <c r="AB1279" i="6"/>
  <c r="AC1279" i="6"/>
  <c r="AD1279" i="6"/>
  <c r="AE1279" i="6"/>
  <c r="AF1279" i="6"/>
  <c r="AG1279" i="6"/>
  <c r="AH1279" i="6"/>
  <c r="AI1279" i="6"/>
  <c r="AJ1279" i="6"/>
  <c r="AK1279" i="6"/>
  <c r="AL1279" i="6"/>
  <c r="AM1279" i="6"/>
  <c r="AB1280" i="6"/>
  <c r="AC1280" i="6"/>
  <c r="AD1280" i="6"/>
  <c r="AE1280" i="6"/>
  <c r="AF1280" i="6"/>
  <c r="AG1280" i="6"/>
  <c r="AH1280" i="6"/>
  <c r="AI1280" i="6"/>
  <c r="AJ1280" i="6"/>
  <c r="AK1280" i="6"/>
  <c r="AL1280" i="6"/>
  <c r="AM1280" i="6"/>
  <c r="AB1281" i="6"/>
  <c r="AC1281" i="6"/>
  <c r="AD1281" i="6"/>
  <c r="AE1281" i="6"/>
  <c r="AF1281" i="6"/>
  <c r="AG1281" i="6"/>
  <c r="AH1281" i="6"/>
  <c r="AI1281" i="6"/>
  <c r="AJ1281" i="6"/>
  <c r="AK1281" i="6"/>
  <c r="AL1281" i="6"/>
  <c r="AM1281" i="6"/>
  <c r="AB1282" i="6"/>
  <c r="AC1282" i="6"/>
  <c r="AD1282" i="6"/>
  <c r="AE1282" i="6"/>
  <c r="AF1282" i="6"/>
  <c r="AG1282" i="6"/>
  <c r="AH1282" i="6"/>
  <c r="AI1282" i="6"/>
  <c r="AJ1282" i="6"/>
  <c r="AK1282" i="6"/>
  <c r="AL1282" i="6"/>
  <c r="AM1282" i="6"/>
  <c r="AB1283" i="6"/>
  <c r="AC1283" i="6"/>
  <c r="AD1283" i="6"/>
  <c r="AE1283" i="6"/>
  <c r="AF1283" i="6"/>
  <c r="AG1283" i="6"/>
  <c r="AH1283" i="6"/>
  <c r="AI1283" i="6"/>
  <c r="AJ1283" i="6"/>
  <c r="AK1283" i="6"/>
  <c r="AL1283" i="6"/>
  <c r="AM1283" i="6"/>
  <c r="AB1284" i="6"/>
  <c r="AC1284" i="6"/>
  <c r="AD1284" i="6"/>
  <c r="AE1284" i="6"/>
  <c r="AF1284" i="6"/>
  <c r="AG1284" i="6"/>
  <c r="AH1284" i="6"/>
  <c r="AI1284" i="6"/>
  <c r="AJ1284" i="6"/>
  <c r="AK1284" i="6"/>
  <c r="AL1284" i="6"/>
  <c r="AM1284" i="6"/>
  <c r="AB1285" i="6"/>
  <c r="AC1285" i="6"/>
  <c r="AD1285" i="6"/>
  <c r="AE1285" i="6"/>
  <c r="AF1285" i="6"/>
  <c r="AG1285" i="6"/>
  <c r="AH1285" i="6"/>
  <c r="AI1285" i="6"/>
  <c r="AJ1285" i="6"/>
  <c r="AK1285" i="6"/>
  <c r="AL1285" i="6"/>
  <c r="AM1285" i="6"/>
  <c r="AB1286" i="6"/>
  <c r="AC1286" i="6"/>
  <c r="AD1286" i="6"/>
  <c r="AE1286" i="6"/>
  <c r="AF1286" i="6"/>
  <c r="AG1286" i="6"/>
  <c r="AH1286" i="6"/>
  <c r="AI1286" i="6"/>
  <c r="AJ1286" i="6"/>
  <c r="AK1286" i="6"/>
  <c r="AL1286" i="6"/>
  <c r="AM1286" i="6"/>
  <c r="AB1287" i="6"/>
  <c r="AC1287" i="6"/>
  <c r="AD1287" i="6"/>
  <c r="AE1287" i="6"/>
  <c r="AF1287" i="6"/>
  <c r="AG1287" i="6"/>
  <c r="AH1287" i="6"/>
  <c r="AI1287" i="6"/>
  <c r="AJ1287" i="6"/>
  <c r="AK1287" i="6"/>
  <c r="AL1287" i="6"/>
  <c r="AM1287" i="6"/>
  <c r="AB1288" i="6"/>
  <c r="AC1288" i="6"/>
  <c r="AD1288" i="6"/>
  <c r="AE1288" i="6"/>
  <c r="AF1288" i="6"/>
  <c r="AG1288" i="6"/>
  <c r="AH1288" i="6"/>
  <c r="AI1288" i="6"/>
  <c r="AJ1288" i="6"/>
  <c r="AK1288" i="6"/>
  <c r="AL1288" i="6"/>
  <c r="AM1288" i="6"/>
  <c r="AB1289" i="6"/>
  <c r="AC1289" i="6"/>
  <c r="AD1289" i="6"/>
  <c r="AE1289" i="6"/>
  <c r="AF1289" i="6"/>
  <c r="AG1289" i="6"/>
  <c r="AH1289" i="6"/>
  <c r="AI1289" i="6"/>
  <c r="AJ1289" i="6"/>
  <c r="AK1289" i="6"/>
  <c r="AL1289" i="6"/>
  <c r="AM1289" i="6"/>
  <c r="AB1290" i="6"/>
  <c r="AC1290" i="6"/>
  <c r="AD1290" i="6"/>
  <c r="AE1290" i="6"/>
  <c r="AF1290" i="6"/>
  <c r="AG1290" i="6"/>
  <c r="AH1290" i="6"/>
  <c r="AI1290" i="6"/>
  <c r="AJ1290" i="6"/>
  <c r="AK1290" i="6"/>
  <c r="AL1290" i="6"/>
  <c r="AM1290" i="6"/>
  <c r="AB1291" i="6"/>
  <c r="AC1291" i="6"/>
  <c r="AD1291" i="6"/>
  <c r="AE1291" i="6"/>
  <c r="AF1291" i="6"/>
  <c r="AG1291" i="6"/>
  <c r="AH1291" i="6"/>
  <c r="AI1291" i="6"/>
  <c r="AJ1291" i="6"/>
  <c r="AK1291" i="6"/>
  <c r="AL1291" i="6"/>
  <c r="AM1291" i="6"/>
  <c r="AB1292" i="6"/>
  <c r="AC1292" i="6"/>
  <c r="AD1292" i="6"/>
  <c r="AE1292" i="6"/>
  <c r="AF1292" i="6"/>
  <c r="AG1292" i="6"/>
  <c r="AH1292" i="6"/>
  <c r="AI1292" i="6"/>
  <c r="AJ1292" i="6"/>
  <c r="AK1292" i="6"/>
  <c r="AL1292" i="6"/>
  <c r="AM1292" i="6"/>
  <c r="AB1293" i="6"/>
  <c r="AC1293" i="6"/>
  <c r="AD1293" i="6"/>
  <c r="AE1293" i="6"/>
  <c r="AF1293" i="6"/>
  <c r="AG1293" i="6"/>
  <c r="AH1293" i="6"/>
  <c r="AI1293" i="6"/>
  <c r="AJ1293" i="6"/>
  <c r="AK1293" i="6"/>
  <c r="AL1293" i="6"/>
  <c r="AM1293" i="6"/>
  <c r="AB1294" i="6"/>
  <c r="AC1294" i="6"/>
  <c r="AD1294" i="6"/>
  <c r="AE1294" i="6"/>
  <c r="AF1294" i="6"/>
  <c r="AG1294" i="6"/>
  <c r="AH1294" i="6"/>
  <c r="AI1294" i="6"/>
  <c r="AJ1294" i="6"/>
  <c r="AK1294" i="6"/>
  <c r="AL1294" i="6"/>
  <c r="AM1294" i="6"/>
  <c r="AB1295" i="6"/>
  <c r="AC1295" i="6"/>
  <c r="AD1295" i="6"/>
  <c r="AE1295" i="6"/>
  <c r="AF1295" i="6"/>
  <c r="AG1295" i="6"/>
  <c r="AH1295" i="6"/>
  <c r="AI1295" i="6"/>
  <c r="AJ1295" i="6"/>
  <c r="AK1295" i="6"/>
  <c r="AL1295" i="6"/>
  <c r="AM1295" i="6"/>
  <c r="AB1296" i="6"/>
  <c r="AC1296" i="6"/>
  <c r="AD1296" i="6"/>
  <c r="AE1296" i="6"/>
  <c r="AF1296" i="6"/>
  <c r="AG1296" i="6"/>
  <c r="AH1296" i="6"/>
  <c r="AI1296" i="6"/>
  <c r="AJ1296" i="6"/>
  <c r="AK1296" i="6"/>
  <c r="AL1296" i="6"/>
  <c r="AM1296" i="6"/>
  <c r="AB1297" i="6"/>
  <c r="AC1297" i="6"/>
  <c r="AD1297" i="6"/>
  <c r="AE1297" i="6"/>
  <c r="AF1297" i="6"/>
  <c r="AG1297" i="6"/>
  <c r="AH1297" i="6"/>
  <c r="AI1297" i="6"/>
  <c r="AJ1297" i="6"/>
  <c r="AK1297" i="6"/>
  <c r="AL1297" i="6"/>
  <c r="AM1297" i="6"/>
  <c r="AB1298" i="6"/>
  <c r="AC1298" i="6"/>
  <c r="AD1298" i="6"/>
  <c r="AE1298" i="6"/>
  <c r="AF1298" i="6"/>
  <c r="AG1298" i="6"/>
  <c r="AH1298" i="6"/>
  <c r="AI1298" i="6"/>
  <c r="AJ1298" i="6"/>
  <c r="AK1298" i="6"/>
  <c r="AL1298" i="6"/>
  <c r="AM1298" i="6"/>
  <c r="AB1299" i="6"/>
  <c r="AC1299" i="6"/>
  <c r="AD1299" i="6"/>
  <c r="AE1299" i="6"/>
  <c r="AF1299" i="6"/>
  <c r="AG1299" i="6"/>
  <c r="AH1299" i="6"/>
  <c r="AI1299" i="6"/>
  <c r="AJ1299" i="6"/>
  <c r="AK1299" i="6"/>
  <c r="AL1299" i="6"/>
  <c r="AM1299" i="6"/>
  <c r="AB1300" i="6"/>
  <c r="AC1300" i="6"/>
  <c r="AD1300" i="6"/>
  <c r="AE1300" i="6"/>
  <c r="AF1300" i="6"/>
  <c r="AG1300" i="6"/>
  <c r="AH1300" i="6"/>
  <c r="AI1300" i="6"/>
  <c r="AJ1300" i="6"/>
  <c r="AK1300" i="6"/>
  <c r="AL1300" i="6"/>
  <c r="AM1300" i="6"/>
  <c r="AB1301" i="6"/>
  <c r="AC1301" i="6"/>
  <c r="AD1301" i="6"/>
  <c r="AE1301" i="6"/>
  <c r="AF1301" i="6"/>
  <c r="AG1301" i="6"/>
  <c r="AH1301" i="6"/>
  <c r="AI1301" i="6"/>
  <c r="AJ1301" i="6"/>
  <c r="AK1301" i="6"/>
  <c r="AL1301" i="6"/>
  <c r="AM1301" i="6"/>
  <c r="AB1302" i="6"/>
  <c r="AC1302" i="6"/>
  <c r="AD1302" i="6"/>
  <c r="AE1302" i="6"/>
  <c r="AF1302" i="6"/>
  <c r="AG1302" i="6"/>
  <c r="AH1302" i="6"/>
  <c r="AI1302" i="6"/>
  <c r="AJ1302" i="6"/>
  <c r="AK1302" i="6"/>
  <c r="AL1302" i="6"/>
  <c r="AM1302" i="6"/>
  <c r="AB1303" i="6"/>
  <c r="AC1303" i="6"/>
  <c r="AD1303" i="6"/>
  <c r="AE1303" i="6"/>
  <c r="AF1303" i="6"/>
  <c r="AG1303" i="6"/>
  <c r="AH1303" i="6"/>
  <c r="AI1303" i="6"/>
  <c r="AJ1303" i="6"/>
  <c r="AK1303" i="6"/>
  <c r="AL1303" i="6"/>
  <c r="AM1303" i="6"/>
  <c r="AB1304" i="6"/>
  <c r="AC1304" i="6"/>
  <c r="AD1304" i="6"/>
  <c r="AE1304" i="6"/>
  <c r="AF1304" i="6"/>
  <c r="AG1304" i="6"/>
  <c r="AH1304" i="6"/>
  <c r="AI1304" i="6"/>
  <c r="AJ1304" i="6"/>
  <c r="AK1304" i="6"/>
  <c r="AL1304" i="6"/>
  <c r="AM1304" i="6"/>
  <c r="AB1305" i="6"/>
  <c r="AC1305" i="6"/>
  <c r="AD1305" i="6"/>
  <c r="AE1305" i="6"/>
  <c r="AF1305" i="6"/>
  <c r="AG1305" i="6"/>
  <c r="AH1305" i="6"/>
  <c r="AI1305" i="6"/>
  <c r="AJ1305" i="6"/>
  <c r="AK1305" i="6"/>
  <c r="AL1305" i="6"/>
  <c r="AM1305" i="6"/>
  <c r="AB1306" i="6"/>
  <c r="AC1306" i="6"/>
  <c r="AD1306" i="6"/>
  <c r="AE1306" i="6"/>
  <c r="AF1306" i="6"/>
  <c r="AG1306" i="6"/>
  <c r="AH1306" i="6"/>
  <c r="AI1306" i="6"/>
  <c r="AJ1306" i="6"/>
  <c r="AK1306" i="6"/>
  <c r="AL1306" i="6"/>
  <c r="AM1306" i="6"/>
  <c r="AB1307" i="6"/>
  <c r="AC1307" i="6"/>
  <c r="AD1307" i="6"/>
  <c r="AE1307" i="6"/>
  <c r="AF1307" i="6"/>
  <c r="AG1307" i="6"/>
  <c r="AH1307" i="6"/>
  <c r="AI1307" i="6"/>
  <c r="AJ1307" i="6"/>
  <c r="AK1307" i="6"/>
  <c r="AL1307" i="6"/>
  <c r="AM1307" i="6"/>
  <c r="AB1308" i="6"/>
  <c r="AC1308" i="6"/>
  <c r="AD1308" i="6"/>
  <c r="AE1308" i="6"/>
  <c r="AF1308" i="6"/>
  <c r="AG1308" i="6"/>
  <c r="AH1308" i="6"/>
  <c r="AI1308" i="6"/>
  <c r="AJ1308" i="6"/>
  <c r="AK1308" i="6"/>
  <c r="AL1308" i="6"/>
  <c r="AM1308" i="6"/>
  <c r="AB1309" i="6"/>
  <c r="AC1309" i="6"/>
  <c r="AD1309" i="6"/>
  <c r="AE1309" i="6"/>
  <c r="AF1309" i="6"/>
  <c r="AG1309" i="6"/>
  <c r="AH1309" i="6"/>
  <c r="AI1309" i="6"/>
  <c r="AJ1309" i="6"/>
  <c r="AK1309" i="6"/>
  <c r="AL1309" i="6"/>
  <c r="AM1309" i="6"/>
  <c r="AB1310" i="6"/>
  <c r="AC1310" i="6"/>
  <c r="AD1310" i="6"/>
  <c r="AE1310" i="6"/>
  <c r="AF1310" i="6"/>
  <c r="AG1310" i="6"/>
  <c r="AH1310" i="6"/>
  <c r="AI1310" i="6"/>
  <c r="AJ1310" i="6"/>
  <c r="AK1310" i="6"/>
  <c r="AL1310" i="6"/>
  <c r="AM1310" i="6"/>
  <c r="AB1311" i="6"/>
  <c r="AC1311" i="6"/>
  <c r="AD1311" i="6"/>
  <c r="AE1311" i="6"/>
  <c r="AF1311" i="6"/>
  <c r="AG1311" i="6"/>
  <c r="AH1311" i="6"/>
  <c r="AI1311" i="6"/>
  <c r="AJ1311" i="6"/>
  <c r="AK1311" i="6"/>
  <c r="AL1311" i="6"/>
  <c r="AM1311" i="6"/>
  <c r="AB1312" i="6"/>
  <c r="AC1312" i="6"/>
  <c r="AD1312" i="6"/>
  <c r="AE1312" i="6"/>
  <c r="AF1312" i="6"/>
  <c r="AG1312" i="6"/>
  <c r="AH1312" i="6"/>
  <c r="AI1312" i="6"/>
  <c r="AJ1312" i="6"/>
  <c r="AK1312" i="6"/>
  <c r="AL1312" i="6"/>
  <c r="AM1312" i="6"/>
  <c r="AB1313" i="6"/>
  <c r="AC1313" i="6"/>
  <c r="AD1313" i="6"/>
  <c r="AE1313" i="6"/>
  <c r="AF1313" i="6"/>
  <c r="AG1313" i="6"/>
  <c r="AH1313" i="6"/>
  <c r="AI1313" i="6"/>
  <c r="AJ1313" i="6"/>
  <c r="AK1313" i="6"/>
  <c r="AL1313" i="6"/>
  <c r="AM1313" i="6"/>
  <c r="AB1314" i="6"/>
  <c r="AC1314" i="6"/>
  <c r="AD1314" i="6"/>
  <c r="AE1314" i="6"/>
  <c r="AF1314" i="6"/>
  <c r="AG1314" i="6"/>
  <c r="AH1314" i="6"/>
  <c r="AI1314" i="6"/>
  <c r="AJ1314" i="6"/>
  <c r="AK1314" i="6"/>
  <c r="AL1314" i="6"/>
  <c r="AM1314" i="6"/>
  <c r="AB1315" i="6"/>
  <c r="AC1315" i="6"/>
  <c r="AD1315" i="6"/>
  <c r="AE1315" i="6"/>
  <c r="AF1315" i="6"/>
  <c r="AG1315" i="6"/>
  <c r="AH1315" i="6"/>
  <c r="AI1315" i="6"/>
  <c r="AJ1315" i="6"/>
  <c r="AK1315" i="6"/>
  <c r="AL1315" i="6"/>
  <c r="AM1315" i="6"/>
  <c r="AB1316" i="6"/>
  <c r="AC1316" i="6"/>
  <c r="AD1316" i="6"/>
  <c r="AE1316" i="6"/>
  <c r="AF1316" i="6"/>
  <c r="AG1316" i="6"/>
  <c r="AH1316" i="6"/>
  <c r="AI1316" i="6"/>
  <c r="AJ1316" i="6"/>
  <c r="AK1316" i="6"/>
  <c r="AL1316" i="6"/>
  <c r="AM1316" i="6"/>
  <c r="AB1317" i="6"/>
  <c r="AC1317" i="6"/>
  <c r="AD1317" i="6"/>
  <c r="AE1317" i="6"/>
  <c r="AF1317" i="6"/>
  <c r="AG1317" i="6"/>
  <c r="AH1317" i="6"/>
  <c r="AI1317" i="6"/>
  <c r="AJ1317" i="6"/>
  <c r="AK1317" i="6"/>
  <c r="AL1317" i="6"/>
  <c r="AM1317" i="6"/>
  <c r="AB1318" i="6"/>
  <c r="AC1318" i="6"/>
  <c r="AD1318" i="6"/>
  <c r="AE1318" i="6"/>
  <c r="AF1318" i="6"/>
  <c r="AG1318" i="6"/>
  <c r="AH1318" i="6"/>
  <c r="AI1318" i="6"/>
  <c r="AJ1318" i="6"/>
  <c r="AK1318" i="6"/>
  <c r="AL1318" i="6"/>
  <c r="AM1318" i="6"/>
  <c r="AB1319" i="6"/>
  <c r="AC1319" i="6"/>
  <c r="AD1319" i="6"/>
  <c r="AE1319" i="6"/>
  <c r="AF1319" i="6"/>
  <c r="AG1319" i="6"/>
  <c r="AH1319" i="6"/>
  <c r="AI1319" i="6"/>
  <c r="AJ1319" i="6"/>
  <c r="AK1319" i="6"/>
  <c r="AL1319" i="6"/>
  <c r="AM1319" i="6"/>
  <c r="AB1320" i="6"/>
  <c r="AC1320" i="6"/>
  <c r="AD1320" i="6"/>
  <c r="AE1320" i="6"/>
  <c r="AF1320" i="6"/>
  <c r="AG1320" i="6"/>
  <c r="AH1320" i="6"/>
  <c r="AI1320" i="6"/>
  <c r="AJ1320" i="6"/>
  <c r="AK1320" i="6"/>
  <c r="AL1320" i="6"/>
  <c r="AM1320" i="6"/>
  <c r="AB1321" i="6"/>
  <c r="AC1321" i="6"/>
  <c r="AD1321" i="6"/>
  <c r="AE1321" i="6"/>
  <c r="AF1321" i="6"/>
  <c r="AG1321" i="6"/>
  <c r="AH1321" i="6"/>
  <c r="AI1321" i="6"/>
  <c r="AJ1321" i="6"/>
  <c r="AK1321" i="6"/>
  <c r="AL1321" i="6"/>
  <c r="AM1321" i="6"/>
  <c r="AB1322" i="6"/>
  <c r="AC1322" i="6"/>
  <c r="AD1322" i="6"/>
  <c r="AE1322" i="6"/>
  <c r="AF1322" i="6"/>
  <c r="AG1322" i="6"/>
  <c r="AH1322" i="6"/>
  <c r="AI1322" i="6"/>
  <c r="AJ1322" i="6"/>
  <c r="AK1322" i="6"/>
  <c r="AL1322" i="6"/>
  <c r="AM1322" i="6"/>
  <c r="AB1323" i="6"/>
  <c r="AC1323" i="6"/>
  <c r="AD1323" i="6"/>
  <c r="AE1323" i="6"/>
  <c r="AF1323" i="6"/>
  <c r="AG1323" i="6"/>
  <c r="AH1323" i="6"/>
  <c r="AI1323" i="6"/>
  <c r="AJ1323" i="6"/>
  <c r="AK1323" i="6"/>
  <c r="AL1323" i="6"/>
  <c r="AM1323" i="6"/>
  <c r="AB1324" i="6"/>
  <c r="AC1324" i="6"/>
  <c r="AD1324" i="6"/>
  <c r="AE1324" i="6"/>
  <c r="AF1324" i="6"/>
  <c r="AG1324" i="6"/>
  <c r="AH1324" i="6"/>
  <c r="AI1324" i="6"/>
  <c r="AJ1324" i="6"/>
  <c r="AK1324" i="6"/>
  <c r="AL1324" i="6"/>
  <c r="AM1324" i="6"/>
  <c r="AB1325" i="6"/>
  <c r="AC1325" i="6"/>
  <c r="AD1325" i="6"/>
  <c r="AE1325" i="6"/>
  <c r="AF1325" i="6"/>
  <c r="AG1325" i="6"/>
  <c r="AH1325" i="6"/>
  <c r="AI1325" i="6"/>
  <c r="AJ1325" i="6"/>
  <c r="AK1325" i="6"/>
  <c r="AL1325" i="6"/>
  <c r="AM1325" i="6"/>
  <c r="AB1326" i="6"/>
  <c r="AC1326" i="6"/>
  <c r="AD1326" i="6"/>
  <c r="AE1326" i="6"/>
  <c r="AF1326" i="6"/>
  <c r="AG1326" i="6"/>
  <c r="AH1326" i="6"/>
  <c r="AI1326" i="6"/>
  <c r="AJ1326" i="6"/>
  <c r="AK1326" i="6"/>
  <c r="AL1326" i="6"/>
  <c r="AM1326" i="6"/>
  <c r="AB1327" i="6"/>
  <c r="AC1327" i="6"/>
  <c r="AD1327" i="6"/>
  <c r="AE1327" i="6"/>
  <c r="AF1327" i="6"/>
  <c r="AG1327" i="6"/>
  <c r="AH1327" i="6"/>
  <c r="AI1327" i="6"/>
  <c r="AJ1327" i="6"/>
  <c r="AK1327" i="6"/>
  <c r="AL1327" i="6"/>
  <c r="AM1327" i="6"/>
  <c r="AC6" i="6"/>
  <c r="AD6" i="6"/>
  <c r="AE6" i="6"/>
  <c r="AF6" i="6"/>
  <c r="AG6" i="6"/>
  <c r="AH6" i="6"/>
  <c r="AI6" i="6"/>
  <c r="AJ6" i="6"/>
  <c r="AK6" i="6"/>
  <c r="AL6" i="6"/>
  <c r="AM6" i="6"/>
  <c r="AB6" i="6"/>
  <c r="AN250" i="6" l="1"/>
  <c r="AN372" i="6"/>
  <c r="AN805" i="6"/>
  <c r="AN1123" i="6"/>
  <c r="AN1095" i="6"/>
  <c r="AN342" i="6"/>
  <c r="AN1304" i="6"/>
  <c r="AN1230" i="6"/>
  <c r="AN854" i="6"/>
  <c r="AN663" i="6"/>
  <c r="AN461" i="6"/>
  <c r="AN1293" i="6"/>
  <c r="AN1271" i="6"/>
  <c r="AN22" i="6"/>
  <c r="AN1281" i="6"/>
  <c r="AN1316" i="6"/>
  <c r="AN1231" i="6"/>
  <c r="AN1149" i="6"/>
  <c r="AN1148" i="6"/>
  <c r="AN1147" i="6"/>
  <c r="AN1146" i="6"/>
  <c r="AN1141" i="6"/>
  <c r="AN1139" i="6"/>
  <c r="AN1115" i="6"/>
  <c r="AN1107" i="6"/>
  <c r="AN1072" i="6"/>
  <c r="AN1022" i="6"/>
  <c r="AN925" i="6"/>
  <c r="AN272" i="6"/>
  <c r="AN1242" i="6"/>
  <c r="AN1164" i="6"/>
  <c r="AN1037" i="6"/>
  <c r="AN1036" i="6"/>
  <c r="AN1035" i="6"/>
  <c r="AN1034" i="6"/>
  <c r="AN1032" i="6"/>
  <c r="AN1031" i="6"/>
  <c r="AN1028" i="6"/>
  <c r="AN1026" i="6"/>
  <c r="AN980" i="6"/>
  <c r="AN940" i="6"/>
  <c r="AN937" i="6"/>
  <c r="AN936" i="6"/>
  <c r="AN818" i="6"/>
  <c r="AN289" i="6"/>
  <c r="AN282" i="6"/>
  <c r="AN186" i="6"/>
  <c r="AN55" i="6"/>
  <c r="AN1165" i="6"/>
  <c r="AN1050" i="6"/>
  <c r="AN1045" i="6"/>
  <c r="AN954" i="6"/>
  <c r="AN953" i="6"/>
  <c r="AN951" i="6"/>
  <c r="AN947" i="6"/>
  <c r="AN945" i="6"/>
  <c r="AN944" i="6"/>
  <c r="AN942" i="6"/>
  <c r="AN881" i="6"/>
  <c r="AN833" i="6"/>
  <c r="AN793" i="6"/>
  <c r="AN755" i="6"/>
  <c r="AN754" i="6"/>
  <c r="AN752" i="6"/>
  <c r="AN749" i="6"/>
  <c r="AN531" i="6"/>
  <c r="AN1061" i="6"/>
  <c r="AN843" i="6"/>
  <c r="AN841" i="6"/>
  <c r="AN836" i="6"/>
  <c r="AN834" i="6"/>
  <c r="AN810" i="6"/>
  <c r="AN765" i="6"/>
  <c r="AN764" i="6"/>
  <c r="AN762" i="6"/>
  <c r="AN758" i="6"/>
  <c r="AN756" i="6"/>
  <c r="AN646" i="6"/>
  <c r="AN640" i="6"/>
  <c r="AN426" i="6"/>
  <c r="AN297" i="6"/>
  <c r="AN78" i="6"/>
  <c r="AN1252" i="6"/>
  <c r="AN971" i="6"/>
  <c r="AN653" i="6"/>
  <c r="AN652" i="6"/>
  <c r="AN638" i="6"/>
  <c r="AN605" i="6"/>
  <c r="AN593" i="6"/>
  <c r="AN538" i="6"/>
  <c r="AN536" i="6"/>
  <c r="AN511" i="6"/>
  <c r="AN202" i="6"/>
  <c r="AN87" i="6"/>
  <c r="AN1075" i="6"/>
  <c r="AN870" i="6"/>
  <c r="AN548" i="6"/>
  <c r="AN547" i="6"/>
  <c r="AN540" i="6"/>
  <c r="AN522" i="6"/>
  <c r="AN444" i="6"/>
  <c r="AN441" i="6"/>
  <c r="AN213" i="6"/>
  <c r="AN92" i="6"/>
  <c r="AN1265" i="6"/>
  <c r="AN1084" i="6"/>
  <c r="AN775" i="6"/>
  <c r="AN450" i="6"/>
  <c r="AN403" i="6"/>
  <c r="AN363" i="6"/>
  <c r="AN324" i="6"/>
  <c r="AN306" i="6"/>
  <c r="AN220" i="6"/>
  <c r="AN109" i="6"/>
  <c r="AN1197" i="6"/>
  <c r="AN334" i="6"/>
  <c r="AN326" i="6"/>
  <c r="AN301" i="6"/>
  <c r="AN279" i="6"/>
  <c r="AN269" i="6"/>
  <c r="AN260" i="6"/>
  <c r="AN225" i="6"/>
  <c r="AN223" i="6"/>
  <c r="AN193" i="6"/>
  <c r="AN118" i="6"/>
  <c r="AN112" i="6"/>
  <c r="AN1112" i="6"/>
  <c r="AN1002" i="6"/>
  <c r="AN892" i="6"/>
  <c r="AN351" i="6"/>
  <c r="AN235" i="6"/>
  <c r="AN234" i="6"/>
  <c r="AN228" i="6"/>
  <c r="AN227" i="6"/>
  <c r="AN221" i="6"/>
  <c r="AN211" i="6"/>
  <c r="AN201" i="6"/>
  <c r="AN177" i="6"/>
  <c r="AN170" i="6"/>
  <c r="AN163" i="6"/>
  <c r="AN133" i="6"/>
  <c r="AN131" i="6"/>
  <c r="AN125" i="6"/>
  <c r="AN37" i="6"/>
  <c r="AN1325" i="6"/>
  <c r="AN1315" i="6"/>
  <c r="AN1290" i="6"/>
  <c r="AN1286" i="6"/>
  <c r="AN1261" i="6"/>
  <c r="AN1203" i="6"/>
  <c r="AN1181" i="6"/>
  <c r="AN908" i="6"/>
  <c r="AN787" i="6"/>
  <c r="AN711" i="6"/>
  <c r="AN353" i="6"/>
  <c r="AN144" i="6"/>
  <c r="AN143" i="6"/>
  <c r="AN139" i="6"/>
  <c r="AN121" i="6"/>
  <c r="AN97" i="6"/>
  <c r="AN66" i="6"/>
  <c r="AN45" i="6"/>
  <c r="AN1305" i="6"/>
  <c r="AN1220" i="6"/>
  <c r="AN1219" i="6"/>
  <c r="AN1215" i="6"/>
  <c r="AN1213" i="6"/>
  <c r="AN1212" i="6"/>
  <c r="AN1211" i="6"/>
  <c r="AN1202" i="6"/>
  <c r="AN1192" i="6"/>
  <c r="AN1174" i="6"/>
  <c r="AN1137" i="6"/>
  <c r="AN1015" i="6"/>
  <c r="AN616" i="6"/>
  <c r="AN500" i="6"/>
  <c r="AN494" i="6"/>
  <c r="AN384" i="6"/>
  <c r="L1318" i="4"/>
  <c r="L913" i="4"/>
  <c r="L324" i="4"/>
  <c r="L142" i="4"/>
  <c r="L440" i="4"/>
  <c r="L23" i="4"/>
  <c r="L600" i="4"/>
  <c r="L396" i="4"/>
  <c r="L557" i="4"/>
  <c r="L1040" i="4"/>
  <c r="L892" i="4"/>
  <c r="L1095" i="4"/>
  <c r="L131" i="4"/>
  <c r="L537" i="4"/>
  <c r="L1071" i="4"/>
  <c r="AN1322" i="6"/>
  <c r="AN1273" i="6"/>
  <c r="AN1260" i="6"/>
  <c r="AN1257" i="6"/>
  <c r="AN1254" i="6"/>
  <c r="AN1225" i="6"/>
  <c r="AN1193" i="6"/>
  <c r="AN1180" i="6"/>
  <c r="AN1179" i="6"/>
  <c r="AN1176" i="6"/>
  <c r="AN1171" i="6"/>
  <c r="AN1142" i="6"/>
  <c r="AN1108" i="6"/>
  <c r="AN1094" i="6"/>
  <c r="AN1093" i="6"/>
  <c r="AN1092" i="6"/>
  <c r="AN1091" i="6"/>
  <c r="AN1090" i="6"/>
  <c r="AN1088" i="6"/>
  <c r="AN1086" i="6"/>
  <c r="AN1080" i="6"/>
  <c r="AN1038" i="6"/>
  <c r="AN1017" i="6"/>
  <c r="AN997" i="6"/>
  <c r="AN993" i="6"/>
  <c r="AN991" i="6"/>
  <c r="AN990" i="6"/>
  <c r="AN988" i="6"/>
  <c r="AN986" i="6"/>
  <c r="AN984" i="6"/>
  <c r="AN959" i="6"/>
  <c r="AN955" i="6"/>
  <c r="AN902" i="6"/>
  <c r="AN897" i="6"/>
  <c r="AN895" i="6"/>
  <c r="AN894" i="6"/>
  <c r="AN890" i="6"/>
  <c r="AN888" i="6"/>
  <c r="AN882" i="6"/>
  <c r="AN861" i="6"/>
  <c r="AN848" i="6"/>
  <c r="AN792" i="6"/>
  <c r="AN790" i="6"/>
  <c r="AN785" i="6"/>
  <c r="AN783" i="6"/>
  <c r="AN1308" i="6"/>
  <c r="AN1299" i="6"/>
  <c r="AN1274" i="6"/>
  <c r="AN1251" i="6"/>
  <c r="AN1244" i="6"/>
  <c r="AN1239" i="6"/>
  <c r="AN1216" i="6"/>
  <c r="AN1206" i="6"/>
  <c r="AN1182" i="6"/>
  <c r="AN1159" i="6"/>
  <c r="AN1143" i="6"/>
  <c r="AN1132" i="6"/>
  <c r="AN1096" i="6"/>
  <c r="AN1083" i="6"/>
  <c r="AN1082" i="6"/>
  <c r="AN1081" i="6"/>
  <c r="AN1079" i="6"/>
  <c r="AN1078" i="6"/>
  <c r="AN1074" i="6"/>
  <c r="AN1068" i="6"/>
  <c r="AN1018" i="6"/>
  <c r="AN987" i="6"/>
  <c r="AN985" i="6"/>
  <c r="AN983" i="6"/>
  <c r="AN982" i="6"/>
  <c r="AN978" i="6"/>
  <c r="AN976" i="6"/>
  <c r="AN972" i="6"/>
  <c r="AN962" i="6"/>
  <c r="AN956" i="6"/>
  <c r="AN948" i="6"/>
  <c r="AN891" i="6"/>
  <c r="AN889" i="6"/>
  <c r="AN885" i="6"/>
  <c r="AN884" i="6"/>
  <c r="AN883" i="6"/>
  <c r="AN879" i="6"/>
  <c r="AN877" i="6"/>
  <c r="AN874" i="6"/>
  <c r="AN871" i="6"/>
  <c r="AN849" i="6"/>
  <c r="AN838" i="6"/>
  <c r="AN786" i="6"/>
  <c r="AN784" i="6"/>
  <c r="AN780" i="6"/>
  <c r="AN779" i="6"/>
  <c r="AN776" i="6"/>
  <c r="AN1324" i="6"/>
  <c r="AN1323" i="6"/>
  <c r="AN1321" i="6"/>
  <c r="AN1319" i="6"/>
  <c r="AN1318" i="6"/>
  <c r="AN1300" i="6"/>
  <c r="AN1250" i="6"/>
  <c r="AN1249" i="6"/>
  <c r="AN1245" i="6"/>
  <c r="AN1226" i="6"/>
  <c r="AN1173" i="6"/>
  <c r="AN1172" i="6"/>
  <c r="AN1169" i="6"/>
  <c r="AN1167" i="6"/>
  <c r="AN1160" i="6"/>
  <c r="AN1154" i="6"/>
  <c r="AN1133" i="6"/>
  <c r="AN1126" i="6"/>
  <c r="AN1085" i="6"/>
  <c r="AN1071" i="6"/>
  <c r="AN1070" i="6"/>
  <c r="AN1069" i="6"/>
  <c r="AN1067" i="6"/>
  <c r="AN1066" i="6"/>
  <c r="AN1063" i="6"/>
  <c r="AN1058" i="6"/>
  <c r="AN1030" i="6"/>
  <c r="AN1019" i="6"/>
  <c r="AN1010" i="6"/>
  <c r="AN979" i="6"/>
  <c r="AN977" i="6"/>
  <c r="AN974" i="6"/>
  <c r="AN973" i="6"/>
  <c r="AN970" i="6"/>
  <c r="AN968" i="6"/>
  <c r="AN965" i="6"/>
  <c r="AN957" i="6"/>
  <c r="AN949" i="6"/>
  <c r="AN880" i="6"/>
  <c r="AN878" i="6"/>
  <c r="AN873" i="6"/>
  <c r="AN872" i="6"/>
  <c r="AN869" i="6"/>
  <c r="AN867" i="6"/>
  <c r="AN863" i="6"/>
  <c r="AN839" i="6"/>
  <c r="AN778" i="6"/>
  <c r="AN777" i="6"/>
  <c r="AN720" i="6"/>
  <c r="AN690" i="6"/>
  <c r="AN672" i="6"/>
  <c r="AN1326" i="6"/>
  <c r="AN1312" i="6"/>
  <c r="AN1310" i="6"/>
  <c r="AN1288" i="6"/>
  <c r="AN1264" i="6"/>
  <c r="AN1241" i="6"/>
  <c r="AN1240" i="6"/>
  <c r="AN1238" i="6"/>
  <c r="AN1237" i="6"/>
  <c r="AN1233" i="6"/>
  <c r="AN1232" i="6"/>
  <c r="AN1227" i="6"/>
  <c r="AN1175" i="6"/>
  <c r="AN1161" i="6"/>
  <c r="AN1155" i="6"/>
  <c r="AN1144" i="6"/>
  <c r="AN1134" i="6"/>
  <c r="AN1073" i="6"/>
  <c r="AN1060" i="6"/>
  <c r="AN1059" i="6"/>
  <c r="AN1057" i="6"/>
  <c r="AN1056" i="6"/>
  <c r="AN1052" i="6"/>
  <c r="AN969" i="6"/>
  <c r="AN964" i="6"/>
  <c r="AN963" i="6"/>
  <c r="AN960" i="6"/>
  <c r="AN939" i="6"/>
  <c r="AN931" i="6"/>
  <c r="AN868" i="6"/>
  <c r="AN864" i="6"/>
  <c r="AN862" i="6"/>
  <c r="AN858" i="6"/>
  <c r="AN855" i="6"/>
  <c r="AN831" i="6"/>
  <c r="AN824" i="6"/>
  <c r="AN774" i="6"/>
  <c r="AN773" i="6"/>
  <c r="AN729" i="6"/>
  <c r="AN702" i="6"/>
  <c r="AN682" i="6"/>
  <c r="AN566" i="6"/>
  <c r="AN1327" i="6"/>
  <c r="AN1314" i="6"/>
  <c r="AN1313" i="6"/>
  <c r="AN1311" i="6"/>
  <c r="AN1309" i="6"/>
  <c r="AN1301" i="6"/>
  <c r="AN1297" i="6"/>
  <c r="AN1289" i="6"/>
  <c r="AN1277" i="6"/>
  <c r="AN1243" i="6"/>
  <c r="AN1217" i="6"/>
  <c r="AN1185" i="6"/>
  <c r="AN1163" i="6"/>
  <c r="AN1162" i="6"/>
  <c r="AN1156" i="6"/>
  <c r="AN1152" i="6"/>
  <c r="AN1135" i="6"/>
  <c r="AN1110" i="6"/>
  <c r="AN1062" i="6"/>
  <c r="AN1049" i="6"/>
  <c r="AN1048" i="6"/>
  <c r="AN1046" i="6"/>
  <c r="AN1041" i="6"/>
  <c r="AN961" i="6"/>
  <c r="AN958" i="6"/>
  <c r="AN859" i="6"/>
  <c r="AN857" i="6"/>
  <c r="AN856" i="6"/>
  <c r="AN852" i="6"/>
  <c r="AN850" i="6"/>
  <c r="AN847" i="6"/>
  <c r="AN844" i="6"/>
  <c r="AN815" i="6"/>
  <c r="AN577" i="6"/>
  <c r="AN469" i="6"/>
  <c r="AN1303" i="6"/>
  <c r="AN1302" i="6"/>
  <c r="AN1298" i="6"/>
  <c r="AN1285" i="6"/>
  <c r="AN1278" i="6"/>
  <c r="AN1255" i="6"/>
  <c r="AN1229" i="6"/>
  <c r="AN1228" i="6"/>
  <c r="AN1224" i="6"/>
  <c r="AN1222" i="6"/>
  <c r="AN1218" i="6"/>
  <c r="AN1208" i="6"/>
  <c r="AN1196" i="6"/>
  <c r="AN1166" i="6"/>
  <c r="AN1157" i="6"/>
  <c r="AN1153" i="6"/>
  <c r="AN1145" i="6"/>
  <c r="AN1128" i="6"/>
  <c r="AN1117" i="6"/>
  <c r="AN1098" i="6"/>
  <c r="AN1087" i="6"/>
  <c r="AN1051" i="6"/>
  <c r="AN1044" i="6"/>
  <c r="AN1043" i="6"/>
  <c r="AN1042" i="6"/>
  <c r="AN1040" i="6"/>
  <c r="AN1039" i="6"/>
  <c r="AN1033" i="6"/>
  <c r="AN952" i="6"/>
  <c r="AN950" i="6"/>
  <c r="AN946" i="6"/>
  <c r="AN943" i="6"/>
  <c r="AN919" i="6"/>
  <c r="AN853" i="6"/>
  <c r="AN851" i="6"/>
  <c r="AN846" i="6"/>
  <c r="AN845" i="6"/>
  <c r="AN842" i="6"/>
  <c r="AN840" i="6"/>
  <c r="AN837" i="6"/>
  <c r="AN835" i="6"/>
  <c r="AN806" i="6"/>
  <c r="AN799" i="6"/>
  <c r="AN445" i="6"/>
  <c r="AN435" i="6"/>
  <c r="AN415" i="6"/>
  <c r="AN1317" i="6"/>
  <c r="AN1306" i="6"/>
  <c r="AN1292" i="6"/>
  <c r="AN1291" i="6"/>
  <c r="AN1287" i="6"/>
  <c r="AN1275" i="6"/>
  <c r="AN1266" i="6"/>
  <c r="AN1246" i="6"/>
  <c r="AN1221" i="6"/>
  <c r="AN1188" i="6"/>
  <c r="AN1138" i="6"/>
  <c r="AN1136" i="6"/>
  <c r="AN1131" i="6"/>
  <c r="AN1129" i="6"/>
  <c r="AN1118" i="6"/>
  <c r="AN1100" i="6"/>
  <c r="AN1089" i="6"/>
  <c r="AN1076" i="6"/>
  <c r="AN1064" i="6"/>
  <c r="AN1025" i="6"/>
  <c r="AN1024" i="6"/>
  <c r="AN1023" i="6"/>
  <c r="AN1021" i="6"/>
  <c r="AN1020" i="6"/>
  <c r="AN1016" i="6"/>
  <c r="AN1011" i="6"/>
  <c r="AN994" i="6"/>
  <c r="AN941" i="6"/>
  <c r="AN938" i="6"/>
  <c r="AN934" i="6"/>
  <c r="AN932" i="6"/>
  <c r="AN929" i="6"/>
  <c r="AN926" i="6"/>
  <c r="AN909" i="6"/>
  <c r="AN898" i="6"/>
  <c r="AN832" i="6"/>
  <c r="AN830" i="6"/>
  <c r="AN829" i="6"/>
  <c r="AN827" i="6"/>
  <c r="AN825" i="6"/>
  <c r="AN822" i="6"/>
  <c r="AN819" i="6"/>
  <c r="AN800" i="6"/>
  <c r="AN1307" i="6"/>
  <c r="AN1294" i="6"/>
  <c r="AN1280" i="6"/>
  <c r="AN1279" i="6"/>
  <c r="AN1276" i="6"/>
  <c r="AN1272" i="6"/>
  <c r="AN1267" i="6"/>
  <c r="AN1256" i="6"/>
  <c r="AN1234" i="6"/>
  <c r="AN1210" i="6"/>
  <c r="AN1209" i="6"/>
  <c r="AN1207" i="6"/>
  <c r="AN1205" i="6"/>
  <c r="AN1204" i="6"/>
  <c r="AN1198" i="6"/>
  <c r="AN1189" i="6"/>
  <c r="AN1158" i="6"/>
  <c r="AN1127" i="6"/>
  <c r="AN1125" i="6"/>
  <c r="AN1121" i="6"/>
  <c r="AN1119" i="6"/>
  <c r="AN1077" i="6"/>
  <c r="AN1053" i="6"/>
  <c r="AN1027" i="6"/>
  <c r="AN1012" i="6"/>
  <c r="AN935" i="6"/>
  <c r="AN933" i="6"/>
  <c r="AN930" i="6"/>
  <c r="AN928" i="6"/>
  <c r="AN927" i="6"/>
  <c r="AN923" i="6"/>
  <c r="AN899" i="6"/>
  <c r="AN886" i="6"/>
  <c r="AN828" i="6"/>
  <c r="AN826" i="6"/>
  <c r="AN823" i="6"/>
  <c r="AN821" i="6"/>
  <c r="AN820" i="6"/>
  <c r="AN811" i="6"/>
  <c r="AN781" i="6"/>
  <c r="AN1295" i="6"/>
  <c r="AN1282" i="6"/>
  <c r="AN1268" i="6"/>
  <c r="AN1248" i="6"/>
  <c r="AN1247" i="6"/>
  <c r="AN1235" i="6"/>
  <c r="AN1199" i="6"/>
  <c r="AN1194" i="6"/>
  <c r="AN1177" i="6"/>
  <c r="AN1168" i="6"/>
  <c r="AN1122" i="6"/>
  <c r="AN1120" i="6"/>
  <c r="AN1116" i="6"/>
  <c r="AN1113" i="6"/>
  <c r="AN1054" i="6"/>
  <c r="AN1047" i="6"/>
  <c r="AN1014" i="6"/>
  <c r="AN1013" i="6"/>
  <c r="AN1003" i="6"/>
  <c r="AN998" i="6"/>
  <c r="AN924" i="6"/>
  <c r="AN921" i="6"/>
  <c r="AN920" i="6"/>
  <c r="AN917" i="6"/>
  <c r="AN914" i="6"/>
  <c r="AN887" i="6"/>
  <c r="AN875" i="6"/>
  <c r="AN817" i="6"/>
  <c r="AN816" i="6"/>
  <c r="AN814" i="6"/>
  <c r="AN813" i="6"/>
  <c r="AN812" i="6"/>
  <c r="AN807" i="6"/>
  <c r="AN782" i="6"/>
  <c r="AN1320" i="6"/>
  <c r="AN1296" i="6"/>
  <c r="AN1283" i="6"/>
  <c r="AN1270" i="6"/>
  <c r="AN1269" i="6"/>
  <c r="AN1263" i="6"/>
  <c r="AN1262" i="6"/>
  <c r="AN1258" i="6"/>
  <c r="AN1236" i="6"/>
  <c r="AN1223" i="6"/>
  <c r="AN1201" i="6"/>
  <c r="AN1200" i="6"/>
  <c r="AN1195" i="6"/>
  <c r="AN1190" i="6"/>
  <c r="AN1183" i="6"/>
  <c r="AN1150" i="6"/>
  <c r="AN1140" i="6"/>
  <c r="AN1114" i="6"/>
  <c r="AN1111" i="6"/>
  <c r="AN1109" i="6"/>
  <c r="AN1105" i="6"/>
  <c r="AN1101" i="6"/>
  <c r="AN1065" i="6"/>
  <c r="AN1055" i="6"/>
  <c r="AN1004" i="6"/>
  <c r="AN1000" i="6"/>
  <c r="AN995" i="6"/>
  <c r="AN989" i="6"/>
  <c r="AN975" i="6"/>
  <c r="AN966" i="6"/>
  <c r="AN922" i="6"/>
  <c r="AN918" i="6"/>
  <c r="AN916" i="6"/>
  <c r="AN915" i="6"/>
  <c r="AN912" i="6"/>
  <c r="AN910" i="6"/>
  <c r="AN906" i="6"/>
  <c r="AN903" i="6"/>
  <c r="AN876" i="6"/>
  <c r="AN865" i="6"/>
  <c r="AN809" i="6"/>
  <c r="AN808" i="6"/>
  <c r="AN804" i="6"/>
  <c r="AN803" i="6"/>
  <c r="AN801" i="6"/>
  <c r="AN797" i="6"/>
  <c r="AN794" i="6"/>
  <c r="AN1284" i="6"/>
  <c r="AN1259" i="6"/>
  <c r="AN1253" i="6"/>
  <c r="AN1214" i="6"/>
  <c r="AN1191" i="6"/>
  <c r="AN1187" i="6"/>
  <c r="AN1186" i="6"/>
  <c r="AN1184" i="6"/>
  <c r="AN1178" i="6"/>
  <c r="AN1170" i="6"/>
  <c r="AN1151" i="6"/>
  <c r="AN1130" i="6"/>
  <c r="AN1124" i="6"/>
  <c r="AN1106" i="6"/>
  <c r="AN1104" i="6"/>
  <c r="AN1103" i="6"/>
  <c r="AN1102" i="6"/>
  <c r="AN1099" i="6"/>
  <c r="AN1097" i="6"/>
  <c r="AN1029" i="6"/>
  <c r="AN1005" i="6"/>
  <c r="AN1001" i="6"/>
  <c r="AN999" i="6"/>
  <c r="AN996" i="6"/>
  <c r="AN992" i="6"/>
  <c r="AN981" i="6"/>
  <c r="AN967" i="6"/>
  <c r="AN913" i="6"/>
  <c r="AN911" i="6"/>
  <c r="AN907" i="6"/>
  <c r="AN905" i="6"/>
  <c r="AN904" i="6"/>
  <c r="AN901" i="6"/>
  <c r="AN900" i="6"/>
  <c r="AN896" i="6"/>
  <c r="AN893" i="6"/>
  <c r="AN866" i="6"/>
  <c r="AN860" i="6"/>
  <c r="AN802" i="6"/>
  <c r="AN798" i="6"/>
  <c r="AN796" i="6"/>
  <c r="AN795" i="6"/>
  <c r="AN791" i="6"/>
  <c r="AN789" i="6"/>
  <c r="AN788" i="6"/>
  <c r="AN771" i="6"/>
  <c r="AN753" i="6"/>
  <c r="AN747" i="6"/>
  <c r="AN744" i="6"/>
  <c r="AN743" i="6"/>
  <c r="AN721" i="6"/>
  <c r="AN647" i="6"/>
  <c r="AN644" i="6"/>
  <c r="AN642" i="6"/>
  <c r="AN636" i="6"/>
  <c r="AN626" i="6"/>
  <c r="AN617" i="6"/>
  <c r="AN589" i="6"/>
  <c r="AN537" i="6"/>
  <c r="AN534" i="6"/>
  <c r="AN478" i="6"/>
  <c r="AN433" i="6"/>
  <c r="AN354" i="6"/>
  <c r="AN335" i="6"/>
  <c r="AN325" i="6"/>
  <c r="AN315" i="6"/>
  <c r="AN313" i="6"/>
  <c r="AN293" i="6"/>
  <c r="AN251" i="6"/>
  <c r="AN226" i="6"/>
  <c r="AN224" i="6"/>
  <c r="AN214" i="6"/>
  <c r="AN203" i="6"/>
  <c r="AN132" i="6"/>
  <c r="AN130" i="6"/>
  <c r="AN126" i="6"/>
  <c r="AN119" i="6"/>
  <c r="AN117" i="6"/>
  <c r="AN113" i="6"/>
  <c r="AN100" i="6"/>
  <c r="AN93" i="6"/>
  <c r="AN88" i="6"/>
  <c r="AN84" i="6"/>
  <c r="AN79" i="6"/>
  <c r="AN72" i="6"/>
  <c r="AN30" i="6"/>
  <c r="AN742" i="6"/>
  <c r="AN737" i="6"/>
  <c r="AN705" i="6"/>
  <c r="AN637" i="6"/>
  <c r="AN631" i="6"/>
  <c r="AN628" i="6"/>
  <c r="AN611" i="6"/>
  <c r="AN598" i="6"/>
  <c r="AN529" i="6"/>
  <c r="AN479" i="6"/>
  <c r="AN446" i="6"/>
  <c r="AN434" i="6"/>
  <c r="AN424" i="6"/>
  <c r="AN344" i="6"/>
  <c r="AN298" i="6"/>
  <c r="AN252" i="6"/>
  <c r="AN120" i="6"/>
  <c r="AN107" i="6"/>
  <c r="AN73" i="6"/>
  <c r="AN738" i="6"/>
  <c r="AN727" i="6"/>
  <c r="AN629" i="6"/>
  <c r="AN619" i="6"/>
  <c r="AN594" i="6"/>
  <c r="AN530" i="6"/>
  <c r="AN526" i="6"/>
  <c r="AN520" i="6"/>
  <c r="AN480" i="6"/>
  <c r="AN447" i="6"/>
  <c r="AN436" i="6"/>
  <c r="AN425" i="6"/>
  <c r="AN418" i="6"/>
  <c r="AN413" i="6"/>
  <c r="AN356" i="6"/>
  <c r="AN345" i="6"/>
  <c r="AN336" i="6"/>
  <c r="AN303" i="6"/>
  <c r="AN299" i="6"/>
  <c r="AN253" i="6"/>
  <c r="AN218" i="6"/>
  <c r="AN209" i="6"/>
  <c r="AN190" i="6"/>
  <c r="AN173" i="6"/>
  <c r="AN108" i="6"/>
  <c r="AN99" i="6"/>
  <c r="AN95" i="6"/>
  <c r="AN81" i="6"/>
  <c r="AN61" i="6"/>
  <c r="AN49" i="6"/>
  <c r="AN9" i="6"/>
  <c r="AN728" i="6"/>
  <c r="AN718" i="6"/>
  <c r="AN624" i="6"/>
  <c r="AN615" i="6"/>
  <c r="AN521" i="6"/>
  <c r="AN509" i="6"/>
  <c r="AN448" i="6"/>
  <c r="AN437" i="6"/>
  <c r="AN414" i="6"/>
  <c r="AN412" i="6"/>
  <c r="AN401" i="6"/>
  <c r="AN400" i="6"/>
  <c r="AN355" i="6"/>
  <c r="AN327" i="6"/>
  <c r="AN316" i="6"/>
  <c r="AN300" i="6"/>
  <c r="AN294" i="6"/>
  <c r="AN284" i="6"/>
  <c r="AN210" i="6"/>
  <c r="AN200" i="6"/>
  <c r="AN167" i="6"/>
  <c r="AN96" i="6"/>
  <c r="AN94" i="6"/>
  <c r="AN50" i="6"/>
  <c r="AN42" i="6"/>
  <c r="AN10" i="6"/>
  <c r="AN745" i="6"/>
  <c r="AN719" i="6"/>
  <c r="AN717" i="6"/>
  <c r="AN714" i="6"/>
  <c r="AN709" i="6"/>
  <c r="AN708" i="6"/>
  <c r="AN692" i="6"/>
  <c r="AN686" i="6"/>
  <c r="AN675" i="6"/>
  <c r="AN614" i="6"/>
  <c r="AN609" i="6"/>
  <c r="AN607" i="6"/>
  <c r="AN603" i="6"/>
  <c r="AN601" i="6"/>
  <c r="AN596" i="6"/>
  <c r="AN582" i="6"/>
  <c r="AN570" i="6"/>
  <c r="AN553" i="6"/>
  <c r="AN510" i="6"/>
  <c r="AN508" i="6"/>
  <c r="AN506" i="6"/>
  <c r="AN502" i="6"/>
  <c r="AN497" i="6"/>
  <c r="AN476" i="6"/>
  <c r="AN473" i="6"/>
  <c r="AN464" i="6"/>
  <c r="AN438" i="6"/>
  <c r="AN416" i="6"/>
  <c r="AN402" i="6"/>
  <c r="AN399" i="6"/>
  <c r="AN398" i="6"/>
  <c r="AN392" i="6"/>
  <c r="AN390" i="6"/>
  <c r="AN377" i="6"/>
  <c r="AN308" i="6"/>
  <c r="AN295" i="6"/>
  <c r="AN287" i="6"/>
  <c r="AN285" i="6"/>
  <c r="AN265" i="6"/>
  <c r="AN247" i="6"/>
  <c r="AN199" i="6"/>
  <c r="AN196" i="6"/>
  <c r="AN194" i="6"/>
  <c r="AN191" i="6"/>
  <c r="AN181" i="6"/>
  <c r="AN178" i="6"/>
  <c r="AN174" i="6"/>
  <c r="AN158" i="6"/>
  <c r="AN86" i="6"/>
  <c r="AN76" i="6"/>
  <c r="AN69" i="6"/>
  <c r="AN43" i="6"/>
  <c r="AN31" i="6"/>
  <c r="AN11" i="6"/>
  <c r="AN770" i="6"/>
  <c r="AN710" i="6"/>
  <c r="AN700" i="6"/>
  <c r="AN604" i="6"/>
  <c r="AN542" i="6"/>
  <c r="AN499" i="6"/>
  <c r="AN498" i="6"/>
  <c r="AN491" i="6"/>
  <c r="AN489" i="6"/>
  <c r="AN481" i="6"/>
  <c r="AN439" i="6"/>
  <c r="AN393" i="6"/>
  <c r="AN382" i="6"/>
  <c r="AN338" i="6"/>
  <c r="AN288" i="6"/>
  <c r="AN277" i="6"/>
  <c r="AN248" i="6"/>
  <c r="AN238" i="6"/>
  <c r="AN192" i="6"/>
  <c r="AN184" i="6"/>
  <c r="AN149" i="6"/>
  <c r="AN77" i="6"/>
  <c r="AN64" i="6"/>
  <c r="AN32" i="6"/>
  <c r="AN26" i="6"/>
  <c r="AN18" i="6"/>
  <c r="AN759" i="6"/>
  <c r="AN701" i="6"/>
  <c r="AN697" i="6"/>
  <c r="AN694" i="6"/>
  <c r="AN688" i="6"/>
  <c r="AN664" i="6"/>
  <c r="AN591" i="6"/>
  <c r="AN588" i="6"/>
  <c r="AN585" i="6"/>
  <c r="AN559" i="6"/>
  <c r="AN488" i="6"/>
  <c r="AN484" i="6"/>
  <c r="AN383" i="6"/>
  <c r="AN378" i="6"/>
  <c r="AN370" i="6"/>
  <c r="AN290" i="6"/>
  <c r="AN278" i="6"/>
  <c r="AN274" i="6"/>
  <c r="AN271" i="6"/>
  <c r="AN231" i="6"/>
  <c r="AN185" i="6"/>
  <c r="AN176" i="6"/>
  <c r="AN150" i="6"/>
  <c r="AN138" i="6"/>
  <c r="AN65" i="6"/>
  <c r="AN62" i="6"/>
  <c r="AN59" i="6"/>
  <c r="AN57" i="6"/>
  <c r="AN56" i="6"/>
  <c r="AN53" i="6"/>
  <c r="AN48" i="6"/>
  <c r="AN19" i="6"/>
  <c r="AN760" i="6"/>
  <c r="AN750" i="6"/>
  <c r="AN689" i="6"/>
  <c r="AN680" i="6"/>
  <c r="AN575" i="6"/>
  <c r="AN485" i="6"/>
  <c r="AN427" i="6"/>
  <c r="AN404" i="6"/>
  <c r="AN394" i="6"/>
  <c r="AN371" i="6"/>
  <c r="AN369" i="6"/>
  <c r="AN366" i="6"/>
  <c r="AN361" i="6"/>
  <c r="AN359" i="6"/>
  <c r="AN330" i="6"/>
  <c r="AN304" i="6"/>
  <c r="AN291" i="6"/>
  <c r="AN280" i="6"/>
  <c r="AN268" i="6"/>
  <c r="AN258" i="6"/>
  <c r="AN256" i="6"/>
  <c r="AN254" i="6"/>
  <c r="AN249" i="6"/>
  <c r="AN246" i="6"/>
  <c r="AN175" i="6"/>
  <c r="AN159" i="6"/>
  <c r="AN151" i="6"/>
  <c r="AN127" i="6"/>
  <c r="AN54" i="6"/>
  <c r="AN52" i="6"/>
  <c r="AN751" i="6"/>
  <c r="AN681" i="6"/>
  <c r="AN674" i="6"/>
  <c r="AN670" i="6"/>
  <c r="AN576" i="6"/>
  <c r="AN569" i="6"/>
  <c r="AN564" i="6"/>
  <c r="AN561" i="6"/>
  <c r="AN527" i="6"/>
  <c r="AN515" i="6"/>
  <c r="AN468" i="6"/>
  <c r="AN428" i="6"/>
  <c r="AN405" i="6"/>
  <c r="AN373" i="6"/>
  <c r="AN362" i="6"/>
  <c r="AN350" i="6"/>
  <c r="AN318" i="6"/>
  <c r="AN311" i="6"/>
  <c r="AN305" i="6"/>
  <c r="AN292" i="6"/>
  <c r="AN270" i="6"/>
  <c r="AN259" i="6"/>
  <c r="AN237" i="6"/>
  <c r="AN169" i="6"/>
  <c r="AN166" i="6"/>
  <c r="AN165" i="6"/>
  <c r="AN161" i="6"/>
  <c r="AN152" i="6"/>
  <c r="AN147" i="6"/>
  <c r="AN135" i="6"/>
  <c r="AN122" i="6"/>
  <c r="AN115" i="6"/>
  <c r="AN44" i="6"/>
  <c r="AN41" i="6"/>
  <c r="AN39" i="6"/>
  <c r="AN35" i="6"/>
  <c r="AN28" i="6"/>
  <c r="AN772" i="6"/>
  <c r="AN769" i="6"/>
  <c r="AN766" i="6"/>
  <c r="AN748" i="6"/>
  <c r="AN746" i="6"/>
  <c r="AN671" i="6"/>
  <c r="AN666" i="6"/>
  <c r="AN661" i="6"/>
  <c r="AN648" i="6"/>
  <c r="AN643" i="6"/>
  <c r="AN639" i="6"/>
  <c r="AN633" i="6"/>
  <c r="AN565" i="6"/>
  <c r="AN563" i="6"/>
  <c r="AN562" i="6"/>
  <c r="AN560" i="6"/>
  <c r="AN557" i="6"/>
  <c r="AN555" i="6"/>
  <c r="AN551" i="6"/>
  <c r="AN549" i="6"/>
  <c r="AN516" i="6"/>
  <c r="AN503" i="6"/>
  <c r="AN467" i="6"/>
  <c r="AN465" i="6"/>
  <c r="AN463" i="6"/>
  <c r="AN459" i="6"/>
  <c r="AN457" i="6"/>
  <c r="AN452" i="6"/>
  <c r="AN440" i="6"/>
  <c r="AN429" i="6"/>
  <c r="AN419" i="6"/>
  <c r="AN385" i="6"/>
  <c r="AN347" i="6"/>
  <c r="AN340" i="6"/>
  <c r="AN296" i="6"/>
  <c r="AN281" i="6"/>
  <c r="AN261" i="6"/>
  <c r="AN242" i="6"/>
  <c r="AN229" i="6"/>
  <c r="AN222" i="6"/>
  <c r="AN162" i="6"/>
  <c r="AN157" i="6"/>
  <c r="AN156" i="6"/>
  <c r="AN153" i="6"/>
  <c r="AN136" i="6"/>
  <c r="AN123" i="6"/>
  <c r="AN116" i="6"/>
  <c r="AN110" i="6"/>
  <c r="AN103" i="6"/>
  <c r="AN36" i="6"/>
  <c r="AN12" i="6"/>
  <c r="AN768" i="6"/>
  <c r="AN767" i="6"/>
  <c r="AN763" i="6"/>
  <c r="AN761" i="6"/>
  <c r="AN757" i="6"/>
  <c r="AN739" i="6"/>
  <c r="AN732" i="6"/>
  <c r="AN662" i="6"/>
  <c r="AN660" i="6"/>
  <c r="AN659" i="6"/>
  <c r="AN656" i="6"/>
  <c r="AN655" i="6"/>
  <c r="AN651" i="6"/>
  <c r="AN649" i="6"/>
  <c r="AN634" i="6"/>
  <c r="AN558" i="6"/>
  <c r="AN556" i="6"/>
  <c r="AN554" i="6"/>
  <c r="AN552" i="6"/>
  <c r="AN550" i="6"/>
  <c r="AN546" i="6"/>
  <c r="AN544" i="6"/>
  <c r="AN543" i="6"/>
  <c r="AN532" i="6"/>
  <c r="AN504" i="6"/>
  <c r="AN460" i="6"/>
  <c r="AN458" i="6"/>
  <c r="AN453" i="6"/>
  <c r="AN443" i="6"/>
  <c r="AN397" i="6"/>
  <c r="AN386" i="6"/>
  <c r="AN364" i="6"/>
  <c r="AN352" i="6"/>
  <c r="AN341" i="6"/>
  <c r="AN333" i="6"/>
  <c r="AN331" i="6"/>
  <c r="AN328" i="6"/>
  <c r="AN320" i="6"/>
  <c r="AN262" i="6"/>
  <c r="AN243" i="6"/>
  <c r="AN206" i="6"/>
  <c r="AN154" i="6"/>
  <c r="AN142" i="6"/>
  <c r="AN104" i="6"/>
  <c r="AN91" i="6"/>
  <c r="AN21" i="6"/>
  <c r="AN17" i="6"/>
  <c r="AN13" i="6"/>
  <c r="AN8" i="6"/>
  <c r="AN7" i="6"/>
  <c r="AN29" i="6"/>
  <c r="AN1008" i="6"/>
  <c r="AN1009" i="6"/>
  <c r="AN1006" i="6"/>
  <c r="AN1007" i="6"/>
  <c r="AN741" i="6"/>
  <c r="AN734" i="6"/>
  <c r="AN722" i="6"/>
  <c r="AN632" i="6"/>
  <c r="AN606" i="6"/>
  <c r="AN533" i="6"/>
  <c r="AN525" i="6"/>
  <c r="AN512" i="6"/>
  <c r="AN505" i="6"/>
  <c r="AN432" i="6"/>
  <c r="AN422" i="6"/>
  <c r="AN417" i="6"/>
  <c r="AN314" i="6"/>
  <c r="AN309" i="6"/>
  <c r="AN302" i="6"/>
  <c r="AN217" i="6"/>
  <c r="AN216" i="6"/>
  <c r="AN215" i="6"/>
  <c r="AN204" i="6"/>
  <c r="AN195" i="6"/>
  <c r="AN187" i="6"/>
  <c r="AN114" i="6"/>
  <c r="AN105" i="6"/>
  <c r="AN101" i="6"/>
  <c r="AN89" i="6"/>
  <c r="AN80" i="6"/>
  <c r="AN736" i="6"/>
  <c r="AN735" i="6"/>
  <c r="AN731" i="6"/>
  <c r="AN730" i="6"/>
  <c r="AN723" i="6"/>
  <c r="AN695" i="6"/>
  <c r="AN627" i="6"/>
  <c r="AN622" i="6"/>
  <c r="AN599" i="6"/>
  <c r="AN528" i="6"/>
  <c r="AN524" i="6"/>
  <c r="AN519" i="6"/>
  <c r="AN495" i="6"/>
  <c r="AN423" i="6"/>
  <c r="AN411" i="6"/>
  <c r="AN388" i="6"/>
  <c r="AN375" i="6"/>
  <c r="AN283" i="6"/>
  <c r="AN263" i="6"/>
  <c r="AN207" i="6"/>
  <c r="AN197" i="6"/>
  <c r="AN106" i="6"/>
  <c r="AN102" i="6"/>
  <c r="AN98" i="6"/>
  <c r="AN90" i="6"/>
  <c r="AN724" i="6"/>
  <c r="AN716" i="6"/>
  <c r="AN713" i="6"/>
  <c r="AN696" i="6"/>
  <c r="AN691" i="6"/>
  <c r="AN685" i="6"/>
  <c r="AN623" i="6"/>
  <c r="AN618" i="6"/>
  <c r="AN613" i="6"/>
  <c r="AN612" i="6"/>
  <c r="AN608" i="6"/>
  <c r="AN590" i="6"/>
  <c r="AN581" i="6"/>
  <c r="AN518" i="6"/>
  <c r="AN514" i="6"/>
  <c r="AN513" i="6"/>
  <c r="AN507" i="6"/>
  <c r="AN501" i="6"/>
  <c r="AN492" i="6"/>
  <c r="AN472" i="6"/>
  <c r="AN410" i="6"/>
  <c r="AN409" i="6"/>
  <c r="AN406" i="6"/>
  <c r="AN395" i="6"/>
  <c r="AN387" i="6"/>
  <c r="AN376" i="6"/>
  <c r="AN264" i="6"/>
  <c r="AN208" i="6"/>
  <c r="AN205" i="6"/>
  <c r="AN198" i="6"/>
  <c r="AN188" i="6"/>
  <c r="AN85" i="6"/>
  <c r="AN82" i="6"/>
  <c r="AN683" i="6"/>
  <c r="AN164" i="6"/>
  <c r="AN83" i="6"/>
  <c r="AN707" i="6"/>
  <c r="AN706" i="6"/>
  <c r="AN704" i="6"/>
  <c r="AN703" i="6"/>
  <c r="AN698" i="6"/>
  <c r="AN693" i="6"/>
  <c r="AN687" i="6"/>
  <c r="AN676" i="6"/>
  <c r="AN673" i="6"/>
  <c r="AN667" i="6"/>
  <c r="AN602" i="6"/>
  <c r="AN600" i="6"/>
  <c r="AN597" i="6"/>
  <c r="AN595" i="6"/>
  <c r="AN587" i="6"/>
  <c r="AN567" i="6"/>
  <c r="AN496" i="6"/>
  <c r="AN493" i="6"/>
  <c r="AN486" i="6"/>
  <c r="AN470" i="6"/>
  <c r="AN462" i="6"/>
  <c r="AN454" i="6"/>
  <c r="AN391" i="6"/>
  <c r="AN389" i="6"/>
  <c r="AN380" i="6"/>
  <c r="AN307" i="6"/>
  <c r="AN286" i="6"/>
  <c r="AN275" i="6"/>
  <c r="AN273" i="6"/>
  <c r="AN266" i="6"/>
  <c r="AN244" i="6"/>
  <c r="AN189" i="6"/>
  <c r="AN182" i="6"/>
  <c r="AN179" i="6"/>
  <c r="AN171" i="6"/>
  <c r="AN155" i="6"/>
  <c r="AN75" i="6"/>
  <c r="AN74" i="6"/>
  <c r="AN71" i="6"/>
  <c r="AN70" i="6"/>
  <c r="AN68" i="6"/>
  <c r="AN67" i="6"/>
  <c r="AN58" i="6"/>
  <c r="AN699" i="6"/>
  <c r="AN677" i="6"/>
  <c r="AN668" i="6"/>
  <c r="AN625" i="6"/>
  <c r="AN592" i="6"/>
  <c r="AN586" i="6"/>
  <c r="AN584" i="6"/>
  <c r="AN490" i="6"/>
  <c r="AN487" i="6"/>
  <c r="AN482" i="6"/>
  <c r="AN381" i="6"/>
  <c r="AN379" i="6"/>
  <c r="AN368" i="6"/>
  <c r="AN358" i="6"/>
  <c r="AN346" i="6"/>
  <c r="AN276" i="6"/>
  <c r="AN267" i="6"/>
  <c r="AN245" i="6"/>
  <c r="AN236" i="6"/>
  <c r="AN183" i="6"/>
  <c r="AN180" i="6"/>
  <c r="AN172" i="6"/>
  <c r="AN145" i="6"/>
  <c r="AN63" i="6"/>
  <c r="AN60" i="6"/>
  <c r="AN684" i="6"/>
  <c r="AN678" i="6"/>
  <c r="AN669" i="6"/>
  <c r="AN665" i="6"/>
  <c r="AN657" i="6"/>
  <c r="AN654" i="6"/>
  <c r="AN583" i="6"/>
  <c r="AN580" i="6"/>
  <c r="AN579" i="6"/>
  <c r="AN573" i="6"/>
  <c r="AN571" i="6"/>
  <c r="AN568" i="6"/>
  <c r="AN483" i="6"/>
  <c r="AN477" i="6"/>
  <c r="AN474" i="6"/>
  <c r="AN471" i="6"/>
  <c r="AN456" i="6"/>
  <c r="AN367" i="6"/>
  <c r="AN365" i="6"/>
  <c r="AN168" i="6"/>
  <c r="AN146" i="6"/>
  <c r="AN134" i="6"/>
  <c r="AN51" i="6"/>
  <c r="AN47" i="6"/>
  <c r="AN46" i="6"/>
  <c r="AN40" i="6"/>
  <c r="AN712" i="6"/>
  <c r="AN679" i="6"/>
  <c r="AN658" i="6"/>
  <c r="AN574" i="6"/>
  <c r="AN572" i="6"/>
  <c r="AN539" i="6"/>
  <c r="AN475" i="6"/>
  <c r="AN466" i="6"/>
  <c r="AN360" i="6"/>
  <c r="AN357" i="6"/>
  <c r="AN348" i="6"/>
  <c r="AN339" i="6"/>
  <c r="AN319" i="6"/>
  <c r="AN310" i="6"/>
  <c r="AN257" i="6"/>
  <c r="AN255" i="6"/>
  <c r="AN239" i="6"/>
  <c r="AN38" i="6"/>
  <c r="AN349" i="6"/>
  <c r="AN343" i="6"/>
  <c r="AN240" i="6"/>
  <c r="AN232" i="6"/>
  <c r="AN160" i="6"/>
  <c r="AN34" i="6"/>
  <c r="AN33" i="6"/>
  <c r="AN24" i="6"/>
  <c r="AN15" i="6"/>
  <c r="AN455" i="6"/>
  <c r="AN449" i="6"/>
  <c r="AN430" i="6"/>
  <c r="AN407" i="6"/>
  <c r="AN337" i="6"/>
  <c r="AN241" i="6"/>
  <c r="AN233" i="6"/>
  <c r="AN230" i="6"/>
  <c r="AN219" i="6"/>
  <c r="AN212" i="6"/>
  <c r="AN148" i="6"/>
  <c r="AN140" i="6"/>
  <c r="AN137" i="6"/>
  <c r="AN128" i="6"/>
  <c r="AN124" i="6"/>
  <c r="AN111" i="6"/>
  <c r="AN27" i="6"/>
  <c r="AN25" i="6"/>
  <c r="AN23" i="6"/>
  <c r="AN16" i="6"/>
  <c r="AN740" i="6"/>
  <c r="AN733" i="6"/>
  <c r="AN725" i="6"/>
  <c r="AN715" i="6"/>
  <c r="AN650" i="6"/>
  <c r="AN645" i="6"/>
  <c r="AN620" i="6"/>
  <c r="AN578" i="6"/>
  <c r="AN545" i="6"/>
  <c r="AN541" i="6"/>
  <c r="AN523" i="6"/>
  <c r="AN451" i="6"/>
  <c r="AN442" i="6"/>
  <c r="AN420" i="6"/>
  <c r="AN408" i="6"/>
  <c r="AN396" i="6"/>
  <c r="AN374" i="6"/>
  <c r="AN332" i="6"/>
  <c r="AN329" i="6"/>
  <c r="AN322" i="6"/>
  <c r="AN321" i="6"/>
  <c r="AN312" i="6"/>
  <c r="AN141" i="6"/>
  <c r="AN129" i="6"/>
  <c r="AN20" i="6"/>
  <c r="AN14" i="6"/>
  <c r="AN726" i="6"/>
  <c r="AN641" i="6"/>
  <c r="AN635" i="6"/>
  <c r="AN630" i="6"/>
  <c r="AN621" i="6"/>
  <c r="AN610" i="6"/>
  <c r="AN535" i="6"/>
  <c r="AN517" i="6"/>
  <c r="AN431" i="6"/>
  <c r="AN421" i="6"/>
  <c r="AN323" i="6"/>
  <c r="AN317" i="6"/>
  <c r="I1327" i="4"/>
  <c r="J1327" i="4"/>
  <c r="K1327" i="4"/>
  <c r="I1325" i="4"/>
  <c r="J1325" i="4"/>
  <c r="K1325" i="4"/>
  <c r="I1319" i="4"/>
  <c r="J1319" i="4"/>
  <c r="K1319" i="4"/>
  <c r="I1315" i="4"/>
  <c r="I1314" i="4" s="1"/>
  <c r="J1315" i="4"/>
  <c r="J1314" i="4" s="1"/>
  <c r="K1315" i="4"/>
  <c r="K1314" i="4" s="1"/>
  <c r="I1310" i="4"/>
  <c r="I1309" i="4" s="1"/>
  <c r="J1310" i="4"/>
  <c r="J1309" i="4" s="1"/>
  <c r="K1310" i="4"/>
  <c r="K1309" i="4" s="1"/>
  <c r="I1305" i="4"/>
  <c r="I1304" i="4" s="1"/>
  <c r="J1305" i="4"/>
  <c r="J1304" i="4" s="1"/>
  <c r="K1305" i="4"/>
  <c r="K1304" i="4" s="1"/>
  <c r="I1300" i="4"/>
  <c r="I1299" i="4" s="1"/>
  <c r="J1300" i="4"/>
  <c r="J1299" i="4" s="1"/>
  <c r="K1300" i="4"/>
  <c r="K1299" i="4" s="1"/>
  <c r="I1295" i="4"/>
  <c r="I1294" i="4" s="1"/>
  <c r="J1295" i="4"/>
  <c r="J1294" i="4" s="1"/>
  <c r="K1295" i="4"/>
  <c r="K1294" i="4" s="1"/>
  <c r="I1291" i="4"/>
  <c r="I1290" i="4" s="1"/>
  <c r="J1291" i="4"/>
  <c r="J1290" i="4" s="1"/>
  <c r="K1291" i="4"/>
  <c r="K1290" i="4" s="1"/>
  <c r="I1286" i="4"/>
  <c r="I1285" i="4" s="1"/>
  <c r="J1286" i="4"/>
  <c r="J1285" i="4" s="1"/>
  <c r="K1286" i="4"/>
  <c r="K1285" i="4" s="1"/>
  <c r="I1281" i="4"/>
  <c r="I1280" i="4" s="1"/>
  <c r="J1281" i="4"/>
  <c r="J1280" i="4" s="1"/>
  <c r="K1281" i="4"/>
  <c r="K1280" i="4" s="1"/>
  <c r="I1278" i="4"/>
  <c r="I1277" i="4" s="1"/>
  <c r="J1278" i="4"/>
  <c r="J1277" i="4" s="1"/>
  <c r="K1278" i="4"/>
  <c r="K1277" i="4" s="1"/>
  <c r="I1274" i="4"/>
  <c r="I1273" i="4" s="1"/>
  <c r="J1274" i="4"/>
  <c r="J1273" i="4" s="1"/>
  <c r="K1274" i="4"/>
  <c r="K1273" i="4" s="1"/>
  <c r="I1263" i="4"/>
  <c r="J1263" i="4"/>
  <c r="J1262" i="4" s="1"/>
  <c r="K1263" i="4"/>
  <c r="K1262" i="4" s="1"/>
  <c r="I1259" i="4"/>
  <c r="I1258" i="4" s="1"/>
  <c r="J1259" i="4"/>
  <c r="J1258" i="4" s="1"/>
  <c r="K1259" i="4"/>
  <c r="K1258" i="4" s="1"/>
  <c r="I1249" i="4"/>
  <c r="I1248" i="4" s="1"/>
  <c r="J1249" i="4"/>
  <c r="J1248" i="4" s="1"/>
  <c r="K1249" i="4"/>
  <c r="K1248" i="4" s="1"/>
  <c r="I1239" i="4"/>
  <c r="I1238" i="4" s="1"/>
  <c r="J1239" i="4"/>
  <c r="J1238" i="4" s="1"/>
  <c r="K1239" i="4"/>
  <c r="K1238" i="4" s="1"/>
  <c r="I1231" i="4"/>
  <c r="I1230" i="4" s="1"/>
  <c r="J1231" i="4"/>
  <c r="J1230" i="4" s="1"/>
  <c r="K1231" i="4"/>
  <c r="K1230" i="4" s="1"/>
  <c r="I1226" i="4"/>
  <c r="I1225" i="4" s="1"/>
  <c r="J1226" i="4"/>
  <c r="J1225" i="4" s="1"/>
  <c r="K1226" i="4"/>
  <c r="K1225" i="4" s="1"/>
  <c r="I1219" i="4"/>
  <c r="I1218" i="4" s="1"/>
  <c r="J1219" i="4"/>
  <c r="J1218" i="4" s="1"/>
  <c r="K1219" i="4"/>
  <c r="K1218" i="4" s="1"/>
  <c r="I1213" i="4"/>
  <c r="I1212" i="4" s="1"/>
  <c r="J1213" i="4"/>
  <c r="J1212" i="4" s="1"/>
  <c r="K1213" i="4"/>
  <c r="K1212" i="4" s="1"/>
  <c r="I1203" i="4"/>
  <c r="I1202" i="4" s="1"/>
  <c r="J1203" i="4"/>
  <c r="J1202" i="4" s="1"/>
  <c r="K1203" i="4"/>
  <c r="K1202" i="4" s="1"/>
  <c r="I1197" i="4"/>
  <c r="I1196" i="4" s="1"/>
  <c r="J1197" i="4"/>
  <c r="J1196" i="4" s="1"/>
  <c r="K1197" i="4"/>
  <c r="K1196" i="4" s="1"/>
  <c r="I1189" i="4"/>
  <c r="I1188" i="4" s="1"/>
  <c r="J1189" i="4"/>
  <c r="J1188" i="4" s="1"/>
  <c r="K1189" i="4"/>
  <c r="K1188" i="4" s="1"/>
  <c r="I1171" i="4"/>
  <c r="I1170" i="4" s="1"/>
  <c r="J1171" i="4"/>
  <c r="J1170" i="4" s="1"/>
  <c r="K1171" i="4"/>
  <c r="K1170" i="4" s="1"/>
  <c r="I1166" i="4"/>
  <c r="I1165" i="4" s="1"/>
  <c r="J1166" i="4"/>
  <c r="J1165" i="4" s="1"/>
  <c r="K1166" i="4"/>
  <c r="K1165" i="4" s="1"/>
  <c r="I1154" i="4"/>
  <c r="I1153" i="4" s="1"/>
  <c r="J1154" i="4"/>
  <c r="J1153" i="4" s="1"/>
  <c r="K1154" i="4"/>
  <c r="K1153" i="4" s="1"/>
  <c r="I1149" i="4"/>
  <c r="I1148" i="4" s="1"/>
  <c r="J1149" i="4"/>
  <c r="J1148" i="4" s="1"/>
  <c r="K1149" i="4"/>
  <c r="K1148" i="4" s="1"/>
  <c r="I1139" i="4"/>
  <c r="I1138" i="4" s="1"/>
  <c r="J1139" i="4"/>
  <c r="J1138" i="4" s="1"/>
  <c r="K1139" i="4"/>
  <c r="K1138" i="4" s="1"/>
  <c r="I1133" i="4"/>
  <c r="I1132" i="4" s="1"/>
  <c r="J1133" i="4"/>
  <c r="J1132" i="4" s="1"/>
  <c r="K1133" i="4"/>
  <c r="K1132" i="4" s="1"/>
  <c r="I1124" i="4"/>
  <c r="I1123" i="4" s="1"/>
  <c r="J1124" i="4"/>
  <c r="J1123" i="4" s="1"/>
  <c r="K1124" i="4"/>
  <c r="K1123" i="4" s="1"/>
  <c r="I1118" i="4"/>
  <c r="J1118" i="4"/>
  <c r="K1118" i="4"/>
  <c r="I1100" i="4"/>
  <c r="J1100" i="4"/>
  <c r="K1100" i="4"/>
  <c r="I1096" i="4"/>
  <c r="J1096" i="4"/>
  <c r="K1096" i="4"/>
  <c r="I1091" i="4"/>
  <c r="J1091" i="4"/>
  <c r="K1091" i="4"/>
  <c r="I1080" i="4"/>
  <c r="J1080" i="4"/>
  <c r="K1080" i="4"/>
  <c r="K1078" i="4"/>
  <c r="I1078" i="4"/>
  <c r="J1078" i="4"/>
  <c r="I1072" i="4"/>
  <c r="J1072" i="4"/>
  <c r="K1072" i="4"/>
  <c r="I1061" i="4"/>
  <c r="J1061" i="4"/>
  <c r="K1061" i="4"/>
  <c r="I1056" i="4"/>
  <c r="J1056" i="4"/>
  <c r="K1056" i="4"/>
  <c r="I1051" i="4"/>
  <c r="J1051" i="4"/>
  <c r="K1051" i="4"/>
  <c r="I1041" i="4"/>
  <c r="J1041" i="4"/>
  <c r="K1041" i="4"/>
  <c r="I1035" i="4"/>
  <c r="J1035" i="4"/>
  <c r="K1035" i="4"/>
  <c r="I1031" i="4"/>
  <c r="J1031" i="4"/>
  <c r="K1031" i="4"/>
  <c r="I1017" i="4"/>
  <c r="J1017" i="4"/>
  <c r="K1017" i="4"/>
  <c r="I1014" i="4"/>
  <c r="J1014" i="4"/>
  <c r="K1014" i="4"/>
  <c r="I1006" i="4"/>
  <c r="J1006" i="4"/>
  <c r="K1006" i="4"/>
  <c r="I1003" i="4"/>
  <c r="J1003" i="4"/>
  <c r="K1003" i="4"/>
  <c r="I988" i="4"/>
  <c r="J988" i="4"/>
  <c r="K988" i="4"/>
  <c r="I982" i="4"/>
  <c r="J982" i="4"/>
  <c r="K982" i="4"/>
  <c r="I972" i="4"/>
  <c r="J972" i="4"/>
  <c r="K972" i="4"/>
  <c r="I964" i="4"/>
  <c r="J964" i="4"/>
  <c r="K964" i="4"/>
  <c r="I955" i="4"/>
  <c r="J955" i="4"/>
  <c r="K955" i="4"/>
  <c r="I950" i="4"/>
  <c r="J950" i="4"/>
  <c r="K950" i="4"/>
  <c r="I943" i="4"/>
  <c r="J943" i="4"/>
  <c r="K943" i="4"/>
  <c r="I934" i="4"/>
  <c r="J934" i="4"/>
  <c r="K934" i="4"/>
  <c r="I932" i="4"/>
  <c r="J932" i="4"/>
  <c r="K932" i="4"/>
  <c r="I919" i="4"/>
  <c r="J919" i="4"/>
  <c r="K919" i="4"/>
  <c r="I914" i="4"/>
  <c r="J914" i="4"/>
  <c r="K914" i="4"/>
  <c r="I906" i="4"/>
  <c r="J906" i="4"/>
  <c r="K906" i="4"/>
  <c r="I904" i="4"/>
  <c r="J904" i="4"/>
  <c r="K904" i="4"/>
  <c r="I902" i="4"/>
  <c r="J902" i="4"/>
  <c r="K902" i="4"/>
  <c r="I895" i="4"/>
  <c r="J895" i="4"/>
  <c r="K895" i="4"/>
  <c r="I893" i="4"/>
  <c r="J893" i="4"/>
  <c r="K893" i="4"/>
  <c r="I883" i="4"/>
  <c r="J883" i="4"/>
  <c r="K883" i="4"/>
  <c r="I876" i="4"/>
  <c r="J876" i="4"/>
  <c r="K876" i="4"/>
  <c r="I872" i="4"/>
  <c r="J872" i="4"/>
  <c r="K872" i="4"/>
  <c r="I860" i="4"/>
  <c r="J860" i="4"/>
  <c r="K860" i="4"/>
  <c r="I850" i="4"/>
  <c r="J850" i="4"/>
  <c r="K850" i="4"/>
  <c r="I846" i="4"/>
  <c r="J846" i="4"/>
  <c r="K846" i="4"/>
  <c r="I840" i="4"/>
  <c r="J840" i="4"/>
  <c r="K840" i="4"/>
  <c r="I824" i="4"/>
  <c r="J824" i="4"/>
  <c r="K824" i="4"/>
  <c r="I809" i="4"/>
  <c r="J809" i="4"/>
  <c r="K809" i="4"/>
  <c r="I794" i="4"/>
  <c r="J794" i="4"/>
  <c r="K794" i="4"/>
  <c r="I779" i="4"/>
  <c r="J779" i="4"/>
  <c r="K779" i="4"/>
  <c r="I759" i="4"/>
  <c r="J759" i="4"/>
  <c r="K759" i="4"/>
  <c r="I745" i="4"/>
  <c r="J745" i="4"/>
  <c r="K745" i="4"/>
  <c r="I710" i="4"/>
  <c r="J710" i="4"/>
  <c r="K710" i="4"/>
  <c r="I706" i="4"/>
  <c r="J706" i="4"/>
  <c r="K706" i="4"/>
  <c r="I697" i="4"/>
  <c r="J697" i="4"/>
  <c r="K697" i="4"/>
  <c r="I690" i="4"/>
  <c r="J690" i="4"/>
  <c r="K690" i="4"/>
  <c r="I674" i="4"/>
  <c r="J674" i="4"/>
  <c r="K674" i="4"/>
  <c r="I659" i="4"/>
  <c r="J659" i="4"/>
  <c r="K659" i="4"/>
  <c r="I652" i="4"/>
  <c r="J652" i="4"/>
  <c r="K652" i="4"/>
  <c r="I634" i="4"/>
  <c r="J634" i="4"/>
  <c r="K634" i="4"/>
  <c r="I601" i="4"/>
  <c r="J601" i="4"/>
  <c r="K601" i="4"/>
  <c r="I596" i="4"/>
  <c r="J596" i="4"/>
  <c r="K596" i="4"/>
  <c r="I588" i="4"/>
  <c r="J588" i="4"/>
  <c r="K588" i="4"/>
  <c r="I572" i="4"/>
  <c r="J572" i="4"/>
  <c r="K572" i="4"/>
  <c r="I570" i="4"/>
  <c r="J570" i="4"/>
  <c r="K570" i="4"/>
  <c r="I565" i="4"/>
  <c r="J565" i="4"/>
  <c r="K565" i="4"/>
  <c r="I558" i="4"/>
  <c r="J558" i="4"/>
  <c r="K558" i="4"/>
  <c r="I553" i="4"/>
  <c r="J553" i="4"/>
  <c r="K553" i="4"/>
  <c r="I549" i="4"/>
  <c r="J549" i="4"/>
  <c r="K549" i="4"/>
  <c r="I546" i="4"/>
  <c r="J546" i="4"/>
  <c r="K546" i="4"/>
  <c r="I540" i="4"/>
  <c r="J540" i="4"/>
  <c r="K540" i="4"/>
  <c r="I538" i="4"/>
  <c r="J538" i="4"/>
  <c r="K538" i="4"/>
  <c r="I529" i="4"/>
  <c r="J529" i="4"/>
  <c r="K529" i="4"/>
  <c r="I512" i="4"/>
  <c r="J512" i="4"/>
  <c r="K512" i="4"/>
  <c r="I495" i="4"/>
  <c r="J495" i="4"/>
  <c r="K495" i="4"/>
  <c r="I491" i="4"/>
  <c r="J491" i="4"/>
  <c r="K491" i="4"/>
  <c r="I487" i="4"/>
  <c r="J487" i="4"/>
  <c r="K487" i="4"/>
  <c r="I479" i="4"/>
  <c r="J479" i="4"/>
  <c r="K479" i="4"/>
  <c r="I471" i="4"/>
  <c r="J471" i="4"/>
  <c r="K471" i="4"/>
  <c r="I467" i="4"/>
  <c r="J467" i="4"/>
  <c r="K467" i="4"/>
  <c r="I461" i="4"/>
  <c r="J461" i="4"/>
  <c r="K461" i="4"/>
  <c r="I453" i="4"/>
  <c r="J453" i="4"/>
  <c r="K453" i="4"/>
  <c r="I441" i="4"/>
  <c r="J441" i="4"/>
  <c r="K441" i="4"/>
  <c r="I433" i="4"/>
  <c r="J433" i="4"/>
  <c r="K433" i="4"/>
  <c r="I429" i="4"/>
  <c r="J429" i="4"/>
  <c r="K429" i="4"/>
  <c r="I425" i="4"/>
  <c r="J425" i="4"/>
  <c r="K425" i="4"/>
  <c r="I421" i="4"/>
  <c r="J421" i="4"/>
  <c r="K421" i="4"/>
  <c r="I409" i="4"/>
  <c r="J409" i="4"/>
  <c r="K409" i="4"/>
  <c r="I404" i="4"/>
  <c r="J404" i="4"/>
  <c r="K404" i="4"/>
  <c r="I399" i="4"/>
  <c r="J399" i="4"/>
  <c r="K399" i="4"/>
  <c r="I397" i="4"/>
  <c r="J397" i="4"/>
  <c r="K397" i="4"/>
  <c r="I391" i="4"/>
  <c r="J391" i="4"/>
  <c r="K391" i="4"/>
  <c r="I382" i="4"/>
  <c r="J382" i="4"/>
  <c r="K382" i="4"/>
  <c r="I375" i="4"/>
  <c r="J375" i="4"/>
  <c r="K375" i="4"/>
  <c r="I373" i="4"/>
  <c r="J373" i="4"/>
  <c r="K373" i="4"/>
  <c r="I367" i="4"/>
  <c r="J367" i="4"/>
  <c r="K367" i="4"/>
  <c r="I363" i="4"/>
  <c r="J363" i="4"/>
  <c r="K363" i="4"/>
  <c r="I359" i="4"/>
  <c r="J359" i="4"/>
  <c r="K359" i="4"/>
  <c r="I356" i="4"/>
  <c r="J356" i="4"/>
  <c r="K356" i="4"/>
  <c r="I350" i="4"/>
  <c r="J350" i="4"/>
  <c r="K350" i="4"/>
  <c r="I345" i="4"/>
  <c r="J345" i="4"/>
  <c r="K345" i="4"/>
  <c r="I331" i="4"/>
  <c r="J331" i="4"/>
  <c r="K331" i="4"/>
  <c r="I325" i="4"/>
  <c r="J325" i="4"/>
  <c r="K325" i="4"/>
  <c r="J103" i="4"/>
  <c r="K103" i="4"/>
  <c r="I98" i="4"/>
  <c r="J98" i="4"/>
  <c r="K98" i="4"/>
  <c r="I13" i="4"/>
  <c r="J13" i="4"/>
  <c r="K13" i="4"/>
  <c r="J8" i="4"/>
  <c r="K8" i="4"/>
  <c r="I1262" i="4"/>
  <c r="I103" i="4"/>
  <c r="I8" i="4"/>
  <c r="I892" i="4" l="1"/>
  <c r="J1318" i="4"/>
  <c r="J913" i="4"/>
  <c r="I913" i="4"/>
  <c r="I1040" i="4"/>
  <c r="I1071" i="4"/>
  <c r="K600" i="4"/>
  <c r="J600" i="4"/>
  <c r="I600" i="4"/>
  <c r="K324" i="4"/>
  <c r="J324" i="4"/>
  <c r="I324" i="4"/>
  <c r="L7" i="4"/>
  <c r="K23" i="4"/>
  <c r="J23" i="4"/>
  <c r="I23" i="4"/>
  <c r="K913" i="4"/>
  <c r="I440" i="4"/>
  <c r="K1318" i="4"/>
  <c r="I1318" i="4"/>
  <c r="K142" i="4"/>
  <c r="J142" i="4"/>
  <c r="I142" i="4"/>
  <c r="K440" i="4"/>
  <c r="J440" i="4"/>
  <c r="I557" i="4"/>
  <c r="J396" i="4"/>
  <c r="J1095" i="4"/>
  <c r="K396" i="4"/>
  <c r="K892" i="4"/>
  <c r="K1040" i="4"/>
  <c r="K1095" i="4"/>
  <c r="I537" i="4"/>
  <c r="I1095" i="4"/>
  <c r="J1071" i="4"/>
  <c r="K1071" i="4"/>
  <c r="J1040" i="4"/>
  <c r="J892" i="4"/>
  <c r="K557" i="4"/>
  <c r="J557" i="4"/>
  <c r="K537" i="4"/>
  <c r="J537" i="4"/>
  <c r="I396" i="4"/>
  <c r="I131" i="4"/>
  <c r="J131" i="4"/>
  <c r="K131" i="4"/>
  <c r="W16" i="6"/>
  <c r="W400" i="6"/>
  <c r="W348" i="6"/>
  <c r="W328" i="6"/>
  <c r="W294" i="6"/>
  <c r="W285" i="6"/>
  <c r="W303" i="6"/>
  <c r="W318" i="6"/>
  <c r="W310" i="6"/>
  <c r="W333" i="6"/>
  <c r="W88" i="6"/>
  <c r="W68" i="6"/>
  <c r="W51" i="6"/>
  <c r="W47" i="6"/>
  <c r="W363" i="6"/>
  <c r="W357" i="6"/>
  <c r="W351" i="6"/>
  <c r="W342" i="6"/>
  <c r="W267" i="6"/>
  <c r="W265" i="6"/>
  <c r="W260" i="6"/>
  <c r="W256" i="6"/>
  <c r="W394" i="6"/>
  <c r="W273" i="6"/>
  <c r="W368" i="6"/>
  <c r="W346" i="6"/>
  <c r="W338" i="6"/>
  <c r="W382" i="6"/>
  <c r="W271" i="6"/>
  <c r="W459" i="6"/>
  <c r="W386" i="6"/>
  <c r="W262" i="6"/>
  <c r="W78" i="6"/>
  <c r="W72" i="6"/>
  <c r="W66" i="6"/>
  <c r="W444" i="6"/>
  <c r="W364" i="6"/>
  <c r="W359" i="6"/>
  <c r="W353" i="6"/>
  <c r="W326" i="6"/>
  <c r="W320" i="6"/>
  <c r="W49" i="6"/>
  <c r="W64" i="6"/>
  <c r="W407" i="6"/>
  <c r="W376" i="6"/>
  <c r="W343" i="6"/>
  <c r="W287" i="6"/>
  <c r="W272" i="6"/>
  <c r="W392" i="6"/>
  <c r="W350" i="6"/>
  <c r="W340" i="6"/>
  <c r="W331" i="6"/>
  <c r="W308" i="6"/>
  <c r="W283" i="6"/>
  <c r="W91" i="6"/>
  <c r="W62" i="6"/>
  <c r="W370" i="6"/>
  <c r="W322" i="6"/>
  <c r="W80" i="6"/>
  <c r="W18" i="6"/>
  <c r="W378" i="6"/>
  <c r="W365" i="6"/>
  <c r="W345" i="6"/>
  <c r="W313" i="6"/>
  <c r="W289" i="6"/>
  <c r="W55" i="6"/>
  <c r="W279" i="6"/>
  <c r="W37" i="6"/>
  <c r="W33" i="6"/>
  <c r="W388" i="6"/>
  <c r="W334" i="6"/>
  <c r="W304" i="6"/>
  <c r="W275" i="6"/>
  <c r="W119" i="6"/>
  <c r="W82" i="6"/>
  <c r="W44" i="6"/>
  <c r="W20" i="6"/>
  <c r="W384" i="6"/>
  <c r="W380" i="6"/>
  <c r="W315" i="6"/>
  <c r="W291" i="6"/>
  <c r="W269" i="6"/>
  <c r="W254" i="6"/>
  <c r="W74" i="6"/>
  <c r="W70" i="6"/>
  <c r="W1178" i="6"/>
  <c r="W1161" i="6"/>
  <c r="W1156" i="6"/>
  <c r="W1145" i="6"/>
  <c r="W945" i="6"/>
  <c r="W1185" i="6"/>
  <c r="W1151" i="6"/>
  <c r="W1142" i="6"/>
  <c r="W1053" i="6"/>
  <c r="W1047" i="6"/>
  <c r="W1029" i="6"/>
  <c r="W1017" i="6"/>
  <c r="W1010" i="6"/>
  <c r="W1252" i="6"/>
  <c r="W1243" i="6"/>
  <c r="W1231" i="6"/>
  <c r="W1134" i="6"/>
  <c r="W1119" i="6"/>
  <c r="W936" i="6"/>
  <c r="W1316" i="6"/>
  <c r="W1305" i="6"/>
  <c r="W1282" i="6"/>
  <c r="W1193" i="6"/>
  <c r="W1182" i="6"/>
  <c r="W1149" i="6"/>
  <c r="W1139" i="6"/>
  <c r="W1114" i="6"/>
  <c r="W1084" i="6"/>
  <c r="W1072" i="6"/>
  <c r="W1061" i="6"/>
  <c r="W1037" i="6"/>
  <c r="W1026" i="6"/>
  <c r="W1015" i="6"/>
  <c r="W1003" i="6"/>
  <c r="W990" i="6"/>
  <c r="W967" i="6"/>
  <c r="W959" i="6"/>
  <c r="W939" i="6"/>
  <c r="W1263" i="6"/>
  <c r="W1254" i="6"/>
  <c r="W1245" i="6"/>
  <c r="W1171" i="6"/>
  <c r="W1160" i="6"/>
  <c r="W1155" i="6"/>
  <c r="W1120" i="6"/>
  <c r="W944" i="6"/>
  <c r="W938" i="6"/>
  <c r="W1052" i="6"/>
  <c r="W1046" i="6"/>
  <c r="W1028" i="6"/>
  <c r="W1009" i="6"/>
  <c r="W997" i="6"/>
  <c r="W911" i="6"/>
  <c r="W851" i="6"/>
  <c r="W841" i="6"/>
  <c r="W1235" i="6"/>
  <c r="W1179" i="6"/>
  <c r="W1172" i="6"/>
  <c r="W1162" i="6"/>
  <c r="W1157" i="6"/>
  <c r="W1059" i="6"/>
  <c r="W1048" i="6"/>
  <c r="W1042" i="6"/>
  <c r="W1023" i="6"/>
  <c r="W1000" i="6"/>
  <c r="W1286" i="6"/>
  <c r="W1143" i="6"/>
  <c r="W1133" i="6"/>
  <c r="W1127" i="6"/>
  <c r="W1054" i="6"/>
  <c r="W941" i="6"/>
  <c r="W935" i="6"/>
  <c r="W1192" i="6"/>
  <c r="W1181" i="6"/>
  <c r="W1174" i="6"/>
  <c r="W1031" i="6"/>
  <c r="W1020" i="6"/>
  <c r="W943" i="6"/>
  <c r="W937" i="6"/>
  <c r="W1268" i="6"/>
  <c r="W791" i="6"/>
  <c r="W754" i="6"/>
  <c r="W745" i="6"/>
  <c r="W730" i="6"/>
  <c r="W723" i="6"/>
  <c r="W592" i="6"/>
  <c r="W519" i="6"/>
  <c r="W507" i="6"/>
  <c r="W497" i="6"/>
  <c r="W489" i="6"/>
  <c r="W482" i="6"/>
  <c r="W445" i="6"/>
  <c r="W361" i="6"/>
  <c r="W329" i="6"/>
  <c r="W286" i="6"/>
  <c r="W89" i="6"/>
  <c r="W71" i="6"/>
  <c r="W655" i="6"/>
  <c r="W575" i="6"/>
  <c r="W298" i="6"/>
  <c r="W288" i="6"/>
  <c r="W215" i="6"/>
  <c r="W161" i="6"/>
  <c r="W153" i="6"/>
  <c r="W137" i="6"/>
  <c r="W111" i="6"/>
  <c r="W53" i="6"/>
  <c r="W39" i="6"/>
  <c r="W30" i="6"/>
  <c r="W925" i="6"/>
  <c r="W401" i="6"/>
  <c r="W385" i="6"/>
  <c r="W314" i="6"/>
  <c r="W300" i="6"/>
  <c r="W255" i="6"/>
  <c r="W75" i="6"/>
  <c r="W56" i="6"/>
  <c r="W19" i="6"/>
  <c r="W909" i="6"/>
  <c r="W866" i="6"/>
  <c r="W861" i="6"/>
  <c r="W831" i="6"/>
  <c r="W829" i="6"/>
  <c r="W820" i="6"/>
  <c r="W812" i="6"/>
  <c r="W803" i="6"/>
  <c r="W795" i="6"/>
  <c r="W782" i="6"/>
  <c r="W771" i="6"/>
  <c r="W729" i="6"/>
  <c r="W720" i="6"/>
  <c r="W711" i="6"/>
  <c r="W707" i="6"/>
  <c r="W702" i="6"/>
  <c r="W697" i="6"/>
  <c r="W687" i="6"/>
  <c r="W667" i="6"/>
  <c r="W593" i="6"/>
  <c r="W570" i="6"/>
  <c r="W553" i="6"/>
  <c r="W542" i="6"/>
  <c r="W527" i="6"/>
  <c r="W516" i="6"/>
  <c r="W504" i="6"/>
  <c r="W468" i="6"/>
  <c r="W387" i="6"/>
  <c r="W347" i="6"/>
  <c r="W332" i="6"/>
  <c r="W257" i="6"/>
  <c r="W206" i="6"/>
  <c r="W190" i="6"/>
  <c r="W182" i="6"/>
  <c r="W176" i="6"/>
  <c r="W170" i="6"/>
  <c r="W163" i="6"/>
  <c r="W144" i="6"/>
  <c r="W127" i="6"/>
  <c r="W101" i="6"/>
  <c r="W927" i="6"/>
  <c r="W924" i="6"/>
  <c r="W915" i="6"/>
  <c r="W904" i="6"/>
  <c r="W836" i="6"/>
  <c r="W594" i="6"/>
  <c r="W433" i="6"/>
  <c r="W404" i="6"/>
  <c r="W293" i="6"/>
  <c r="W274" i="6"/>
  <c r="W198" i="6"/>
  <c r="W121" i="6"/>
  <c r="W76" i="6"/>
  <c r="W58" i="6"/>
  <c r="W41" i="6"/>
  <c r="W832" i="6"/>
  <c r="W826" i="6"/>
  <c r="W822" i="6"/>
  <c r="W797" i="6"/>
  <c r="W722" i="6"/>
  <c r="W713" i="6"/>
  <c r="W699" i="6"/>
  <c r="W692" i="6"/>
  <c r="W648" i="6"/>
  <c r="W644" i="6"/>
  <c r="W413" i="6"/>
  <c r="W369" i="6"/>
  <c r="W305" i="6"/>
  <c r="W165" i="6"/>
  <c r="W146" i="6"/>
  <c r="W95" i="6"/>
  <c r="W79" i="6"/>
  <c r="W863" i="6"/>
  <c r="W858" i="6"/>
  <c r="W847" i="6"/>
  <c r="W837" i="6"/>
  <c r="W802" i="6"/>
  <c r="W742" i="6"/>
  <c r="W736" i="6"/>
  <c r="W717" i="6"/>
  <c r="W629" i="6"/>
  <c r="W624" i="6"/>
  <c r="W604" i="6"/>
  <c r="W596" i="6"/>
  <c r="W409" i="6"/>
  <c r="W391" i="6"/>
  <c r="W371" i="6"/>
  <c r="W319" i="6"/>
  <c r="W258" i="6"/>
  <c r="W214" i="6"/>
  <c r="W156" i="6"/>
  <c r="W147" i="6"/>
  <c r="W81" i="6"/>
  <c r="W60" i="6"/>
  <c r="W42" i="6"/>
  <c r="W922" i="6"/>
  <c r="W902" i="6"/>
  <c r="W853" i="6"/>
  <c r="W731" i="6"/>
  <c r="W724" i="6"/>
  <c r="W715" i="6"/>
  <c r="W710" i="6"/>
  <c r="W704" i="6"/>
  <c r="W701" i="6"/>
  <c r="W694" i="6"/>
  <c r="W681" i="6"/>
  <c r="W463" i="6"/>
  <c r="W393" i="6"/>
  <c r="W337" i="6"/>
  <c r="W277" i="6"/>
  <c r="W172" i="6"/>
  <c r="W83" i="6"/>
  <c r="W860" i="6"/>
  <c r="W642" i="6"/>
  <c r="W632" i="6"/>
  <c r="W625" i="6"/>
  <c r="W617" i="6"/>
  <c r="W609" i="6"/>
  <c r="W606" i="6"/>
  <c r="W598" i="6"/>
  <c r="W597" i="6"/>
  <c r="W589" i="6"/>
  <c r="W581" i="6"/>
  <c r="W356" i="6"/>
  <c r="W280" i="6"/>
  <c r="W193" i="6"/>
  <c r="W63" i="6"/>
  <c r="W926" i="6"/>
  <c r="W923" i="6"/>
  <c r="W914" i="6"/>
  <c r="W677" i="6"/>
  <c r="W652" i="6"/>
  <c r="W647" i="6"/>
  <c r="W637" i="6"/>
  <c r="W530" i="6"/>
  <c r="W521" i="6"/>
  <c r="W510" i="6"/>
  <c r="W499" i="6"/>
  <c r="W454" i="6"/>
  <c r="W410" i="6"/>
  <c r="W377" i="6"/>
  <c r="W281" i="6"/>
  <c r="W179" i="6"/>
  <c r="W173" i="6"/>
  <c r="W167" i="6"/>
  <c r="W158" i="6"/>
  <c r="W149" i="6"/>
  <c r="W107" i="6"/>
  <c r="W65" i="6"/>
  <c r="W57" i="6"/>
  <c r="W10" i="6"/>
  <c r="W862" i="6"/>
  <c r="W850" i="6"/>
  <c r="W840" i="6"/>
  <c r="W804" i="6"/>
  <c r="W796" i="6"/>
  <c r="W752" i="6"/>
  <c r="W721" i="6"/>
  <c r="W683" i="6"/>
  <c r="W591" i="6"/>
  <c r="W583" i="6"/>
  <c r="W517" i="6"/>
  <c r="W505" i="6"/>
  <c r="W495" i="6"/>
  <c r="W480" i="6"/>
  <c r="W464" i="6"/>
  <c r="W449" i="6"/>
  <c r="W417" i="6"/>
  <c r="W397" i="6"/>
  <c r="W360" i="6"/>
  <c r="W307" i="6"/>
  <c r="W195" i="6"/>
  <c r="W86" i="6"/>
  <c r="W821" i="6"/>
  <c r="W813" i="6"/>
  <c r="W741" i="6"/>
  <c r="W735" i="6"/>
  <c r="W716" i="6"/>
  <c r="W714" i="6"/>
  <c r="W708" i="6"/>
  <c r="W703" i="6"/>
  <c r="W698" i="6"/>
  <c r="W693" i="6"/>
  <c r="W654" i="6"/>
  <c r="W639" i="6"/>
  <c r="W532" i="6"/>
  <c r="W523" i="6"/>
  <c r="W512" i="6"/>
  <c r="W492" i="6"/>
  <c r="W461" i="6"/>
  <c r="W327" i="6"/>
  <c r="W309" i="6"/>
  <c r="W213" i="6"/>
  <c r="W203" i="6"/>
  <c r="W169" i="6"/>
  <c r="W160" i="6"/>
  <c r="W151" i="6"/>
  <c r="W69" i="6"/>
  <c r="W59" i="6"/>
  <c r="W45" i="6"/>
  <c r="W28" i="6"/>
  <c r="W14" i="6"/>
  <c r="W34" i="6"/>
  <c r="W35" i="6"/>
  <c r="W24" i="6"/>
  <c r="W25" i="6"/>
  <c r="W27" i="6"/>
  <c r="W29" i="6"/>
  <c r="W48" i="6"/>
  <c r="W17" i="6"/>
  <c r="W975" i="6"/>
  <c r="W242" i="6"/>
  <c r="W229" i="6"/>
  <c r="W204" i="6"/>
  <c r="W1321" i="6"/>
  <c r="W1300" i="6"/>
  <c r="W1278" i="6"/>
  <c r="W1267" i="6"/>
  <c r="W1250" i="6"/>
  <c r="W1233" i="6"/>
  <c r="W1227" i="6"/>
  <c r="W220" i="6"/>
  <c r="W188" i="6"/>
  <c r="W178" i="6"/>
  <c r="W171" i="6"/>
  <c r="W1327" i="6"/>
  <c r="W1307" i="6"/>
  <c r="W1295" i="6"/>
  <c r="W876" i="6"/>
  <c r="W1323" i="6"/>
  <c r="W1302" i="6"/>
  <c r="W1291" i="6"/>
  <c r="W1275" i="6"/>
  <c r="W1269" i="6"/>
  <c r="W1260" i="6"/>
  <c r="W1240" i="6"/>
  <c r="W1228" i="6"/>
  <c r="W1297" i="6"/>
  <c r="W1325" i="6"/>
  <c r="W1315" i="6"/>
  <c r="W1281" i="6"/>
  <c r="W1271" i="6"/>
  <c r="W1249" i="6"/>
  <c r="W1242" i="6"/>
  <c r="W1226" i="6"/>
  <c r="W237" i="6"/>
  <c r="W1320" i="6"/>
  <c r="W1311" i="6"/>
  <c r="W1288" i="6"/>
  <c r="W1306" i="6"/>
  <c r="W1283" i="6"/>
  <c r="W1259" i="6"/>
  <c r="W1253" i="6"/>
  <c r="W1251" i="6"/>
  <c r="W1244" i="6"/>
  <c r="W1239" i="6"/>
  <c r="W1232" i="6"/>
  <c r="W1322" i="6"/>
  <c r="W1312" i="6"/>
  <c r="W1301" i="6"/>
  <c r="W1203" i="6"/>
  <c r="W956" i="6"/>
  <c r="W760" i="6"/>
  <c r="W1296" i="6"/>
  <c r="W1274" i="6"/>
  <c r="W1270" i="6"/>
  <c r="W1264" i="6"/>
  <c r="W1255" i="6"/>
  <c r="W1246" i="6"/>
  <c r="W1241" i="6"/>
  <c r="W1234" i="6"/>
  <c r="W1107" i="6"/>
  <c r="W751" i="6"/>
  <c r="W1292" i="6"/>
  <c r="W1221" i="6"/>
  <c r="W1319" i="6"/>
  <c r="W1310" i="6"/>
  <c r="W1287" i="6"/>
  <c r="W1256" i="6"/>
  <c r="W1236" i="6"/>
  <c r="W1198" i="6"/>
  <c r="W1189" i="6"/>
  <c r="W1109" i="6"/>
  <c r="W1222" i="6"/>
  <c r="W1213" i="6"/>
  <c r="W1205" i="6"/>
  <c r="W1176" i="6"/>
  <c r="W1167" i="6"/>
  <c r="W1150" i="6"/>
  <c r="W1141" i="6"/>
  <c r="W1125" i="6"/>
  <c r="W1219" i="6"/>
  <c r="W1209" i="6"/>
  <c r="W1200" i="6"/>
  <c r="W1146" i="6"/>
  <c r="W1136" i="6"/>
  <c r="W1116" i="6"/>
  <c r="W1111" i="6"/>
  <c r="W1215" i="6"/>
  <c r="W1207" i="6"/>
  <c r="W1186" i="6"/>
  <c r="W1168" i="6"/>
  <c r="W1108" i="6"/>
  <c r="W1220" i="6"/>
  <c r="W1130" i="6"/>
  <c r="W1124" i="6"/>
  <c r="W1118" i="6"/>
  <c r="W1113" i="6"/>
  <c r="W1208" i="6"/>
  <c r="W1197" i="6"/>
  <c r="W1177" i="6"/>
  <c r="W1159" i="6"/>
  <c r="W1154" i="6"/>
  <c r="W1144" i="6"/>
  <c r="W1135" i="6"/>
  <c r="W1128" i="6"/>
  <c r="W1110" i="6"/>
  <c r="W1204" i="6"/>
  <c r="W1194" i="6"/>
  <c r="W1183" i="6"/>
  <c r="W1175" i="6"/>
  <c r="W1166" i="6"/>
  <c r="W1158" i="6"/>
  <c r="W1140" i="6"/>
  <c r="W1126" i="6"/>
  <c r="W1199" i="6"/>
  <c r="W1190" i="6"/>
  <c r="W1129" i="6"/>
  <c r="W1112" i="6"/>
  <c r="W1223" i="6"/>
  <c r="W1214" i="6"/>
  <c r="W1206" i="6"/>
  <c r="W1121" i="6"/>
  <c r="W1210" i="6"/>
  <c r="W1191" i="6"/>
  <c r="W1180" i="6"/>
  <c r="W1173" i="6"/>
  <c r="W1163" i="6"/>
  <c r="W1216" i="6"/>
  <c r="W1115" i="6"/>
  <c r="W1102" i="6"/>
  <c r="W1091" i="6"/>
  <c r="W1067" i="6"/>
  <c r="W1057" i="6"/>
  <c r="W1032" i="6"/>
  <c r="W1021" i="6"/>
  <c r="W1011" i="6"/>
  <c r="W1097" i="6"/>
  <c r="W1086" i="6"/>
  <c r="W1074" i="6"/>
  <c r="W1063" i="6"/>
  <c r="W1104" i="6"/>
  <c r="W1081" i="6"/>
  <c r="W1069" i="6"/>
  <c r="W992" i="6"/>
  <c r="W1088" i="6"/>
  <c r="W1076" i="6"/>
  <c r="W1018" i="6"/>
  <c r="W994" i="6"/>
  <c r="W1106" i="6"/>
  <c r="W1083" i="6"/>
  <c r="W1044" i="6"/>
  <c r="W1036" i="6"/>
  <c r="W1025" i="6"/>
  <c r="W1014" i="6"/>
  <c r="W1101" i="6"/>
  <c r="W1078" i="6"/>
  <c r="W1056" i="6"/>
  <c r="W1006" i="6"/>
  <c r="W998" i="6"/>
  <c r="W1096" i="6"/>
  <c r="W1085" i="6"/>
  <c r="W1073" i="6"/>
  <c r="W1062" i="6"/>
  <c r="W1051" i="6"/>
  <c r="W1045" i="6"/>
  <c r="W1027" i="6"/>
  <c r="W1008" i="6"/>
  <c r="W1004" i="6"/>
  <c r="W996" i="6"/>
  <c r="W1103" i="6"/>
  <c r="W1092" i="6"/>
  <c r="W1080" i="6"/>
  <c r="W1068" i="6"/>
  <c r="W1058" i="6"/>
  <c r="W1041" i="6"/>
  <c r="W1033" i="6"/>
  <c r="W1022" i="6"/>
  <c r="W1012" i="6"/>
  <c r="W999" i="6"/>
  <c r="W988" i="6"/>
  <c r="W1098" i="6"/>
  <c r="W1087" i="6"/>
  <c r="W1075" i="6"/>
  <c r="W1064" i="6"/>
  <c r="W1105" i="6"/>
  <c r="W1093" i="6"/>
  <c r="W1082" i="6"/>
  <c r="W1049" i="6"/>
  <c r="W1043" i="6"/>
  <c r="W1035" i="6"/>
  <c r="W1024" i="6"/>
  <c r="W1007" i="6"/>
  <c r="W1001" i="6"/>
  <c r="W1100" i="6"/>
  <c r="W1089" i="6"/>
  <c r="W1065" i="6"/>
  <c r="W1038" i="6"/>
  <c r="W1019" i="6"/>
  <c r="W982" i="6"/>
  <c r="W973" i="6"/>
  <c r="W977" i="6"/>
  <c r="W969" i="6"/>
  <c r="W961" i="6"/>
  <c r="W951" i="6"/>
  <c r="W896" i="6"/>
  <c r="W984" i="6"/>
  <c r="W965" i="6"/>
  <c r="W946" i="6"/>
  <c r="W929" i="6"/>
  <c r="W917" i="6"/>
  <c r="W906" i="6"/>
  <c r="W898" i="6"/>
  <c r="W989" i="6"/>
  <c r="W953" i="6"/>
  <c r="W991" i="6"/>
  <c r="W966" i="6"/>
  <c r="W955" i="6"/>
  <c r="W948" i="6"/>
  <c r="W919" i="6"/>
  <c r="W908" i="6"/>
  <c r="W993" i="6"/>
  <c r="W972" i="6"/>
  <c r="W962" i="6"/>
  <c r="W957" i="6"/>
  <c r="W995" i="6"/>
  <c r="W986" i="6"/>
  <c r="W976" i="6"/>
  <c r="W968" i="6"/>
  <c r="W960" i="6"/>
  <c r="W950" i="6"/>
  <c r="W940" i="6"/>
  <c r="W932" i="6"/>
  <c r="W920" i="6"/>
  <c r="W910" i="6"/>
  <c r="W900" i="6"/>
  <c r="W983" i="6"/>
  <c r="W974" i="6"/>
  <c r="W964" i="6"/>
  <c r="W958" i="6"/>
  <c r="W928" i="6"/>
  <c r="W916" i="6"/>
  <c r="W978" i="6"/>
  <c r="W970" i="6"/>
  <c r="W952" i="6"/>
  <c r="W934" i="6"/>
  <c r="W921" i="6"/>
  <c r="W985" i="6"/>
  <c r="W947" i="6"/>
  <c r="W930" i="6"/>
  <c r="W907" i="6"/>
  <c r="W980" i="6"/>
  <c r="W883" i="6"/>
  <c r="W872" i="6"/>
  <c r="W856" i="6"/>
  <c r="W889" i="6"/>
  <c r="W878" i="6"/>
  <c r="W868" i="6"/>
  <c r="W816" i="6"/>
  <c r="W874" i="6"/>
  <c r="W880" i="6"/>
  <c r="W828" i="6"/>
  <c r="W824" i="6"/>
  <c r="W817" i="6"/>
  <c r="W815" i="6"/>
  <c r="W809" i="6"/>
  <c r="W805" i="6"/>
  <c r="W799" i="6"/>
  <c r="W893" i="6"/>
  <c r="W886" i="6"/>
  <c r="W875" i="6"/>
  <c r="W865" i="6"/>
  <c r="W848" i="6"/>
  <c r="W838" i="6"/>
  <c r="W794" i="6"/>
  <c r="W895" i="6"/>
  <c r="W855" i="6"/>
  <c r="W844" i="6"/>
  <c r="W835" i="6"/>
  <c r="W825" i="6"/>
  <c r="W819" i="6"/>
  <c r="W811" i="6"/>
  <c r="W807" i="6"/>
  <c r="W801" i="6"/>
  <c r="W897" i="6"/>
  <c r="W888" i="6"/>
  <c r="W877" i="6"/>
  <c r="W867" i="6"/>
  <c r="W789" i="6"/>
  <c r="W899" i="6"/>
  <c r="W884" i="6"/>
  <c r="W873" i="6"/>
  <c r="W857" i="6"/>
  <c r="W846" i="6"/>
  <c r="W827" i="6"/>
  <c r="W890" i="6"/>
  <c r="W879" i="6"/>
  <c r="W869" i="6"/>
  <c r="W852" i="6"/>
  <c r="W842" i="6"/>
  <c r="W833" i="6"/>
  <c r="W798" i="6"/>
  <c r="W885" i="6"/>
  <c r="W864" i="6"/>
  <c r="W830" i="6"/>
  <c r="W814" i="6"/>
  <c r="W810" i="6"/>
  <c r="W881" i="6"/>
  <c r="W870" i="6"/>
  <c r="W854" i="6"/>
  <c r="W843" i="6"/>
  <c r="W834" i="6"/>
  <c r="W806" i="6"/>
  <c r="W800" i="6"/>
  <c r="W790" i="6"/>
  <c r="W777" i="6"/>
  <c r="W767" i="6"/>
  <c r="W756" i="6"/>
  <c r="W747" i="6"/>
  <c r="W740" i="6"/>
  <c r="W734" i="6"/>
  <c r="W669" i="6"/>
  <c r="W792" i="6"/>
  <c r="W784" i="6"/>
  <c r="W773" i="6"/>
  <c r="W762" i="6"/>
  <c r="W753" i="6"/>
  <c r="W769" i="6"/>
  <c r="W757" i="6"/>
  <c r="W749" i="6"/>
  <c r="W671" i="6"/>
  <c r="W786" i="6"/>
  <c r="W774" i="6"/>
  <c r="W764" i="6"/>
  <c r="W781" i="6"/>
  <c r="W770" i="6"/>
  <c r="W759" i="6"/>
  <c r="W750" i="6"/>
  <c r="W738" i="6"/>
  <c r="W728" i="6"/>
  <c r="W719" i="6"/>
  <c r="W788" i="6"/>
  <c r="W776" i="6"/>
  <c r="W766" i="6"/>
  <c r="W746" i="6"/>
  <c r="W739" i="6"/>
  <c r="W733" i="6"/>
  <c r="W726" i="6"/>
  <c r="W712" i="6"/>
  <c r="W706" i="6"/>
  <c r="W691" i="6"/>
  <c r="W676" i="6"/>
  <c r="W783" i="6"/>
  <c r="W772" i="6"/>
  <c r="W761" i="6"/>
  <c r="W768" i="6"/>
  <c r="W748" i="6"/>
  <c r="W785" i="6"/>
  <c r="W779" i="6"/>
  <c r="W763" i="6"/>
  <c r="W679" i="6"/>
  <c r="W780" i="6"/>
  <c r="W743" i="6"/>
  <c r="W737" i="6"/>
  <c r="W727" i="6"/>
  <c r="W718" i="6"/>
  <c r="W700" i="6"/>
  <c r="W695" i="6"/>
  <c r="W787" i="6"/>
  <c r="W775" i="6"/>
  <c r="W765" i="6"/>
  <c r="W755" i="6"/>
  <c r="W732" i="6"/>
  <c r="W725" i="6"/>
  <c r="W685" i="6"/>
  <c r="W675" i="6"/>
  <c r="W678" i="6"/>
  <c r="W663" i="6"/>
  <c r="W653" i="6"/>
  <c r="W638" i="6"/>
  <c r="W627" i="6"/>
  <c r="W623" i="6"/>
  <c r="W616" i="6"/>
  <c r="W614" i="6"/>
  <c r="W605" i="6"/>
  <c r="W602" i="6"/>
  <c r="W577" i="6"/>
  <c r="W680" i="6"/>
  <c r="W586" i="6"/>
  <c r="W579" i="6"/>
  <c r="W682" i="6"/>
  <c r="W665" i="6"/>
  <c r="W640" i="6"/>
  <c r="W630" i="6"/>
  <c r="W626" i="6"/>
  <c r="W618" i="6"/>
  <c r="W607" i="6"/>
  <c r="W684" i="6"/>
  <c r="W660" i="6"/>
  <c r="W650" i="6"/>
  <c r="W588" i="6"/>
  <c r="W580" i="6"/>
  <c r="W656" i="6"/>
  <c r="W686" i="6"/>
  <c r="W668" i="6"/>
  <c r="W662" i="6"/>
  <c r="W590" i="6"/>
  <c r="W582" i="6"/>
  <c r="W657" i="6"/>
  <c r="W643" i="6"/>
  <c r="W634" i="6"/>
  <c r="W631" i="6"/>
  <c r="W621" i="6"/>
  <c r="W619" i="6"/>
  <c r="W611" i="6"/>
  <c r="W608" i="6"/>
  <c r="W688" i="6"/>
  <c r="W670" i="6"/>
  <c r="W664" i="6"/>
  <c r="W584" i="6"/>
  <c r="W690" i="6"/>
  <c r="W672" i="6"/>
  <c r="W659" i="6"/>
  <c r="W649" i="6"/>
  <c r="W645" i="6"/>
  <c r="W635" i="6"/>
  <c r="W622" i="6"/>
  <c r="W620" i="6"/>
  <c r="W613" i="6"/>
  <c r="W610" i="6"/>
  <c r="W601" i="6"/>
  <c r="W674" i="6"/>
  <c r="W666" i="6"/>
  <c r="W641" i="6"/>
  <c r="W585" i="6"/>
  <c r="W661" i="6"/>
  <c r="W646" i="6"/>
  <c r="W636" i="6"/>
  <c r="W628" i="6"/>
  <c r="W615" i="6"/>
  <c r="W612" i="6"/>
  <c r="W603" i="6"/>
  <c r="W566" i="6"/>
  <c r="W538" i="6"/>
  <c r="W531" i="6"/>
  <c r="W522" i="6"/>
  <c r="W500" i="6"/>
  <c r="W488" i="6"/>
  <c r="W481" i="6"/>
  <c r="W426" i="6"/>
  <c r="W422" i="6"/>
  <c r="W572" i="6"/>
  <c r="W562" i="6"/>
  <c r="W518" i="6"/>
  <c r="W506" i="6"/>
  <c r="W496" i="6"/>
  <c r="W469" i="6"/>
  <c r="W560" i="6"/>
  <c r="W550" i="6"/>
  <c r="W540" i="6"/>
  <c r="W533" i="6"/>
  <c r="W524" i="6"/>
  <c r="W513" i="6"/>
  <c r="W501" i="6"/>
  <c r="W483" i="6"/>
  <c r="W477" i="6"/>
  <c r="W471" i="6"/>
  <c r="W574" i="6"/>
  <c r="W563" i="6"/>
  <c r="W535" i="6"/>
  <c r="W508" i="6"/>
  <c r="W498" i="6"/>
  <c r="W435" i="6"/>
  <c r="W576" i="6"/>
  <c r="W541" i="6"/>
  <c r="W526" i="6"/>
  <c r="W515" i="6"/>
  <c r="W503" i="6"/>
  <c r="W485" i="6"/>
  <c r="W472" i="6"/>
  <c r="W447" i="6"/>
  <c r="W415" i="6"/>
  <c r="W578" i="6"/>
  <c r="W565" i="6"/>
  <c r="W558" i="6"/>
  <c r="W547" i="6"/>
  <c r="W437" i="6"/>
  <c r="W430" i="6"/>
  <c r="W411" i="6"/>
  <c r="W405" i="6"/>
  <c r="W554" i="6"/>
  <c r="W543" i="6"/>
  <c r="W456" i="6"/>
  <c r="W567" i="6"/>
  <c r="W559" i="6"/>
  <c r="W549" i="6"/>
  <c r="W476" i="6"/>
  <c r="W419" i="6"/>
  <c r="W573" i="6"/>
  <c r="W555" i="6"/>
  <c r="W544" i="6"/>
  <c r="W487" i="6"/>
  <c r="W462" i="6"/>
  <c r="W568" i="6"/>
  <c r="W561" i="6"/>
  <c r="W551" i="6"/>
  <c r="W534" i="6"/>
  <c r="W525" i="6"/>
  <c r="W514" i="6"/>
  <c r="W502" i="6"/>
  <c r="W493" i="6"/>
  <c r="W474" i="6"/>
  <c r="W446" i="6"/>
  <c r="W441" i="6"/>
  <c r="W546" i="6"/>
  <c r="W529" i="6"/>
  <c r="W520" i="6"/>
  <c r="W509" i="6"/>
  <c r="W491" i="6"/>
  <c r="W484" i="6"/>
  <c r="W479" i="6"/>
  <c r="W457" i="6"/>
  <c r="W448" i="6"/>
  <c r="W427" i="6"/>
  <c r="W406" i="6"/>
  <c r="W264" i="6"/>
  <c r="W450" i="6"/>
  <c r="W429" i="6"/>
  <c r="W311" i="6"/>
  <c r="W282" i="6"/>
  <c r="W248" i="6"/>
  <c r="W245" i="6"/>
  <c r="W465" i="6"/>
  <c r="W431" i="6"/>
  <c r="W389" i="6"/>
  <c r="W367" i="6"/>
  <c r="W312" i="6"/>
  <c r="W297" i="6"/>
  <c r="W284" i="6"/>
  <c r="W249" i="6"/>
  <c r="W467" i="6"/>
  <c r="W451" i="6"/>
  <c r="W412" i="6"/>
  <c r="W434" i="6"/>
  <c r="W414" i="6"/>
  <c r="W436" i="6"/>
  <c r="W416" i="6"/>
  <c r="W373" i="6"/>
  <c r="W352" i="6"/>
  <c r="W335" i="6"/>
  <c r="W302" i="6"/>
  <c r="W290" i="6"/>
  <c r="W270" i="6"/>
  <c r="W251" i="6"/>
  <c r="W453" i="6"/>
  <c r="W438" i="6"/>
  <c r="W418" i="6"/>
  <c r="W375" i="6"/>
  <c r="W354" i="6"/>
  <c r="W336" i="6"/>
  <c r="W317" i="6"/>
  <c r="W292" i="6"/>
  <c r="W253" i="6"/>
  <c r="W473" i="6"/>
  <c r="W455" i="6"/>
  <c r="W442" i="6"/>
  <c r="W421" i="6"/>
  <c r="W399" i="6"/>
  <c r="W379" i="6"/>
  <c r="W339" i="6"/>
  <c r="W321" i="6"/>
  <c r="W475" i="6"/>
  <c r="W458" i="6"/>
  <c r="W443" i="6"/>
  <c r="W423" i="6"/>
  <c r="W295" i="6"/>
  <c r="W276" i="6"/>
  <c r="W259" i="6"/>
  <c r="W425" i="6"/>
  <c r="W402" i="6"/>
  <c r="W383" i="6"/>
  <c r="W341" i="6"/>
  <c r="W325" i="6"/>
  <c r="W278" i="6"/>
  <c r="W209" i="6"/>
  <c r="W200" i="6"/>
  <c r="W186" i="6"/>
  <c r="W224" i="6"/>
  <c r="W205" i="6"/>
  <c r="W196" i="6"/>
  <c r="W189" i="6"/>
  <c r="W180" i="6"/>
  <c r="W166" i="6"/>
  <c r="W157" i="6"/>
  <c r="W148" i="6"/>
  <c r="W235" i="6"/>
  <c r="W227" i="6"/>
  <c r="W221" i="6"/>
  <c r="W211" i="6"/>
  <c r="W201" i="6"/>
  <c r="W239" i="6"/>
  <c r="W216" i="6"/>
  <c r="W197" i="6"/>
  <c r="W181" i="6"/>
  <c r="W168" i="6"/>
  <c r="W159" i="6"/>
  <c r="W150" i="6"/>
  <c r="W228" i="6"/>
  <c r="W222" i="6"/>
  <c r="W219" i="6"/>
  <c r="W109" i="6"/>
  <c r="W99" i="6"/>
  <c r="W241" i="6"/>
  <c r="W208" i="6"/>
  <c r="W199" i="6"/>
  <c r="W175" i="6"/>
  <c r="W152" i="6"/>
  <c r="W135" i="6"/>
  <c r="W123" i="6"/>
  <c r="W243" i="6"/>
  <c r="W230" i="6"/>
  <c r="W223" i="6"/>
  <c r="W244" i="6"/>
  <c r="W234" i="6"/>
  <c r="W226" i="6"/>
  <c r="W218" i="6"/>
  <c r="W210" i="6"/>
  <c r="W192" i="6"/>
  <c r="W162" i="6"/>
  <c r="W154" i="6"/>
  <c r="W125" i="6"/>
  <c r="W113" i="6"/>
  <c r="W246" i="6"/>
  <c r="W238" i="6"/>
  <c r="W231" i="6"/>
  <c r="W140" i="6"/>
  <c r="W115" i="6"/>
  <c r="W236" i="6"/>
  <c r="W212" i="6"/>
  <c r="W202" i="6"/>
  <c r="W194" i="6"/>
  <c r="W164" i="6"/>
  <c r="W155" i="6"/>
  <c r="W129" i="6"/>
  <c r="W117" i="6"/>
  <c r="W240" i="6"/>
  <c r="W233" i="6"/>
  <c r="W217" i="6"/>
  <c r="W207" i="6"/>
  <c r="W184" i="6"/>
  <c r="W122" i="6"/>
  <c r="W105" i="6"/>
  <c r="W124" i="6"/>
  <c r="W100" i="6"/>
  <c r="W126" i="6"/>
  <c r="W128" i="6"/>
  <c r="W104" i="6"/>
  <c r="W84" i="6"/>
  <c r="W43" i="6"/>
  <c r="W106" i="6"/>
  <c r="W9" i="6"/>
  <c r="W132" i="6"/>
  <c r="W108" i="6"/>
  <c r="W134" i="6"/>
  <c r="W110" i="6"/>
  <c r="W67" i="6"/>
  <c r="W46" i="6"/>
  <c r="W136" i="6"/>
  <c r="W112" i="6"/>
  <c r="W114" i="6"/>
  <c r="W139" i="6"/>
  <c r="W116" i="6"/>
  <c r="W92" i="6"/>
  <c r="W73" i="6"/>
  <c r="W50" i="6"/>
  <c r="W32" i="6"/>
  <c r="W118" i="6"/>
  <c r="W94" i="6"/>
  <c r="W143" i="6"/>
  <c r="W120" i="6"/>
  <c r="W96" i="6"/>
  <c r="W77" i="6"/>
  <c r="W54" i="6"/>
  <c r="W36" i="6"/>
  <c r="W21" i="6"/>
  <c r="W15" i="6"/>
  <c r="K7" i="4" l="1"/>
  <c r="J7" i="4"/>
  <c r="I7" i="4"/>
  <c r="I6" i="4" s="1"/>
  <c r="W11" i="6"/>
  <c r="AN6" i="6"/>
  <c r="W6" i="6" s="1"/>
  <c r="E8" i="4"/>
  <c r="E13" i="4"/>
  <c r="E98" i="4"/>
  <c r="E103" i="4"/>
  <c r="E325" i="4"/>
  <c r="E331" i="4"/>
  <c r="E345" i="4"/>
  <c r="E350" i="4"/>
  <c r="E356" i="4"/>
  <c r="E359" i="4"/>
  <c r="E363" i="4"/>
  <c r="E367" i="4"/>
  <c r="E373" i="4"/>
  <c r="E375" i="4"/>
  <c r="E382" i="4"/>
  <c r="E391" i="4"/>
  <c r="E397" i="4"/>
  <c r="E399" i="4"/>
  <c r="E404" i="4"/>
  <c r="E409" i="4"/>
  <c r="E421" i="4"/>
  <c r="E425" i="4"/>
  <c r="E429" i="4"/>
  <c r="E433" i="4"/>
  <c r="E441" i="4"/>
  <c r="E453" i="4"/>
  <c r="E461" i="4"/>
  <c r="E467" i="4"/>
  <c r="E471" i="4"/>
  <c r="E479" i="4"/>
  <c r="E487" i="4"/>
  <c r="E491" i="4"/>
  <c r="E495" i="4"/>
  <c r="E512" i="4"/>
  <c r="E529" i="4"/>
  <c r="E538" i="4"/>
  <c r="E540" i="4"/>
  <c r="E546" i="4"/>
  <c r="E549" i="4"/>
  <c r="E553" i="4"/>
  <c r="E558" i="4"/>
  <c r="E565" i="4"/>
  <c r="E570" i="4"/>
  <c r="E572" i="4"/>
  <c r="E588" i="4"/>
  <c r="E596" i="4"/>
  <c r="E601" i="4"/>
  <c r="E634" i="4"/>
  <c r="E652" i="4"/>
  <c r="E659" i="4"/>
  <c r="E674" i="4"/>
  <c r="E690" i="4"/>
  <c r="E697" i="4"/>
  <c r="E706" i="4"/>
  <c r="E710" i="4"/>
  <c r="E745" i="4"/>
  <c r="E759" i="4"/>
  <c r="E779" i="4"/>
  <c r="E794" i="4"/>
  <c r="E809" i="4"/>
  <c r="E819" i="4"/>
  <c r="E824" i="4"/>
  <c r="E840" i="4"/>
  <c r="E846" i="4"/>
  <c r="E850" i="4"/>
  <c r="E860" i="4"/>
  <c r="E872" i="4"/>
  <c r="E876" i="4"/>
  <c r="E883" i="4"/>
  <c r="E888" i="4"/>
  <c r="E893" i="4"/>
  <c r="E895" i="4"/>
  <c r="E902" i="4"/>
  <c r="E904" i="4"/>
  <c r="E906" i="4"/>
  <c r="E914" i="4"/>
  <c r="E919" i="4"/>
  <c r="E932" i="4"/>
  <c r="E934" i="4"/>
  <c r="E943" i="4"/>
  <c r="E950" i="4"/>
  <c r="E955" i="4"/>
  <c r="E964" i="4"/>
  <c r="E972" i="4"/>
  <c r="E980" i="4"/>
  <c r="E982" i="4"/>
  <c r="E988" i="4"/>
  <c r="E1003" i="4"/>
  <c r="E1006" i="4"/>
  <c r="E1014" i="4"/>
  <c r="E1017" i="4"/>
  <c r="E1031" i="4"/>
  <c r="E1035" i="4"/>
  <c r="E1041" i="4"/>
  <c r="E1051" i="4"/>
  <c r="E1056" i="4"/>
  <c r="E1061" i="4"/>
  <c r="E1067" i="4"/>
  <c r="E1072" i="4"/>
  <c r="E1078" i="4"/>
  <c r="E1080" i="4"/>
  <c r="E1091" i="4"/>
  <c r="E1096" i="4"/>
  <c r="E1100" i="4"/>
  <c r="E1118" i="4"/>
  <c r="E1124" i="4"/>
  <c r="E1123" i="4" s="1"/>
  <c r="E1133" i="4"/>
  <c r="E1132" i="4" s="1"/>
  <c r="E1139" i="4"/>
  <c r="E1138" i="4" s="1"/>
  <c r="E1149" i="4"/>
  <c r="E1148" i="4" s="1"/>
  <c r="E1154" i="4"/>
  <c r="E1153" i="4" s="1"/>
  <c r="E1166" i="4"/>
  <c r="E1165" i="4" s="1"/>
  <c r="E1171" i="4"/>
  <c r="E1185" i="4"/>
  <c r="E1189" i="4"/>
  <c r="E1188" i="4" s="1"/>
  <c r="E1197" i="4"/>
  <c r="E1196" i="4" s="1"/>
  <c r="E1203" i="4"/>
  <c r="E1202" i="4" s="1"/>
  <c r="E1213" i="4"/>
  <c r="E1212" i="4" s="1"/>
  <c r="E1219" i="4"/>
  <c r="E1218" i="4" s="1"/>
  <c r="E1226" i="4"/>
  <c r="E1225" i="4" s="1"/>
  <c r="E1231" i="4"/>
  <c r="E1230" i="4" s="1"/>
  <c r="E1239" i="4"/>
  <c r="E1238" i="4" s="1"/>
  <c r="E1249" i="4"/>
  <c r="E1248" i="4" s="1"/>
  <c r="E1259" i="4"/>
  <c r="E1258" i="4" s="1"/>
  <c r="E1263" i="4"/>
  <c r="E1262" i="4" s="1"/>
  <c r="E1274" i="4"/>
  <c r="E1273" i="4" s="1"/>
  <c r="E1278" i="4"/>
  <c r="E1277" i="4" s="1"/>
  <c r="E1281" i="4"/>
  <c r="E1280" i="4" s="1"/>
  <c r="E1286" i="4"/>
  <c r="E1285" i="4" s="1"/>
  <c r="E1291" i="4"/>
  <c r="E1290" i="4" s="1"/>
  <c r="E1295" i="4"/>
  <c r="E1294" i="4" s="1"/>
  <c r="E1300" i="4"/>
  <c r="E1299" i="4" s="1"/>
  <c r="E1305" i="4"/>
  <c r="E1304" i="4" s="1"/>
  <c r="E1310" i="4"/>
  <c r="E1309" i="4" s="1"/>
  <c r="E1315" i="4"/>
  <c r="E1314" i="4" s="1"/>
  <c r="E1319" i="4"/>
  <c r="E1325" i="4"/>
  <c r="E1327" i="4"/>
  <c r="D1327" i="4"/>
  <c r="D1325" i="4"/>
  <c r="D1319" i="4"/>
  <c r="D1315" i="4"/>
  <c r="D1314" i="4" s="1"/>
  <c r="D1310" i="4"/>
  <c r="D1309" i="4" s="1"/>
  <c r="D1305" i="4"/>
  <c r="D1304" i="4" s="1"/>
  <c r="D1300" i="4"/>
  <c r="D1299" i="4" s="1"/>
  <c r="D1295" i="4"/>
  <c r="D1294" i="4" s="1"/>
  <c r="D1291" i="4"/>
  <c r="D1290" i="4" s="1"/>
  <c r="D1286" i="4"/>
  <c r="D1285" i="4" s="1"/>
  <c r="D1281" i="4"/>
  <c r="D1280" i="4" s="1"/>
  <c r="D1278" i="4"/>
  <c r="D1277" i="4" s="1"/>
  <c r="D1274" i="4"/>
  <c r="D1273" i="4" s="1"/>
  <c r="D1263" i="4"/>
  <c r="D1262" i="4" s="1"/>
  <c r="D1259" i="4"/>
  <c r="D1258" i="4" s="1"/>
  <c r="D1249" i="4"/>
  <c r="D1248" i="4" s="1"/>
  <c r="D1239" i="4"/>
  <c r="D1238" i="4" s="1"/>
  <c r="D1231" i="4"/>
  <c r="D1230" i="4" s="1"/>
  <c r="D1226" i="4"/>
  <c r="D1225" i="4" s="1"/>
  <c r="D1219" i="4"/>
  <c r="D1218" i="4" s="1"/>
  <c r="D1213" i="4"/>
  <c r="D1212" i="4" s="1"/>
  <c r="D1203" i="4"/>
  <c r="D1202" i="4" s="1"/>
  <c r="D1197" i="4"/>
  <c r="D1196" i="4" s="1"/>
  <c r="D1189" i="4"/>
  <c r="D1188" i="4" s="1"/>
  <c r="D1185" i="4"/>
  <c r="D1171" i="4"/>
  <c r="D1166" i="4"/>
  <c r="D1165" i="4" s="1"/>
  <c r="D1154" i="4"/>
  <c r="D1153" i="4" s="1"/>
  <c r="D1149" i="4"/>
  <c r="D1148" i="4" s="1"/>
  <c r="D1139" i="4"/>
  <c r="D1138" i="4" s="1"/>
  <c r="D1133" i="4"/>
  <c r="D1132" i="4" s="1"/>
  <c r="D1124" i="4"/>
  <c r="D1123" i="4" s="1"/>
  <c r="D1118" i="4"/>
  <c r="D1100" i="4"/>
  <c r="D1096" i="4"/>
  <c r="D1091" i="4"/>
  <c r="D1080" i="4"/>
  <c r="D1078" i="4"/>
  <c r="D1072" i="4"/>
  <c r="D1067" i="4"/>
  <c r="D1061" i="4"/>
  <c r="D1056" i="4"/>
  <c r="D1051" i="4"/>
  <c r="D1041" i="4"/>
  <c r="D1035" i="4"/>
  <c r="D1031" i="4"/>
  <c r="D1017" i="4"/>
  <c r="D1014" i="4"/>
  <c r="D1006" i="4"/>
  <c r="D1003" i="4"/>
  <c r="D988" i="4"/>
  <c r="D982" i="4"/>
  <c r="D980" i="4"/>
  <c r="D972" i="4"/>
  <c r="D964" i="4"/>
  <c r="D955" i="4"/>
  <c r="D950" i="4"/>
  <c r="D943" i="4"/>
  <c r="D934" i="4"/>
  <c r="D932" i="4"/>
  <c r="D919" i="4"/>
  <c r="D914" i="4"/>
  <c r="D906" i="4"/>
  <c r="D904" i="4"/>
  <c r="D902" i="4"/>
  <c r="D895" i="4"/>
  <c r="D893" i="4"/>
  <c r="D888" i="4"/>
  <c r="D883" i="4" s="1"/>
  <c r="D876" i="4"/>
  <c r="D872" i="4"/>
  <c r="D860" i="4"/>
  <c r="D850" i="4"/>
  <c r="D846" i="4"/>
  <c r="D840" i="4"/>
  <c r="D824" i="4"/>
  <c r="D819" i="4"/>
  <c r="D809" i="4"/>
  <c r="D794" i="4"/>
  <c r="D779" i="4"/>
  <c r="D759" i="4"/>
  <c r="D745" i="4"/>
  <c r="D710" i="4"/>
  <c r="D706" i="4"/>
  <c r="D697" i="4"/>
  <c r="D690" i="4"/>
  <c r="D674" i="4"/>
  <c r="D659" i="4"/>
  <c r="D652" i="4"/>
  <c r="D634" i="4"/>
  <c r="D601" i="4"/>
  <c r="D596" i="4"/>
  <c r="D588" i="4"/>
  <c r="D572" i="4"/>
  <c r="D570" i="4"/>
  <c r="D565" i="4"/>
  <c r="D558" i="4"/>
  <c r="D553" i="4"/>
  <c r="D549" i="4"/>
  <c r="D546" i="4"/>
  <c r="D540" i="4"/>
  <c r="D538" i="4"/>
  <c r="D529" i="4"/>
  <c r="D512" i="4"/>
  <c r="D495" i="4"/>
  <c r="D491" i="4"/>
  <c r="D487" i="4"/>
  <c r="D479" i="4"/>
  <c r="D471" i="4"/>
  <c r="D467" i="4"/>
  <c r="D461" i="4"/>
  <c r="D453" i="4"/>
  <c r="D441" i="4"/>
  <c r="D433" i="4"/>
  <c r="D429" i="4"/>
  <c r="D425" i="4"/>
  <c r="D421" i="4"/>
  <c r="D409" i="4"/>
  <c r="D404" i="4"/>
  <c r="D399" i="4"/>
  <c r="D397" i="4"/>
  <c r="D391" i="4"/>
  <c r="D382" i="4"/>
  <c r="D375" i="4"/>
  <c r="D373" i="4"/>
  <c r="D367" i="4"/>
  <c r="D363" i="4"/>
  <c r="D359" i="4"/>
  <c r="D356" i="4"/>
  <c r="D350" i="4"/>
  <c r="D345" i="4"/>
  <c r="D331" i="4"/>
  <c r="D325" i="4"/>
  <c r="D317" i="4"/>
  <c r="D307" i="4"/>
  <c r="D302" i="4"/>
  <c r="D300" i="4"/>
  <c r="D297" i="4"/>
  <c r="D269" i="4"/>
  <c r="D267" i="4"/>
  <c r="D264" i="4"/>
  <c r="D262" i="4"/>
  <c r="D253" i="4"/>
  <c r="D251" i="4"/>
  <c r="D248" i="4"/>
  <c r="D233" i="4"/>
  <c r="D226" i="4"/>
  <c r="D192" i="4"/>
  <c r="D188" i="4"/>
  <c r="D186" i="4"/>
  <c r="D184" i="4"/>
  <c r="D178" i="4"/>
  <c r="D175" i="4"/>
  <c r="D146" i="4"/>
  <c r="D143" i="4"/>
  <c r="D139" i="4"/>
  <c r="D134" i="4"/>
  <c r="D132" i="4"/>
  <c r="D104" i="4"/>
  <c r="D103" i="4" s="1"/>
  <c r="D99" i="4"/>
  <c r="D98" i="4" s="1"/>
  <c r="D94" i="4"/>
  <c r="D88" i="4"/>
  <c r="D86" i="4"/>
  <c r="D62" i="4"/>
  <c r="D53" i="4"/>
  <c r="D41" i="4"/>
  <c r="D39" i="4"/>
  <c r="D32" i="4"/>
  <c r="D27" i="4"/>
  <c r="D24" i="4"/>
  <c r="D14" i="4"/>
  <c r="D13" i="4" s="1"/>
  <c r="D9" i="4"/>
  <c r="D8" i="4" s="1"/>
  <c r="J6" i="4" l="1"/>
  <c r="E142" i="4"/>
  <c r="E1318" i="4"/>
  <c r="D440" i="4"/>
  <c r="E600" i="4"/>
  <c r="D23" i="4"/>
  <c r="D913" i="4"/>
  <c r="D324" i="4"/>
  <c r="E324" i="4"/>
  <c r="E913" i="4"/>
  <c r="E23" i="4"/>
  <c r="D142" i="4"/>
  <c r="D600" i="4"/>
  <c r="D1318" i="4"/>
  <c r="E440" i="4"/>
  <c r="K6" i="4"/>
  <c r="L6" i="4"/>
  <c r="E1095" i="4"/>
  <c r="E1170" i="4"/>
  <c r="E131" i="4"/>
  <c r="E1071" i="4"/>
  <c r="E557" i="4"/>
  <c r="E892" i="4"/>
  <c r="E1040" i="4"/>
  <c r="E537" i="4"/>
  <c r="E396" i="4"/>
  <c r="D131" i="4"/>
  <c r="D537" i="4"/>
  <c r="D1095" i="4"/>
  <c r="D557" i="4"/>
  <c r="D1170" i="4"/>
  <c r="D396" i="4"/>
  <c r="D892" i="4"/>
  <c r="D1040" i="4"/>
  <c r="D1071" i="4"/>
  <c r="E7" i="4" l="1"/>
  <c r="D7" i="4"/>
  <c r="F1365" i="4" l="1"/>
</calcChain>
</file>

<file path=xl/sharedStrings.xml><?xml version="1.0" encoding="utf-8"?>
<sst xmlns="http://schemas.openxmlformats.org/spreadsheetml/2006/main" count="6191" uniqueCount="1336">
  <si>
    <t>ԲԳԿ</t>
  </si>
  <si>
    <t>Սոցիալական զգայունություն</t>
  </si>
  <si>
    <t>Ֆինանսավորման աղբյուրը</t>
  </si>
  <si>
    <t>Անվտանգություն</t>
  </si>
  <si>
    <t>Պարտավորության բնույթը</t>
  </si>
  <si>
    <t>Սցենար 1</t>
  </si>
  <si>
    <t>Սցենար 2</t>
  </si>
  <si>
    <t>Սցենար 1 
(5%-ով նվազ)</t>
  </si>
  <si>
    <t>Սցենար 2 
(10%-ով նվազ)</t>
  </si>
  <si>
    <t>Հիմնական ծախսային առաջարկ</t>
  </si>
  <si>
    <t>x</t>
  </si>
  <si>
    <t>Այլընտրանքային ծախսային առաջարկներ*</t>
  </si>
  <si>
    <t>Մեկնաբանություն**</t>
  </si>
  <si>
    <t>Վերաբաշխումներ</t>
  </si>
  <si>
    <t>Հրատապություն</t>
  </si>
  <si>
    <t>ԲԳԿ/Ծրագիր/Միջոցառում</t>
  </si>
  <si>
    <t xml:space="preserve"> ԸՆԴԱՄԵՆԸ</t>
  </si>
  <si>
    <t>Հանրապետության նախագահի աշխատակազմ</t>
  </si>
  <si>
    <t xml:space="preserve"> Հանրապետության նախագահի լիազորությունների իրականացման ապահովում</t>
  </si>
  <si>
    <t>Հանրապետության նախագահի գործունեության և ներկայացուցչականության ապահովում</t>
  </si>
  <si>
    <t>Հանրապետության նախագահի աշխատակազմի տեխնիկական հագեցվածության բարելավում</t>
  </si>
  <si>
    <t>Այլ միջոցառումների փաստ</t>
  </si>
  <si>
    <t>ՀՀ Ազգային ժողով</t>
  </si>
  <si>
    <t xml:space="preserve"> ՀՀ Ազգային ժողովի լիազորությունների իրականացման ապահովում</t>
  </si>
  <si>
    <t xml:space="preserve"> ՀՀ Ազգային ժողովի գործունեության ապահովում, օրենսդրական, վերլուծական և ներկայացուցչական ծառայություններ</t>
  </si>
  <si>
    <t xml:space="preserve"> ՀՀ Ազգային ժողովի աշխատակազմի պետական ծառայողների վերապատրաստում</t>
  </si>
  <si>
    <t xml:space="preserve"> ՀՀ Ազգային ժողովի դերի բարձրացմանն ուղղված միջոցառումների իրականացում</t>
  </si>
  <si>
    <t xml:space="preserve"> Միջազգային խորհրդարանական կազմակերպություններին ՀՀ անդամակցության վճարներ</t>
  </si>
  <si>
    <t xml:space="preserve"> Աջակցություն կուսակցություններին և կուսակցությունների դաշինքներին</t>
  </si>
  <si>
    <t xml:space="preserve"> Ազգային ժողովի տեխնիկական հագեցվածության բարելավում</t>
  </si>
  <si>
    <t>ՀՀ Ազգային ժողովի շենքային պայմանների բարելավում</t>
  </si>
  <si>
    <t>ՀՀ վարչապետի աշխատակազմ</t>
  </si>
  <si>
    <t xml:space="preserve"> Պետական հատվածի արդիականացման ծրագիր</t>
  </si>
  <si>
    <t xml:space="preserve"> Համաշխարհային բանկի աջակցությամբ իրականացվող Պետական հատվածի արդիականացման չորրորդ ծրագրի շրջանակներում խորհրդատվական ծառայությունների ձեռքբերում</t>
  </si>
  <si>
    <t xml:space="preserve"> Համաշխարհային բանկի աջակցությամբ իրականացվող Պետական հատվածի արդիականացման չորրորդ  ծրագրի շրջանակներում էլեկտրոնային կառավարման համակարգերի և սարքավորումների ձեռքբերում</t>
  </si>
  <si>
    <t xml:space="preserve"> Ռուսաստանի Դաշնության կողմից Հայաստանի Հանրապետությանն անհատույց ֆինանսական օգնության դրամաշնորհային ծրագիր շրջանակներում ԿՖԿՏՀ ներդրում</t>
  </si>
  <si>
    <t xml:space="preserve"> Աջակցություն հասարակական և այլ կազմակերպություններին </t>
  </si>
  <si>
    <t xml:space="preserve"> Պետական կառավարման գործընթացներին քաղաքացիական հասարակության մասնակցության ապահովում</t>
  </si>
  <si>
    <t>Աջակցություն հասարակական կազմակերպություններին</t>
  </si>
  <si>
    <t>Հանրության շրջանում պետության և պետականության վերաբերյալ ընկալումների մասին հետազոտություն</t>
  </si>
  <si>
    <t xml:space="preserve"> Պետական աջակցություն ազգային փոքրամասնությունների հասարակական կազմակերպություններին</t>
  </si>
  <si>
    <t>Աջակցություն «ՀՀ վետերանների միավորում» հասարակական կազմակերպությանը</t>
  </si>
  <si>
    <t xml:space="preserve"> Հանրային իրազեկում</t>
  </si>
  <si>
    <t xml:space="preserve"> Հանրային իրազեկում և հասարակական-քաղաքագիտական հետազոտություններ</t>
  </si>
  <si>
    <t xml:space="preserve"> Պետական մամուլի հրատարակում</t>
  </si>
  <si>
    <t xml:space="preserve"> Տեղեկատվության ձեռքբերման, պահպանման և արխիվացման ծառայություններ</t>
  </si>
  <si>
    <t xml:space="preserve">ՀՀ վերաբերյալ պաշտոնական տեղեկատվության ապահովում՝ նաև միջազգային հարթակներում </t>
  </si>
  <si>
    <t xml:space="preserve"> «Միր» միջպետական հեռուստառադիոընկերության ՀՀ մասնաբաժնի վճար</t>
  </si>
  <si>
    <t>«Հանրային կապերի և տեղեկատվության կենտրոն» ՊՈԱԿ-ի շենքային պայմանների բարելավման ապահովում</t>
  </si>
  <si>
    <t xml:space="preserve"> Քաղաքացիական ծառայողների վերապատրաստում</t>
  </si>
  <si>
    <t xml:space="preserve"> ՀՀ քաղաքացիական ծառայողների վերապատրաստման ծառայություններ</t>
  </si>
  <si>
    <t xml:space="preserve"> ՀՀ Վարչապետի լիազորությունների իրականացման ապահովում</t>
  </si>
  <si>
    <t xml:space="preserve"> Ծառայությունների, ծրագրերի համակարգում</t>
  </si>
  <si>
    <t xml:space="preserve"> Տվյալների փոխանակման միջգերատեսչական կապի ապահովում</t>
  </si>
  <si>
    <t xml:space="preserve"> Աջակցություն ՀՀ վարչապետի աշխատակազմի ներքո գործող Արդյունահանող ճյուղերի թափանցիկության նախաձեռնության քարտուղարությանը</t>
  </si>
  <si>
    <t xml:space="preserve"> Սպասարկման ծառայություններ</t>
  </si>
  <si>
    <t xml:space="preserve"> ՀՀ բարձրաստիճան պաշտոնատար անձանց գերատեսչական առանձնատների և տարածքների շահագործում և սպասարկում</t>
  </si>
  <si>
    <t xml:space="preserve"> Քաղաքացիական ծառայության կադրերի ռեզերվում գտնվող քաղաքացիական ծառայողների իրավունքների ապահովում </t>
  </si>
  <si>
    <t>Խորհրդատվական և վերլուծական ծառայություններ</t>
  </si>
  <si>
    <t xml:space="preserve">Մաքսային միությանը և Միասնական տնտեսական տարածությանը ՀՀ անդամակցության շրջանակում միասնական տեղեկատվական տարածության և ինտեգրացված տեղեկատվական համակարգերի ստեղծում և պահպանում
</t>
  </si>
  <si>
    <t xml:space="preserve"> ՀՀ վարչապետի աշխատակազմի տեխնիկական հագեցվածության բարելավում</t>
  </si>
  <si>
    <t xml:space="preserve"> Համաշխարհային բանկի աջակցությամբ իրականացվող առևտրի և ենթակառուցվածքների զարգացման ծրագրի շրջանակներում սարքավորումների ձեռքբերում</t>
  </si>
  <si>
    <t>Պետական սեփականություն հանդիսացող կառույցում ընդհանուր նշանակության մեքենաների, սարքավորումների բարելավում</t>
  </si>
  <si>
    <t xml:space="preserve"> Պետական սեփականություն հանդիսացող կառավարական շենքերի վերակառուցում,հիմնանորոգում</t>
  </si>
  <si>
    <t xml:space="preserve"> Պետական սեփականություն հանդիսացող շենքի կառուցում</t>
  </si>
  <si>
    <t xml:space="preserve"> Հայաստան-Սփյուռք գործակցության ծրագիր</t>
  </si>
  <si>
    <t xml:space="preserve"> Քայլ դեպի տուն</t>
  </si>
  <si>
    <t xml:space="preserve"> Սփյուռքի երիտասարդ առաջնորդների վերապատրաստում</t>
  </si>
  <si>
    <t xml:space="preserve"> Հայաստան-Սփյուռք գործակցության վերաբերյալ իրազեկման ապահովում</t>
  </si>
  <si>
    <t xml:space="preserve"> Աշխատանք Սփյուռքի համայնքներում</t>
  </si>
  <si>
    <t>«իԳործ» սփյուռքահայ մասնագետների ներգրավում ՀՀ  պետական կառավարման համակարգում</t>
  </si>
  <si>
    <t>Հայրենադարձության և ինտեգրման կենտրոն</t>
  </si>
  <si>
    <t>Աջակցություն սփյուռքի համայնքներին</t>
  </si>
  <si>
    <t>Աջակցություն սփյուռքի հայալեզու լրատվամիջոցներին</t>
  </si>
  <si>
    <t xml:space="preserve"> Տեսչական վերահսկողության ծրագիր</t>
  </si>
  <si>
    <t xml:space="preserve"> Առողջապահության ոլորտում վերահսկողության ծառայություններ</t>
  </si>
  <si>
    <t xml:space="preserve"> Բնապահպանության ոլորտում վերահսկողության ծառայություններ</t>
  </si>
  <si>
    <t xml:space="preserve"> Կրթության ոլորտում վերահսկողության ծառայություններ</t>
  </si>
  <si>
    <t xml:space="preserve"> Շուկայի վերահսկողության ծառայություններ</t>
  </si>
  <si>
    <t xml:space="preserve"> Արտադրանքի և որակի վերահսկողության ծառայություններ</t>
  </si>
  <si>
    <t xml:space="preserve"> Քաղաքաշինության և ճարտարապետության բնագավառում վերահսկողության ծառայություններ</t>
  </si>
  <si>
    <t>Սննդամթերքի անվտանգության բնագավառում վերահսկողության իրականացման ծառայություններ</t>
  </si>
  <si>
    <t>Տեսչական վերահսկողության շրջանակներում սննդամթերքի լաբորատոր հետազոտություն</t>
  </si>
  <si>
    <t>Գյուղատնտեսական կենդանիների հիվանդությունների, կենդանական ծագում ունեցող հումքի և նյութի վերահսկողության իրականացում՝ լաբորատոր փորձարկումների միջոցով</t>
  </si>
  <si>
    <t>Դաբաղ հիվանդության դեմ պատվաստումների իրականացման վերահսկողություն</t>
  </si>
  <si>
    <t>Գյուղատնտեսական մշակաբույսերի և բույսերի պաշտպանության միջոցների վերահսկողություն՝ լաբորատոր փորձարկումների միջոցով</t>
  </si>
  <si>
    <t>Կենդանական ծագման մթերքում մնացորդային նյութերի վերահսկողություն</t>
  </si>
  <si>
    <t xml:space="preserve">Առողջապահական և աշխատանքի տեսչական վերահսկողության շրջանակներում լաբորատոր փորձաքննության ապահովում </t>
  </si>
  <si>
    <t>Ոչ սպանդանոցային մորթի հետևաքով ստացված կենդանական ծագման հումքի տեղափոխման և ոչնչացման ծառայություններ</t>
  </si>
  <si>
    <t>Սահմանային պետական վերահսկողության շրջանակներում ներմուծվող սննդամթերքի պահեստային նմուշը այլ պետության ռեֆերենս փորձարկման լաբորատորիա ուղարկելու ծառայություններ</t>
  </si>
  <si>
    <t>Բնապահպանության և ընդերքի տեսչական մարմնի կարողությունների զարգացում և տեխնիկական հագեցվածության ապահովում</t>
  </si>
  <si>
    <t xml:space="preserve"> Կրթության տեսչական մարմնի կարողությունների զարգացում և տեխնիկական հագեցվածության ապահովում</t>
  </si>
  <si>
    <t xml:space="preserve"> Շուկայի վերահսկողության տեսչական մարմնի կարողությունների զարգացում և տեխնիկական հագեցվածության ապահովում</t>
  </si>
  <si>
    <t xml:space="preserve"> Քաղաքաշինության, տեխնիկական և հրդեհային անվտանգության տեսչական մարմնի կարողությունների զարգացում և տեխնիկական հագեցվածության ապահովում</t>
  </si>
  <si>
    <t xml:space="preserve"> Առողջապահության և աշխատանքի տեսչական մարմնի կարողությունների զարգացում և տեխնիկական հագեցվածության ապահովում
</t>
  </si>
  <si>
    <t xml:space="preserve"> Սննդամթերքի անվտանգության տեսչական մարմնի տեխնիկական հագեցվածության բարելավում</t>
  </si>
  <si>
    <t>Տեսչական մարմիններին տրանսպորտային միջոցների ապահովում</t>
  </si>
  <si>
    <t xml:space="preserve"> ՀՀ առողջապահական և աշխատանքի տեսչական մարմնի շենքային պայմանների բարելավում</t>
  </si>
  <si>
    <t xml:space="preserve"> Արդյունահանող ճյուղերի զարգացման ծրագիր</t>
  </si>
  <si>
    <t xml:space="preserve"> Համաշխարհային բանկի աջակցությամբ իրականացվող «Հայաստանի արդյունահանող ճյուղերի թափանցիկության նախաձեռնությանն աջակցություն.լրացուցիչ ֆինանսավորում» դրամաշնորհային ծրագիր</t>
  </si>
  <si>
    <t xml:space="preserve"> Տոների և հիշատակի օրերի ծրագիր</t>
  </si>
  <si>
    <t xml:space="preserve"> Քաղաքացու օրվան նվիրված միջոցառումներ</t>
  </si>
  <si>
    <t xml:space="preserve"> «Մեր ժամանակների հերոսը» միջոցառում, մրցանակաբաշխություն</t>
  </si>
  <si>
    <t xml:space="preserve"> ՀՀ զարգացման գործընթացներում Սփյուռքի ներուժի ներգրավում</t>
  </si>
  <si>
    <t xml:space="preserve"> Համահայկական համաժողովների իրականացում</t>
  </si>
  <si>
    <t>Սփյուռքի մարդկային ներուժի վերհանում, դրա քարտեզագրում և տեղեկատվական բազայի ստեղծում</t>
  </si>
  <si>
    <t>Միջազգային դատարաններում, միջազգային արբիտրաժներում և այլ միջազգային ատյաններում ՀՀ շահերի ներկայացում և պաշտպանություն, դրանց կողմից ընդունված վճիռների և որոշումների կատարման ապահովում</t>
  </si>
  <si>
    <t>Հայաստանի Հանրապետության շահերի ներկայացմանն ու պաշտպանությանն ուղղված փաստաբանական, իրավաբանական ծառայություններ</t>
  </si>
  <si>
    <t>Միջազգային արբիտրաժային տրիբունալի կամ օտարերկրյա ներպետական դատարանի ծախսերի վճարում</t>
  </si>
  <si>
    <t>ՀՀ սահմանադրական դատարան</t>
  </si>
  <si>
    <t xml:space="preserve"> ՀՀ սահմանադրական դատարանի գործունեության ապահովում</t>
  </si>
  <si>
    <t xml:space="preserve"> ՀՀ սահմանադրական դատարանի գործունեության և սահմանադրական արդարադատության ապահովում</t>
  </si>
  <si>
    <t xml:space="preserve"> ՀՀ սահմանադրական դատարանի պահուստային ֆոնդ</t>
  </si>
  <si>
    <t xml:space="preserve"> ՀՀ սահմանադրական դատարանի տեխնիկական հագեցվածության բարելավում</t>
  </si>
  <si>
    <t>Բարձրագույն դատական խորհուրդ</t>
  </si>
  <si>
    <t xml:space="preserve"> Դատական իշխանության գործունեության ապահովում և իրականացում</t>
  </si>
  <si>
    <t xml:space="preserve"> Բարձրագույն դատական խորհրդի բնականոն գործունեության ապահովում և Բարձրագույն դատական խորհրդի կողմից դատական իշխանության անկախության երաշխավորմանն ուղղված միջոցառումների իրականացում</t>
  </si>
  <si>
    <t xml:space="preserve"> ՀՀ Վճռաբեկ դատարանի բնականոն գործունեության և ՀՀ Վճռաբեկ դատարանի կողմից դատական պաշտպանության իրավունքի ապահովում</t>
  </si>
  <si>
    <t xml:space="preserve"> ՀՀ վերաքննիչ քաղաքացիական դատարանի բնականոն գործունեության և ՀՀ Վերաքննիչ քաղաքացիական դատարանի կողմից դատական պաշտպանության իրավունքի ապահովում</t>
  </si>
  <si>
    <t xml:space="preserve"> ՀՀ վերաքննիչ քրեական դատարանի բնականոն գործունեության և ՀՀ Վերաքննիչ քրեական դատարանի կողմից դատական պաշտպանության իրավունքի ապահովում</t>
  </si>
  <si>
    <t xml:space="preserve"> ՀՀ վերաքննիչ վարչական դատարանի բնականոն գործունեության և ՀՀ Վերաքննիչ վարչական դատարանի կողմից դատական պաշտպանության իրավունքի ապահովում</t>
  </si>
  <si>
    <t xml:space="preserve"> ՀՀ վարչական դատարանի բնականոն գործունեության և ՀՀ Վարչական դատարանի կողմից դատական պաշտպանության իրավունքի ապահովում</t>
  </si>
  <si>
    <t xml:space="preserve"> Երևան քաղաքի ընդհանուր իրավասության դատարանի բնականոն գործունեության և Երևան քաղաքի ընդհանուր իրավասության դատարանի կողմից դատական պաշտպանության իրավունքի ապահովում</t>
  </si>
  <si>
    <t xml:space="preserve"> ՀՀ Արագածոտնի մարզի ընդհանուր իրավասության դատարանի բնականոն գործունեության և ՀՀ Արագածոտնի մարզի ընդհանուր իրավասության դատարանի կողմից դատական պաշտպանության իրավունքի ապահովում</t>
  </si>
  <si>
    <t xml:space="preserve"> ՀՀ Արարատի և Վայոց ձորի մարզերի ընդհանուր իրավասության դատարանի բնականոն գործունեության և ՀՀ Արարատի և Վայոց ձորի մարզերի ընդհանուր իրավասության դատարանի կողմից դատական պաշտպանության իրավունքի ապահովում</t>
  </si>
  <si>
    <t xml:space="preserve"> ՀՀ Արմավիրի մարզի ընդհանուր իրավասության դատարանի բնականոն գործունեության և ՀՀ Արմավիրի մարզի ընդհանուր իրավասության դատարանի կողմից դատական պաշտպանության իրավունքի ապահովում</t>
  </si>
  <si>
    <t xml:space="preserve"> ՀՀ Գեղարքունիքի մարզի ընդհանուր իրավասության դատարանի բնականոն գործունեության և ՀՀ Գեղարքունիքի մարզի ընդհանուր իրավասության դատարանի կողմից դատական պաշտպանության իրավունքի ապահովում</t>
  </si>
  <si>
    <t xml:space="preserve"> ՀՀ Լոռու մարզի ընդհանուր իրավասության դատարանի բնականոն գործունեության և ՀՀ Լոռու մարզի ընդհանուր իրավասության դատարանի կողմից դատական պաշտպանության իրավունքի ապահովում</t>
  </si>
  <si>
    <t xml:space="preserve"> ՀՀ Կոտայքի մարզի ընդհանուր իրավասության դատարանի բնականոն գործունեության և ՀՀ Կոտայքի մարզի ընդհանուր իրավասության դատարանի կողմից դատական պաշտպանության իրավունքի ապահովում</t>
  </si>
  <si>
    <t xml:space="preserve"> ՀՀ Շիրակի մարզի ընդհանուր իրավասության դատարանի բնականոն գործունեության և ՀՀ Շիրակի մարզի ընդհանուր իրավասության դատարանի կողմից դատական պաշտպանության իրավունքի ապահովում</t>
  </si>
  <si>
    <t xml:space="preserve"> ՀՀ Սյունիքի մարզի ընդհանուր իրավասության դատարանի բնականոն գործունեության և ՀՀ Սյունիքի մարզի ընդհանուր իրավասության դատարանի կողմից դատական պաշտպանության իրավունքի ապահովում</t>
  </si>
  <si>
    <t xml:space="preserve"> ՀՀ Տավուշի մարզի ընդհանուր իրավասության դատարանի բնականոն գործունեության և ՀՀ Տավուշի մարզի ընդհանուր իրավասության դատարանի կողմից դատական պաշտպանության իրավունքի ապահովում</t>
  </si>
  <si>
    <t xml:space="preserve"> ՀՀ Սնանկության դատարանի բնականոն գործունեության և ՀՀ Սնանկության դատարանի կողմից դատական պաշտպանության իրավունքի ապահովում</t>
  </si>
  <si>
    <t xml:space="preserve"> Բարձրագույն դատական խորհրդի և ՀՀ դատարանների պահուստային ֆոնդի ձևավորում և կառավարում</t>
  </si>
  <si>
    <t>Հակակոռուպցիոն դատարանի բնականոն գործունեության և Հակակոռուպցիոն դատարանի կողմից դատական պաշտպանության իրավունքի ապահովում</t>
  </si>
  <si>
    <t>Վերաքննիչ հակակոռուպցիոն դատարանի բնականոն գործունեության և Վերաքննիչ հակակոռուպցիոն դատարանի կողմից դատական պաշտպանության իրավունքի ապահովում</t>
  </si>
  <si>
    <t xml:space="preserve"> Դատավորների և դատական կարգադրիչների հատուկ պատրաստականության դասընթացների անցկացում և դատական համակարգի քաղաքացիական ծառայողների վերապատրաստում</t>
  </si>
  <si>
    <t>Երևան քաղաքի առաջին ատյանի ընդհանուր իրավասության քաղաքացիական դատարանի բնականոն գործունեության և Երևան քաղաքի առաջին ատյանի ընդհանուր իրավասության քաղաքացիական դատարանի կողմից դատական պաշտպանության իրավունքի ապահովում</t>
  </si>
  <si>
    <t xml:space="preserve"> Երևան քաղաքի առաջին ատյանի ընդհանուր իրավասության քրեական դատարանի բնականոն գործունեության և Երևան քաղաքի առաջին ատյանի ընդհանուր իրավասության քրեական դատարանի կողմից դատական պաշտպանության իրավունքի ապահովում</t>
  </si>
  <si>
    <t xml:space="preserve"> Բարձրագույն դատական խորհրդի տեխնիկական հագեցվածության բարելավում</t>
  </si>
  <si>
    <t>Բարձրագույն դատական խորհրդի և դատարանների շենքային պայմանների  բարելավում</t>
  </si>
  <si>
    <t xml:space="preserve"> Բարձրագույն դատական խորհրդի տրանսպորտային միջոցներով ապահովվածության բարելավում</t>
  </si>
  <si>
    <t>ՀՀ դատախազություն</t>
  </si>
  <si>
    <t xml:space="preserve"> Փորձաքննության ծառայություններ</t>
  </si>
  <si>
    <t xml:space="preserve"> Փորձաքննության ծառայությունների տրամադրում</t>
  </si>
  <si>
    <t xml:space="preserve"> Դատավարական ղեկավարում և դատախազական հսկողություն</t>
  </si>
  <si>
    <t xml:space="preserve"> Քրեական հետապնդման, դատավարական ղեկավարման և դատախազական հսկողության ծառայությունների տրամադրում</t>
  </si>
  <si>
    <t xml:space="preserve"> ՀՀ դատախազության պահուստային ֆոնդ</t>
  </si>
  <si>
    <t xml:space="preserve"> Դատախազության տեխնիկական հագեցվածության բարելավում</t>
  </si>
  <si>
    <t>ՀՀ դատախազության շենքային պայմանների բարելավում</t>
  </si>
  <si>
    <t xml:space="preserve"> Մասնագիտական ուսուցում և որակավորման բարձրացում</t>
  </si>
  <si>
    <t xml:space="preserve"> Մասնագիտական ուսուցման և որակավորման բարձրացման կազմակերպում</t>
  </si>
  <si>
    <t>ՀՀ տարածքային կառավարման և ենթակառուցվածքների նախարարություն</t>
  </si>
  <si>
    <t xml:space="preserve"> Տարածքային կառավարման ոլորտում քաղաքականության մշակում, ծրագրերի համակարգում և մոնիտորինգի իրականացում</t>
  </si>
  <si>
    <t xml:space="preserve"> Տարածքային կառավարման և ենթակառուցվածքների քաղաքականության մշակում և ծառայությունների մատուցում</t>
  </si>
  <si>
    <t xml:space="preserve"> ՀՀ տարածքային կառավարման և ենթակառուցվածքների նախարարության կարողությունների զարգացում և տեխնիկական հագեցվածության ապահովում</t>
  </si>
  <si>
    <t xml:space="preserve"> Ոռոգման համակարգի առողջացում</t>
  </si>
  <si>
    <t xml:space="preserve"> Ոռոգում-ջրառ իրականացնող կազմակերպություններին ֆինանսական աջակցության տրամադրում</t>
  </si>
  <si>
    <t xml:space="preserve"> Ոռոգման ծառայություններ մատուցող ընկերություններին ֆինանսական աջակցության տրամադրում</t>
  </si>
  <si>
    <t xml:space="preserve"> Եվրասիական զարգացման բանկի աջակցությամբ իրականացվող ոռոգման համակարգերի զարգացման ծրագրի խորհրդատվություն և կառավարում</t>
  </si>
  <si>
    <t xml:space="preserve"> Ֆրանսիայի Հանրապետության կառավարության աջակցությամբ իրականացվող Վեդու ջրամբարի  և ոռոգման համակարգի կառուցման ծրագրի խորհրդատվություն և կառավարում</t>
  </si>
  <si>
    <t xml:space="preserve"> 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t>
  </si>
  <si>
    <t xml:space="preserve"> 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t>
  </si>
  <si>
    <t xml:space="preserve"> Գերմանիայի զարգացման վարկերի բանկի աջակցությամբ իրականացվող Ախուրյան գետի ջրային ռեսուրսների ինտեգրացված կառավարման դրամաշնորհային ծրագիր</t>
  </si>
  <si>
    <t xml:space="preserve"> Գերմանիայի զարգացման վարկերի բանկի աջակցությամբ իրականացվող Ախուրյան գետի ջրային ռեսուրսների ինտեգրացված կառավարում փուլ 1 ծրագրով Ջրաձոր գյուղի վերաբնակեցման գործողությունների խորհրդատվություն և կառավարում
</t>
  </si>
  <si>
    <t xml:space="preserve">  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
</t>
  </si>
  <si>
    <t xml:space="preserve"> Փոքր և միջին ջրամբարների կառուցման խորհրդատվություն և կառավարում</t>
  </si>
  <si>
    <t>Հիդրոտեխնիկական կառուցվածքների /ջրամբարների և պոմպակայանների/ անվտանգության հայտարարագրերի կազմում և փորձաքննության անցկացում</t>
  </si>
  <si>
    <t xml:space="preserve"> Աջակցություն ոռոգման համակարգի առողջացմանը</t>
  </si>
  <si>
    <t xml:space="preserve"> Գերմանիայի զարգացման բանկի աջակցությամբ իրականացվող Ախուրյան գետի ջրային ռեսուրսների ինտեգրված կառավարման փուլ 1 ծրագրով Ջրաձոր գյուղի վերաբնակեցման համար ենթակառուցվածքների և բնակելի տների կառուցում</t>
  </si>
  <si>
    <t xml:space="preserve"> Ֆրանսիայի Հանրապետության կառավարության աջակցությամբ իրականացվող Վեդու ջրամբարի և ոռոգման համակարգի կառուցում</t>
  </si>
  <si>
    <t xml:space="preserve">Ոռոգման համակարգերի հիմնանորոգում </t>
  </si>
  <si>
    <t xml:space="preserve"> Գերմանիայի զարգացման վարկերի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t>
  </si>
  <si>
    <t xml:space="preserve"> 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t>
  </si>
  <si>
    <t xml:space="preserve"> Գերմանիայի զարգացման վարկերի բանկի աջակցությամբ իրականացվող Ախուրյան գետի ջրային ռեսուրսների ինտեգրացված կառավարման ծրագրի երկրորդ փուլի շրջանակներում ջրային տնտեսության ենթակառուցվածքների հիմնանորոգում</t>
  </si>
  <si>
    <t xml:space="preserve"> Ջրային տնտեսության հիդրոտեխնիկական սարքավորումների տեղադրման աշխատանքներ</t>
  </si>
  <si>
    <t>Օրվա կարգավորման ջրավազանների կառուցում և վերակառուցում</t>
  </si>
  <si>
    <t xml:space="preserve">Խորքային հորերի վերականգնում </t>
  </si>
  <si>
    <t>Գետերի և հեղեղատարների տեղամասերի ամրացման և մաքրման աշխատանքներ</t>
  </si>
  <si>
    <t>Փոքր և միջին ջրամբարների կառուցում</t>
  </si>
  <si>
    <t>Ջրամբարների վերականգնման և վերազինման աշխատանքներ</t>
  </si>
  <si>
    <t>Ոռոգման համակարգերի կառուցում</t>
  </si>
  <si>
    <t xml:space="preserve">Սելավ-Մաստարա N 4 ջրամբարի կառուցում </t>
  </si>
  <si>
    <t>Համաշխարհային բանկի աջակցության շրջանակներում ոռոգման ծրագրերի իրականացում</t>
  </si>
  <si>
    <t xml:space="preserve">Կապսի ինքնահոս ջրատարի նախագծում և կառուցում </t>
  </si>
  <si>
    <t xml:space="preserve"> Որոտան-Արփա-Սևան թունելի ջրային համակարգի կառավարում</t>
  </si>
  <si>
    <t xml:space="preserve"> Արփա-Սևան թունելի ընթացիկ շահագործում և պահպանում</t>
  </si>
  <si>
    <t xml:space="preserve">Արփա-Սևան ջրային համակարգի տեխնիկական վիճակի բարելավում  </t>
  </si>
  <si>
    <t xml:space="preserve"> Սոցիալական ներդրումների և տեղական զարգացման ծրագիր</t>
  </si>
  <si>
    <t>Համաշխարհային բանկի աջակցությամբ իրականացվող սոցիալական ներդրումների և տեղական զարգացման ծրագրի լրացուցիչ ֆինանսավորման ծրագրի կառավարում</t>
  </si>
  <si>
    <t>ԱՄՆ ՄԶԳ աջակցությամբ իրականացվող Տեղական ինքնակառավարման և ապակենտրոնացման բարեփոխումների դրամաշնորհային ծրագրի կառավարում</t>
  </si>
  <si>
    <t xml:space="preserve"> Համաշխարհային բանկի աջակցությամբ իրականացվող  Տարածքային զարգացման հիմնադրամի ծրագրի շրջանակներում ՀՀ տարածքներում ջրագծերի, առողջապահության, կրթության, մշակույթի, հատուկ խնամքի և  ենթակառուցվածքների ոլորտի վերականգնման և  շինարարության աշխատանքներ</t>
  </si>
  <si>
    <t xml:space="preserve">Համաշխարհային բանկի աջակցությամբ իրականացվող Սոցիալական ներդրումների և տեղական զարգացման ծրագրի լրացուցիչ ֆինանսավորման վարկի շրջանակներում ՀՀ համայնքային և միջհամայնքային ենթակառուցվածքների որակի, օգտագործման և հասանելիության բարելավում: </t>
  </si>
  <si>
    <t>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 ապակենտրոնացման գործընթացներին աջակցություն, պիլոտային ծրագրերր իրականացում</t>
  </si>
  <si>
    <t xml:space="preserve"> Կոլեկտորադրենաժային ծառայություններ</t>
  </si>
  <si>
    <t xml:space="preserve"> Կոլեկտորադրենաժային ցանցերի պահպանում և շահագործում</t>
  </si>
  <si>
    <t xml:space="preserve"> Տարածքային կառավարման և տեղական ինքնակառավարման մարմինների ներկայացուցիչների մասնագիտական վերապատրաստում և հատուկ ուսուցում</t>
  </si>
  <si>
    <t xml:space="preserve"> Վերապատրաստման ծառայություններ</t>
  </si>
  <si>
    <t xml:space="preserve"> Կոշտ թափոնների կառավարում</t>
  </si>
  <si>
    <t xml:space="preserve"> Վերակառուցման և զարգացման եվրոպական բանկի աջակցությամբ իրականացվող «Կոտայքի և Գեղարքունիքի մարզի կոշտ թափոնների կառավարման խորհրդատվության համար» դրամաշնորհային  ծրագիր</t>
  </si>
  <si>
    <t xml:space="preserve">  Վերակառուցման և զարգացման եվրոպական բանկի աջակցությամբ իրականացվող «Կոտայքի և Գեղարքունիքի մարզի կոշտ թափոնների կառավարման» դրամաշնորհային ծրագիր</t>
  </si>
  <si>
    <t xml:space="preserve"> ՀՀ 8 մարզերում աղբահանության և կոշտ թափոնների ինտեգրված համակարգի կառուցում</t>
  </si>
  <si>
    <t xml:space="preserve"> Ճանապարհային ցանցի բարելավում</t>
  </si>
  <si>
    <t xml:space="preserve"> Միջպետական և հանրապետական նշանակության ավտոճանապարհների պահպանման և անվտանգ երթևեկության ծառայություններ</t>
  </si>
  <si>
    <t xml:space="preserve"> Մարզային նշանակության ավտոճանապարհների պահպանման և անվտանգ երթևեկության ծառայություններ</t>
  </si>
  <si>
    <t xml:space="preserve"> Հայաստանի Հանրապետությունում հսկիչ սարքերի (թվային տախոգրաֆի) համակարգի կարգավորում</t>
  </si>
  <si>
    <t>Ավտոմոբիլային ճանապարհների ցանցի հսկողություն, ուսումնասիրություններ և փորձաքննություններ</t>
  </si>
  <si>
    <t xml:space="preserve"> Ասիական զարգացման բանկի աջակցությամբ իրականացվող Հայաստան-Վրաստան սահմանային տարածաշրջանային ճանապարհի (Մ6 Վանաձոր-Բագրատաշեն) բարելավման ծրագրի համակարգում և կառավարում</t>
  </si>
  <si>
    <t xml:space="preserve"> Ասիական զարգացման բանկի աջակցությամբ իրականացվող Հյուսիս-հարավ միջանցքի զարգացման ծրագրի համակարգում և կառավարում ( Տրանշ 2)</t>
  </si>
  <si>
    <t xml:space="preserve"> 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t>
  </si>
  <si>
    <t xml:space="preserve"> Ասիական զարգացման բանկի աջակցությամբ իրականացվող Հյուսիս-հարավ միջանցքի զարգացման ծրագրի համակարգում և կառավարում (Տրանշ 3)</t>
  </si>
  <si>
    <t xml:space="preserve"> Եվրասիական զարգացման բանկի աջակցությամբ իրականացվող Հյուսիս-հարավ միջանցքի զարգացման ծրագրի համակարգում և կառավարում</t>
  </si>
  <si>
    <t xml:space="preserve"> Կենսական նշանակության ճանապարհային ցանցի բարելավման երկրորդ լրացուցիչ ֆինանսավորման ծրագրի համակարգում և կառավարում
</t>
  </si>
  <si>
    <t xml:space="preserve"> Եվրոպական ներդրումային բանկի աջակցությամբ իրականացվող Հյուսիս-հարավ միջանցքի զարգացման ծրագրի համակարգում և կառավարում (Տրանշ 3)
</t>
  </si>
  <si>
    <t xml:space="preserve"> Հյուսիս-հարավ ճանապարհային միջանցքի զարգացման ծրագրի Սիսիան-Քաջարան 60կմ-ի համակարգում և կառավարում</t>
  </si>
  <si>
    <t xml:space="preserve"> Հյուսիս-հարավ ճանապարհային միջանցքի զարգացման ծրագրի Քաջարանի թունելի և մոտեցումների համակարգում և կառավարում</t>
  </si>
  <si>
    <t xml:space="preserve"> Պետական նշանակության ավտոճանապարհների հիմնանորոգում</t>
  </si>
  <si>
    <t>Տրանսպորտային օբյեկտների հիմնանորոգում</t>
  </si>
  <si>
    <t xml:space="preserve"> Ասիական զարգացման բանկի աջակցությամբ իրականացվող  Մ6 Վանաձոր-Ալավերդի-Վրաստանի սահման միջպետական նշանակության ճանապարհի ծրագրի կառուցում և հիմնանորոգում</t>
  </si>
  <si>
    <t xml:space="preserve"> Ասիական զարգացման բանկի աջակցությամբ իրականացվող Հյուսիս-հարավ միջանցքի զարգացման վարկային ծրագիր, Տրանշ 2</t>
  </si>
  <si>
    <t xml:space="preserve"> Եվրոպական ներդրումային բանկի աջակցությամբ իրականացվող Հյուսիս-հարավ միջանցքի զարգացման դրամաշնորհային ծրագիր, Տրանշ 3</t>
  </si>
  <si>
    <t xml:space="preserve"> Վերակառուցման և զարգացման եվրոպական բանկի աջակցությամբ իրականացվող ՀՀ պետական սահմանի Բագրատաշեն անցման կետի կամրջի վերակառուցման վարկային ծրագիր</t>
  </si>
  <si>
    <t xml:space="preserve"> Եվրոպական ներդրումային բանկի աջակցությամբ իրականացվող Հյուսիս-հարավ միջանցքի զարգացման վարկային ծրագիր, Տրանշ 3</t>
  </si>
  <si>
    <t xml:space="preserve"> Ասիական զարգացման բանկի աջակցությամբ իրականացվող Հյուսիս-հարավ միջանցքի զարգացման վարկային ծրագիր, Տրանշ 3</t>
  </si>
  <si>
    <t xml:space="preserve"> Եվրասիական զարգացման բանկի աջակցությամբ իրականացվող Հյուսիս-հարավ միջանցքի զարգացման ծրագիր</t>
  </si>
  <si>
    <t xml:space="preserve"> Համաշխարհային բանկի աջակցությամբ իրականացվող Կենսական նշանակության ճանապարհացանցի բարելավման երկրորդ լրացուցիչ ֆինանսավորման ծրագրի շրջանակներում ավտոճանապարհների բարեկարգման աշխատանքներ</t>
  </si>
  <si>
    <t xml:space="preserve"> Եվրոպական ներդրումային բանկի աջակցությամբ իրականացվող Մ6 Վանաձոր-Ալավերդի-Վրաստանի սահման միջպետական նշանակության ճանապարհի անվտանգության բարելավման  դրամաշնորհային ծրագիր</t>
  </si>
  <si>
    <t xml:space="preserve">Հյուսիս-Հարավ  ճանապարհային միջանցքի Սիսիան-Քաջարան 60կմ ճանապարհահատվածի կառուցում </t>
  </si>
  <si>
    <t xml:space="preserve"> Քաջարանի թունելի և մոտեցումների կառուցում</t>
  </si>
  <si>
    <t xml:space="preserve"> Միջպետական և հանրապետական նշանակության ավտոճանապարհների միջին նորոգում</t>
  </si>
  <si>
    <t>Հյուսիս-հարավ ճանապարհային միջանցքի զարգացման ծրագրի Գյումրու շրջանցիկ ճանապարհի համակարգում և կառավարում-Տրանշ 5</t>
  </si>
  <si>
    <t>Հյուսիս-հարավ ճանապարհային միջանցքի զարգացման ծրագրի Գյումրու շրջանցիկ ճանապարհի կառուցում և հիմնանորոգում-Տրանշ 5</t>
  </si>
  <si>
    <t>ՀՀ ընդհանուր օգտագործման պետական ավտոմոբիլային ճանապարհների անվտանգության գնահատում</t>
  </si>
  <si>
    <t>ՀՀ ընդհանուր օգտագործման ավտամոբիլային ճանապարհների վթարավտանգ հատվածների վերացում</t>
  </si>
  <si>
    <t>Դիլիջանի և Պուշկինի թունելների վերականգնման համակարգում և կառավարում</t>
  </si>
  <si>
    <t>Դիլիջանի և Պուշկինի թունելների վերականգնում, կառուցում և հիմնանորոգում</t>
  </si>
  <si>
    <t xml:space="preserve"> Աջակցություն փախստականների ինտեգրմանը</t>
  </si>
  <si>
    <t xml:space="preserve"> Ապաստան հայցողների կեցության խնդիրների լուծման  միջոցառումների իրականացում</t>
  </si>
  <si>
    <t xml:space="preserve"> Ժամանակավոր կացարաններում բնակվող փախստականների կենցաղային խնդիրների լուծման միջոցառումների իրականացում</t>
  </si>
  <si>
    <t xml:space="preserve"> Ապաստանի ընթացակարգում թարգմանչական ծառայությունների ձեռք բերում</t>
  </si>
  <si>
    <t xml:space="preserve"> Ժամանակավոր տեղավորման կենտրոնում չտեղավորված ապաստան հայցողներին դրամական օգնության տրամադրում</t>
  </si>
  <si>
    <t xml:space="preserve"> ՀՀ-ում փախստական ճանաչված և ապաստան ստացած անձանց վարձակալությամբ բնակարանների ձեռքբերման ծախսերի փոխհատուցման տրամադրում</t>
  </si>
  <si>
    <t xml:space="preserve"> Հայաստանի Հանրապետություն վերադարձող քաղաքացիների վերաինտեգրմանն ուղղված առաջնային աջակցության պետական ծրագիր
</t>
  </si>
  <si>
    <t xml:space="preserve"> Ջրամատակարարաման և ջրահեռացման բարելավում</t>
  </si>
  <si>
    <t xml:space="preserve"> Խմելու ջրի մատակարարման և ջրահեռացման ծառայությունների սուբսիդավորում</t>
  </si>
  <si>
    <t xml:space="preserve"> Եվրոպական միության հարևանության ներդրումային ծրագրի աջակցությամբ իրականացվող Երևանի ջրամատակարարման բարելավման դրամաշնորհային ծրագիր</t>
  </si>
  <si>
    <t xml:space="preserve"> Եվրոպական ներդրումային բանկի աջակցությամբ իրականացվող Երևանի ջրամատակարարման բարելավման ծրագիր</t>
  </si>
  <si>
    <t xml:space="preserve"> Գերմանիայի զարգացման վարկերի բանկի աջակցությամբ իրականացվող ջրամատակարարման և ջրահեռացման ենթակառուցվածքների վերականգնման ծրագրի երրորդ փուլ</t>
  </si>
  <si>
    <t xml:space="preserve">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3-րդ բաղադրիչ</t>
  </si>
  <si>
    <t xml:space="preserve"> 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 երրորդ փուլ</t>
  </si>
  <si>
    <t xml:space="preserve"> 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t>
  </si>
  <si>
    <t xml:space="preserve"> 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t>
  </si>
  <si>
    <t xml:space="preserve"> Եվրոպակական ներդրումային բանկի աջակցությամբ իրականացվող Երևանի ջրամատակարարման բարելավման ծրագրի շրջանակներում ջրամատակարարման և ջրահեռացման ենթակառուցվածքների հիմնանորոգում</t>
  </si>
  <si>
    <t xml:space="preserve"> 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t>
  </si>
  <si>
    <t xml:space="preserve"> Գերմանիայի զարգացման վարկերի բանկի աջակցությամբ իրականացվող Լոռու (Վանաձորի) մարզի ջրամատակարարման և ջրահեռացման համակարգերի վերականգնման ծրագիր՛ երկրորդ փուլ</t>
  </si>
  <si>
    <t xml:space="preserve">ՀՀ-ի տարածքում Վարձակալի կողմից չսպասարկվող բնակավայրերում ջրամատակարարման և ջրահեռացման համակարգերի կառուցում  </t>
  </si>
  <si>
    <t>Ջրամատակարարման և ջրահեռացման համակարգերի հիմնանորոգում</t>
  </si>
  <si>
    <t>Ջրամատակարարման և ջրահեռացման համակարգերի կառուցում</t>
  </si>
  <si>
    <t xml:space="preserve"> Ընդերքի ուսումնասիրության, օգտագործման և պահպանման ծառայություններ</t>
  </si>
  <si>
    <t xml:space="preserve"> Ընդերքի մասին տեղեկատվության տրամադրման ծառայություններ</t>
  </si>
  <si>
    <t>Ստորերկրյա հանքային ջրերի հանքավայրերի ջրակետերի (հորատանցք, աղբյուր) գույքագրում</t>
  </si>
  <si>
    <t xml:space="preserve"> Երկաթուղային ցանցի զարգացում</t>
  </si>
  <si>
    <t xml:space="preserve"> Ուղևորափոխադրումներից ստացված վնասի դիմաց «Հարավկովկասյան երկաթուղի» ՓԲԸ-ին սուբսիդիայի տրամադրում   </t>
  </si>
  <si>
    <t xml:space="preserve"> Պետական գույքի կառավարում</t>
  </si>
  <si>
    <t xml:space="preserve"> Պետական գույքի կառավարման համակարգման, խորհրդատվության և մոնիտորինգի ծառայություններ</t>
  </si>
  <si>
    <t xml:space="preserve"> Պետական գույքի հաշվառման, գույքագրման, գնահատման, անշարժ գույքի պահառության, սպասարկման աշխատանքների և աճուրդների իրականացման  ծառայություններ</t>
  </si>
  <si>
    <t xml:space="preserve">Շարժական գույքի պահառության կազմակերպում </t>
  </si>
  <si>
    <t>Ավիացիոն ծառայությունների մատուցում</t>
  </si>
  <si>
    <t xml:space="preserve"> Պետական գույքի կառավարման կոմիտեի տեխնիկական հագեցվածության բարելավում</t>
  </si>
  <si>
    <t xml:space="preserve"> Ոչ ֆինանսական ակտիվների օտարումից մուտքեր</t>
  </si>
  <si>
    <t>Հանրային իշխանության մարմիններին տրանսպորտային միջոցներով ապահովվածության բարելավում</t>
  </si>
  <si>
    <t xml:space="preserve"> Պետական գույքի կառավարման կոմիտեի ենթակայության շենքերի պայմանների բարելավում
</t>
  </si>
  <si>
    <t xml:space="preserve"> Միգրացիոն բնագավառում պետական քաղաքականության մշակում և իրականացում</t>
  </si>
  <si>
    <t xml:space="preserve"> Ջրային տնտեսության ոլորտում ծրագրերի համակարգում և մոնիտորինգ</t>
  </si>
  <si>
    <t xml:space="preserve"> Ջրային տնտեսության ոլորտում պետական քաղաքականության մշակում, ծրագրերի համակարգում և մոնիտորինգ</t>
  </si>
  <si>
    <t xml:space="preserve"> Ջրային կոմիտեի տեխնիկական հագեցվածության բարելավում</t>
  </si>
  <si>
    <t xml:space="preserve"> Այլընտրանքային աշխատանքային ծառայություն</t>
  </si>
  <si>
    <t xml:space="preserve"> Այլընտրանքային աշխատանքային ծառայողներին դրամական բավարարման և դրամական փոխհատուցման տրամադրում</t>
  </si>
  <si>
    <t xml:space="preserve"> Քաղաքային զարգացում</t>
  </si>
  <si>
    <t xml:space="preserve">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t>
  </si>
  <si>
    <t xml:space="preserve"> Վերակառուցման և զարգացման եվրոպական բանկի աջակցությամբ իրականացվող Երևանի քաղաքային լուսավորության դրամաշնորհային ծրագրի կատարման ապահովում</t>
  </si>
  <si>
    <t xml:space="preserve"> Եվրոպական ներդրումային բանկի աջակցությամբ իրականացվող Երևանի էներգաարդյունավետության ծրագրին պետական աջակցություն</t>
  </si>
  <si>
    <t xml:space="preserve"> Երևանի մետրոպոլիտենով ուղևորափոխադրման ծառայությունների գծով պետության կողմից համայնքի ղեկավարին պատվիրակված լիազորությունների իրականացում</t>
  </si>
  <si>
    <t xml:space="preserve"> Ասիական զարգացման բանկի աջակցությամբ իրականացվող քաղաքային ենթակառուցվածքների և քաղաքի կայուն զարգացման ներդրումային ծրագրի համակարգում և կառավարում</t>
  </si>
  <si>
    <t xml:space="preserve"> Ասիական զարգացման բանկի աջակցությամբ իրականացվող քաղաքային ենթակառուցվածքների և քաղաքի կայուն զարգացման ներդրումային երկրորդ ծրագրի համակարգում և կառավարում</t>
  </si>
  <si>
    <t xml:space="preserve"> Եվրոպական միության հարևանության ներդրումային բանկի աջակցությամբ իրականացվող Երևանի մետրոպոլիտենի վերակառուցման երկրորդ դրամաշնորհային ծրագիր</t>
  </si>
  <si>
    <t xml:space="preserve"> 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t>
  </si>
  <si>
    <t xml:space="preserve"> Վերակառուցման և զարգացման եվրոպական բանկի աջակցությամբ իրականացվող Գյումրու քաղաքային ճանապարհների  ծրագիր</t>
  </si>
  <si>
    <t xml:space="preserve"> Վերակառուցման և զարգացման եվրոպական բանկի աջակցությամբ իրականացվող Գյումրու քաղաքային ճանապարհների դրամաշնորհային ծրագիր (Տրանշ Ա, Բ, Գ)</t>
  </si>
  <si>
    <t xml:space="preserve"> 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t>
  </si>
  <si>
    <t xml:space="preserve"> 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t>
  </si>
  <si>
    <t xml:space="preserve"> Երևանի տարածքում ճանապարհային երթևեկության կարգավորման գծով պետության կողմից համայնքի ղեկավարին պատվիրակված լիազորությունների իրականացում</t>
  </si>
  <si>
    <t>Արևելյան եվրոպայի էներգախնայողության և բնապահպանական գործընկերության տարածաշրջանային հիմնադրամի աջակցությամբ իրականացվող Երևան քաղաքի հանրային տրանսպորտի նոր երթուղային ցանցի շարժակազմերի ներդրման ֆինանսական աջակցության դրամաշնորհային ծրագիր</t>
  </si>
  <si>
    <t>Ասիական զարգացման բանկի աջակցությամբ իրականացվող քաղաքային զարգացման ներդրումային ծրագրի համակարգում և կառավարում</t>
  </si>
  <si>
    <t>Ասիական զարգացման բանկի աջակցությամբ իրականացվող քաղաքային զարգացման ներդրումային ծրագրի շրջանակներում ճանապարհային շինարարություն</t>
  </si>
  <si>
    <t xml:space="preserve">Երևանի մետրոպոլիտենի ենթակառուցվածքների կապիտալ վերանորոգում </t>
  </si>
  <si>
    <t>Երևանի մետրոպոլիտենի կայարանների կառուցման նախագծա-նախահաշվային փաստաթղթերի կազման մնացած փուլերի և կառուցման աշխատանքների գծով պետության կողմից համայնքի ղեկավարին պատվիրակված լիազորությունների իրականացում</t>
  </si>
  <si>
    <t>Երևան քաղաքի բազմաբնակարան շենքերի վերելակների արդիականացում</t>
  </si>
  <si>
    <t>Երևանի բուսաբանական այգու տարածքում անտառապուրակի կառուցապատման աշխատանքներ</t>
  </si>
  <si>
    <t>Երևան քաղաքում հանգստի գոտիների և այգիների կառուցման և հիմնանորոգման աշխատանքներ</t>
  </si>
  <si>
    <t>Երևան քաղաքի նախադպրոցական ուսումնական հաստատությունների կառուցման և հիմնանորոգման աշխատանքներ</t>
  </si>
  <si>
    <t>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ծրագրի շրջանակներում ճանապարհների վերակառուցման և փողոցների լուսավորության արդիականացում</t>
  </si>
  <si>
    <t>Վերակառուցման և զարգացման եվրոպական բանկի աջակցությամբ իրականացվող Գյումրու քաղաքային ճանապարհների տեխնիկական համագործակցության վարկային ծրագիր</t>
  </si>
  <si>
    <t>Երևան քաղաքում տրանսպորտային համակարգի արդիականացում (Երևան քաղաքում Ջրվեժում ավտոբուսային հավաքակայանի վերակառուցման աշխատանքներ)</t>
  </si>
  <si>
    <t>Ք. Երևան ՈՒլնեցի-Ռուբինյանց ավտոճանապարհի վերջնամասից մինչև Աճառյան փողոց երկաթգծի ծրագծով ավտոճանապարհի կառուցում</t>
  </si>
  <si>
    <t>Թբիլիսյան խճուղի - Եղվարդի խճուղի ճանապարհահատվածի կառուցման ծրագիր</t>
  </si>
  <si>
    <t xml:space="preserve"> Էլեկտրաէներգետիկ համակարգի զարգացման ծրագիր</t>
  </si>
  <si>
    <t xml:space="preserve"> Գերմանիայի զարգացման վարկերի բանկի (KFW)) աջակցությամբ իրականացվող «Կովկասյան էլեկտրահաղորդման ցանց I» Հայաստան-Վրաստան հաղորդիչ գիծ/ենթակայանների դրամաշնորհային ծրագիր</t>
  </si>
  <si>
    <t xml:space="preserve"> Գերմանիայի զարգացման վարկերի բանկի (KFW)) աջակցությամբ իրականացվող «Կովկասյան էլեկտրահաղորդման ցանց I» Հայաստան-Վրաստան հաղորդիչ գիծ/ենթակայանների դրամաշնորհային ծրագրի շրջանակներում ներդրումներ</t>
  </si>
  <si>
    <t xml:space="preserve"> Ռադիոակտիվ թափոնների կառավարում</t>
  </si>
  <si>
    <t xml:space="preserve"> Ռադիոակտիվ թափոնների վնասազերծման ծառայություններ</t>
  </si>
  <si>
    <t xml:space="preserve"> Ավիացիայի բնագավառում վերահսկողության և կանոնակարգման ապահովում</t>
  </si>
  <si>
    <t xml:space="preserve"> Ավիացիայի բնագավառում վերահսկողության և կանոնակարգման ծառայություններ</t>
  </si>
  <si>
    <t xml:space="preserve"> Աշխատակազմի մասնագիտական կարողությունների զարգացում
</t>
  </si>
  <si>
    <t xml:space="preserve"> Մայրուղային աէրոնավիգացիոն ծառայությունների սպասարկում</t>
  </si>
  <si>
    <t xml:space="preserve"> ՀՀ քաղաքացիական ավիացիայի կոմիտեի տեխնիկական հագեցվածության բարելավում</t>
  </si>
  <si>
    <t xml:space="preserve"> Դպրոցների սեյսմիկ անվտանգության մակարդակի բարձրացման ծրագիր</t>
  </si>
  <si>
    <t xml:space="preserve"> Ասիական զարգացման բանկի աջակցությամբ իրականացվող դպրոցների սեյսմիկ պաշտպանության ծրագրի կառավարում</t>
  </si>
  <si>
    <t xml:space="preserve"> Ասիական զարգացման բանկի աջակցությամբ իրականացվող դպրոցների սեյսմիկ պաշտպանության ծրագրի լրացուցիչ ֆինանսավորման կառավարում</t>
  </si>
  <si>
    <t xml:space="preserve"> 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t>
  </si>
  <si>
    <t xml:space="preserve"> Տարածքային զարգացում</t>
  </si>
  <si>
    <t>Մարզերում առաջնահերթ լուծում պահանջող հիմնախնդիրների լուծում</t>
  </si>
  <si>
    <t xml:space="preserve"> Ֆինանսական աջակցություն տեղական ինքնակառավարման մարմիններին</t>
  </si>
  <si>
    <t xml:space="preserve"> Պետական աջակցություն սահմանամերձ համայնքներին</t>
  </si>
  <si>
    <t xml:space="preserve"> Պետական աջակցություն ՀՀ Գեղարքունիքի մարզի Ճամբարակ համայնքի Արծվաշեն բնակավայրի վարչական ղեկավարի և աշխատակազմի պահպանման ծախսերի համար</t>
  </si>
  <si>
    <t xml:space="preserve"> ՀՀ մարզերին սուբվենցիաների տրամադրում՛ ենթակառուցվածքների զարգացման նպատակով</t>
  </si>
  <si>
    <t>Ազդակիր բնակավայրերի և համայնքների բյուջեներին հատկացվող համայնքային մասհանումներ</t>
  </si>
  <si>
    <t>Սուբվենցիաներ՝ մասնակցային բյուջետավորման ձևավորված ծրագրերի իրականացման համար</t>
  </si>
  <si>
    <t xml:space="preserve"> Երևան քաղաքին սուբվենցիաների տրամադրում՛ քաղաքային ենթակառուցվածքների պահպանման նպատակով</t>
  </si>
  <si>
    <t>Երևանի քաղաքապետարանին սեփական լիազորությունների իրականացմանն աջակցություն (Այլ դոտացիաներ)</t>
  </si>
  <si>
    <t>Էներգաարդյունավետության ծրագիր</t>
  </si>
  <si>
    <t xml:space="preserve"> Հանրային  շենքերում էներգախնայողության բարելավման  և կանաչ էներգիայի զարգացմանը նպաստող մեխանիզմներե դրամաշնորհային ծրագրի կառավարում և համակարգում</t>
  </si>
  <si>
    <t>Եվրոպական Ներդրումային Բանկի աջակցությամբ իրականացվող Երևանի էներգաարդյունավետության դրամաշնորհային ծրագրի երկրորդ փուլ (այդ թվում՝ մանկապարտեզների և այլ հանրային շենքերի էներգաարդյունավետության բարելավում)</t>
  </si>
  <si>
    <t>Պետական աջակցություն բնակարանների և անհատական բնակելի տների էներգաարդյունավետ վերանորոգման աշխատանքների իրականացմանը</t>
  </si>
  <si>
    <t>Եվրոպական ներդրումային բանկի աջակցությամբ իրականացվող Երևանի էներգաարդյունավետության ծրագրի երկրորդ փուլ (այդ թվում՝ մանկապարտեզների և այլ հանրային շենքերի էներգաարդյունավետության բարելավում)</t>
  </si>
  <si>
    <t xml:space="preserve"> Հանրային  շենքերում էներգախնայողության բարելավման  և  կանաչ էներգիայի զարգացմանը նպաստող մեխանիզմներե դրամաշնորհային ծրագրի շրջանակներում հիմնանորոգման աշխատանքներ</t>
  </si>
  <si>
    <t>ՀՀ  առողջապահության  նախարարություն</t>
  </si>
  <si>
    <t xml:space="preserve"> Հանրային առողջության պահպանում</t>
  </si>
  <si>
    <t xml:space="preserve"> Բնակչության սանիտարահամաճարակային անվտանգության ապահովման և հանրային առողջապահության ծառայություններ</t>
  </si>
  <si>
    <t xml:space="preserve"> Իմունականխարգելման ազգային ծրագիր</t>
  </si>
  <si>
    <t xml:space="preserve"> Արյան հավաքագրման ծառայություններ</t>
  </si>
  <si>
    <t xml:space="preserve"> Առողջ ապրելակերպի խթանման և ծխելու դեմ պայքարի միջոցառումներ</t>
  </si>
  <si>
    <t>ՀՀ-ում կորոնավիրուսային վարակի (COVID) արագ կանխարգելման, վերահսկման, բուժման և հաղթահարման ապահովման նպատակով իրականացված միջոցառումների ծախսերի իրականացում</t>
  </si>
  <si>
    <t xml:space="preserve"> Առողջապահության համակարգի արդիականացման և արդյունավետության բարձրացման ծրագիր</t>
  </si>
  <si>
    <t xml:space="preserve"> Գլոբալ հիմնադրամի աջակցությամբ իրականացվող «Հայաստանի Հանրապետությունում տուբերկուլյոզի և ՄԻԱՎ/ՁԻԱՀ-ի ծրագրերի հզորացում» դրամաշնորհային ծրագիր</t>
  </si>
  <si>
    <t xml:space="preserve"> ՀՀ կայունացման և զարգացման Եվրասիական հիմնադրամի միջոցներից ֆինանսավորվող «Առողջապահության առաջնային օղակում ոչ վարակիչ հիվանդությունների կանխարգելման և վերահսկողության  կատարելագործում» ծրագիր</t>
  </si>
  <si>
    <t xml:space="preserve"> Գլոբալ հիմնադրամի աջակցությամբ իրականացվող «Հայաստանի Հանրապետությունում ՄԻԱՎ/ՁԻԱՀ-ի դեմ պայքարի ազգային ծրագրին աջակցություն» դրամաշնորհային շարունակության ծրագիր</t>
  </si>
  <si>
    <t xml:space="preserve"> Գլոբալ հիմնադրամի աջակցությամբ իրականացվող «Հայաստանի Հանրապետությունում տուբերկուլյոզի դեմ պայքարի ազգային ծրագրին աջակցություն» դրամաշնորհային ծրագիր</t>
  </si>
  <si>
    <t xml:space="preserve"> Գլոբալ հիմնադրամի աջակցությամբ իրականացվող «Հայաստանի Հանրապետությունում տուբերկուլյոզով հիվանդներին հոգեբանական աջակցության տրամադրում» դրամաշնորհային ծրագիր</t>
  </si>
  <si>
    <t xml:space="preserve"> Գլոբալ հիմնադրամի աջակցությամբ իրականացվող «Հայաստանի Հանրապետությունում տուբերկուլյոզի և ՄԻԱՎ/ՁԻԱՀ-ի կանխարգելում, ախտորոշում և բուժում քրեակատարողական համակարգում» դրամաշնորհային ծրագիր</t>
  </si>
  <si>
    <t xml:space="preserve"> Համաշխարհային բանկի աջակցությամբ իրականացվող՛ ոչ վարակիչ հիվանդությունների կանխարգելման և վերահսկման ծրագրի լրացուցիչ ֆինանսավորում</t>
  </si>
  <si>
    <t xml:space="preserve"> Գլոբալ հիմնադրամի աջակցությամբ իրականացվող «Հայաստանի Հանրապետությունում Covid համավարակի դեմ պայքարի» ծրագիր և առողջապահական բարեփոխումների տեխնիկական աջակցության ծրագիր</t>
  </si>
  <si>
    <t xml:space="preserve"> ՀՀ կայունացման և զարգացման Եվրասիական հիմնադրամի միջոցներից ֆինանսավորվող «Հայաստանի Հանրապետությունում  COVID-19 համավարակի պատրաստվածության մակարդակի բարձրացում կորոնավիրուսից առաջացող սպառնալիքի հայտնաբերում և արձագանքում»</t>
  </si>
  <si>
    <t xml:space="preserve">Եվրասիական հիմնադրամի միջոցներից ֆինանսավորվող &lt;&lt;Առողջապահության առաջնային օղակում ոչ վարակիչ հիվանդությունների կանխարգելման եվ վերահսկողության  կատարելագործում&gt;&gt;  ծրագրի շրջանակներում սքրինինգների իրականացման համար տեխնիկական կարողությունների ընդլայնում    </t>
  </si>
  <si>
    <t xml:space="preserve">Գլոբալ հիմնադրամի աջակցությամբ իրականացվող «ՀՀ-ում տուբերկուլյոզի և ՄԻԱՎ/ՁԻԱՀ-ի ծրագրերի հզորացում» դրամաշնորհային ծրագրի շրջանակներում ՀՀ պետական առողջապահական համակարգի կարողությունների զարգացում և տեխնիկական հագեցվածության ապահովում </t>
  </si>
  <si>
    <t xml:space="preserve"> Համաշխարհային բանկի աջակցությամբ իրականացվող՛ ոչ վարակիչ հիվանդությունների կանխարգելման և վերահսկման ծրագրի լրացուցիչ ֆինանսավորման շրջանակներում շենքային պայմանների բարելավում</t>
  </si>
  <si>
    <t>ՀՀ կայունացման և զարգացման Եվրասիական հիմնադրամի միջոցներից ֆինանսավորվող «Հայաստանի Հանրապետությունում COVID -19 համավարակի պատրաստվածության մակարդակի բարձրացում, կորոնավիրուսից առաջացող սպառնալիքի հայտնաբերում և արձագանքում» ծրագրի շրջանակներում շենքային պայմանների բարելավում</t>
  </si>
  <si>
    <t xml:space="preserve"> Առողջության առաջնային պահպանում</t>
  </si>
  <si>
    <t xml:space="preserve"> Ըստ փաստացի կատարողականի փոխհատուցվող ամբուլատոր-պոլիկլինիկական բժշկական օգնության ծառայություններ</t>
  </si>
  <si>
    <t xml:space="preserve"> Ախտորոշման ճշտման նպատակով լաբորատոր-գործիքային ախտորոշիչ հետազոտություններ նեղ մասնագիտացված կենտրոններում և շարունակական հսկողություն պահանջող և առանձին հիվանդությունների բուժման ծառայություններ</t>
  </si>
  <si>
    <t xml:space="preserve"> Կոլոռեկտալ քաղցկեղի սքրինինգ</t>
  </si>
  <si>
    <t xml:space="preserve"> Ըստ մարդաշնչի փոխհատուցվող ամբուլատոր-պոլիկլինիկական բժշկական օգնության ծառայություններ</t>
  </si>
  <si>
    <t xml:space="preserve"> Առողջապահության ոլորտում պետական քաղաքականության մշակում, ծրագրերի համակարգում և մոնիտորինգ</t>
  </si>
  <si>
    <t xml:space="preserve"> Առողջապահության ոլորտի պետական քաղաքականության մշակում, ծրագրերի համակարգում և մոնիտորինգ</t>
  </si>
  <si>
    <t>Հանրապետական գիտաբժշկական գրադարանի արդիականացում</t>
  </si>
  <si>
    <t xml:space="preserve"> Առողջապահական կազմակերպությունների վերազինում</t>
  </si>
  <si>
    <t>Հայաստանի Հանրապետության 10 բուժհաստատության հագեցում ժամանակակից բժշկական սարքավորումներով, կահույքով և պարագաներով</t>
  </si>
  <si>
    <t xml:space="preserve"> Առողջապահական կազմակերպությունների կառուցում, վերակառուցում</t>
  </si>
  <si>
    <t xml:space="preserve"> Դատաբժշկական և ախտաբանաանատոմիական ծառայություններ</t>
  </si>
  <si>
    <t xml:space="preserve"> Դատաբժշկական փորձաքննություններ</t>
  </si>
  <si>
    <t xml:space="preserve"> Ախտաբանաանատոմիական հետազոտություններ</t>
  </si>
  <si>
    <t xml:space="preserve"> Դեղապահովում</t>
  </si>
  <si>
    <t xml:space="preserve"> Մարդասիրական օգնության կարգով ստացվող դեղերի և դեղագործական արտադրանքի ստացման, մաքսազերծման և բաշխման ծառայություններ</t>
  </si>
  <si>
    <t xml:space="preserve"> Դեղորայքի տրամադրում ամբուլատոր-պոլիկլինիկական, հիվանդանոցային բուժօգնություն ստացողներին և հատուկ խմբերում ընդգրկված ֆիզիկական անձանց</t>
  </si>
  <si>
    <t>Դեղերի փորձաքննության ծառայությունների իրականացում</t>
  </si>
  <si>
    <t xml:space="preserve"> Խորհրդատվական, մասնագիտական աջակցություն և հետազոտություններ</t>
  </si>
  <si>
    <t xml:space="preserve"> Բժիշկ-մասնագետների ժամանակավոր ուղեգրման միջոցով ՀՀ մարզային առողջապահական կազմակերպություններում բժշկական ծառայությունների մատուցում</t>
  </si>
  <si>
    <t>Հետբուհական մասնագիտական կրթության գծով նպաստների տրամադրում բուհական հաստատություններում</t>
  </si>
  <si>
    <t xml:space="preserve"> Մոր և մանկան առողջության պահպանում</t>
  </si>
  <si>
    <t xml:space="preserve"> Մանկաբարձական բժշկական օգնության ծառայություններ</t>
  </si>
  <si>
    <t xml:space="preserve"> Երեխաներին բժշկական օգնության ծառայություններ</t>
  </si>
  <si>
    <t xml:space="preserve"> 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</si>
  <si>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 xml:space="preserve"> Անպտուղ զույգերի համար վերարտադրողական օժանդակ տեխնոլոգիաների կիրառմամբ բժշկական օգնության ծառայություններ</t>
  </si>
  <si>
    <t xml:space="preserve"> Բնածին հիպոթիրեոզի, ֆենիլկենտոնուրիայի, լսողության (անհասների ռետինոպաթիա) խանգարումների, կոնքազդրային հոդի դիսպլազիայի վաղ հայտնաբերման նպատակով նորածնային սքրինինգների անցկացում</t>
  </si>
  <si>
    <t xml:space="preserve"> Շտապ բժշկական օգնություն</t>
  </si>
  <si>
    <t xml:space="preserve"> Շտապ բժշկական օգնության ծառայություններ</t>
  </si>
  <si>
    <t xml:space="preserve"> Ոչ վարակիչ հիվանդությունների բժշկական օգնության ապահովում</t>
  </si>
  <si>
    <t xml:space="preserve"> Հեմոդիալիզի և պերիտոնիալ դիալիզի անցկացման ծառայություններ</t>
  </si>
  <si>
    <t xml:space="preserve"> Անհետաձգելի բժշկական օգնության ծառայություններ</t>
  </si>
  <si>
    <t xml:space="preserve"> Հոգեկան առողջության խնդիրներ և կախվածություն  (թմրաբանական) ունեցող պացիենտների բժշկական օգնության ծառայություններ</t>
  </si>
  <si>
    <t xml:space="preserve"> Ուռուցքաբանական և արյունաբանական հիվանդությունների բժշկական օգնության ծառայություններ</t>
  </si>
  <si>
    <t xml:space="preserve"> Սրտի անհետաձգելի վիրահատություններ
</t>
  </si>
  <si>
    <t xml:space="preserve"> Առողջության համապարփակ ապահովագրությանն (ԱՀԱ) ուղղված միջոցառումներ</t>
  </si>
  <si>
    <t xml:space="preserve"> Սոցիալապես անապահով և առանձին խմբերի անձանց բժշկական օգնություն</t>
  </si>
  <si>
    <t xml:space="preserve"> Սոցիալապես անապահով և հատուկ խմբերում ընդգրկվածներին բժշկական օգնության ծառայություններ</t>
  </si>
  <si>
    <t xml:space="preserve"> Ստոմատոլոգիական բժշկական օգնության ծառայություններ</t>
  </si>
  <si>
    <t xml:space="preserve"> Զինծառայողներին, ինչպես նաև փրկարար ծառայողներին և նրանց ընտանիքի անդամներին բժշկական օգնության ծառայություններ</t>
  </si>
  <si>
    <t xml:space="preserve"> Պետական հիմնարկների և կազմակերպությունների աշխատողների բժշկական օգնության և սպասարկման ծառայություններ</t>
  </si>
  <si>
    <t xml:space="preserve"> Թրաֆիքինգի զոհերին բժշկական օգնության ծառայություններ</t>
  </si>
  <si>
    <t xml:space="preserve"> Փոխպատվաստման ծառայություններ</t>
  </si>
  <si>
    <t>Քրեակատարողական հիմնարկում պահվող կալանավորված անձանց և դատապարտյալներին պատշաճ բժշկական օգնություն և սպասարկման ծառայություններ</t>
  </si>
  <si>
    <t>ԼՂՀ-ից բռնի տեղահանվածներին մատուցվող և այլ ծառայություններ</t>
  </si>
  <si>
    <t xml:space="preserve"> Վարակիչ հիվանդությունների կանխարգելման ծրագիր</t>
  </si>
  <si>
    <t xml:space="preserve"> ՄԻԱՎ/ՁԻԱՀ-ի կանխարգելման և բուժօգնության ծառայություններ</t>
  </si>
  <si>
    <t xml:space="preserve"> Տուբերկուլյոզի բժշկական օգնության ծառայություններ</t>
  </si>
  <si>
    <t xml:space="preserve"> Աղիքային և այլ ինֆեկցիոն հիվանդությունների բժշկական օգնության ծառայություններ</t>
  </si>
  <si>
    <t>Այլ միջոցառումների փաստ/ Չբաշխված միջոցներ</t>
  </si>
  <si>
    <t>ՀՀ  արդարադատության նախարարություն</t>
  </si>
  <si>
    <t xml:space="preserve"> Քաղաքացիական կացության ակտերի գրանցում</t>
  </si>
  <si>
    <t xml:space="preserve"> Քաղաքացիական կացության ակտերի գրանցման ծառայությունների տրամադրում</t>
  </si>
  <si>
    <t xml:space="preserve"> Արդարադատության ոլորտում քաղաքականության  մշակում, ծրագրերի համակարգում, խորհրդատվության և մոնիտորինգի իրականացում</t>
  </si>
  <si>
    <t xml:space="preserve"> Արդարադատության ոլորտում քաղաքականության, խորհրդատվության, մոնիտորինգի, գնման և աջակցության իրականացում</t>
  </si>
  <si>
    <t xml:space="preserve"> Անձնական տվյալների պաշտպանության իրականացում</t>
  </si>
  <si>
    <t>Աջակցություն օրենսդրության զարգացման և իրավական հետազոտությունների կենտրոնի գործունեությանը</t>
  </si>
  <si>
    <t xml:space="preserve"> ՀՀ արդարադատության նախարարության կարողությունների զարգացում և տեխնիկական հագեցվածության ապահովում</t>
  </si>
  <si>
    <t xml:space="preserve"> Դատական և հանրային պաշտպանություն</t>
  </si>
  <si>
    <t xml:space="preserve"> Հանրային պաշտպանության ծառայություններ</t>
  </si>
  <si>
    <t xml:space="preserve"> Սնանկության գործերով կառավարչական ծառայությունների ձեռքբերում</t>
  </si>
  <si>
    <t xml:space="preserve"> Փորձաքննությունների ծառայությունների տրամադրում</t>
  </si>
  <si>
    <t xml:space="preserve"> Արբիտրաժային կենտրոն</t>
  </si>
  <si>
    <t xml:space="preserve"> Քրեակատարողական ծառայություններ</t>
  </si>
  <si>
    <t xml:space="preserve"> Պրոբացիայի ծառայություններ</t>
  </si>
  <si>
    <t xml:space="preserve"> Դեղորայքով ապահովում կալանավայրերում պահվող ազատազրկվածներին</t>
  </si>
  <si>
    <t xml:space="preserve"> Իրավախախտում կատարած անձանց գեղագիտական դաստիարակության և կրթական ծրագրերի իրականացում </t>
  </si>
  <si>
    <t xml:space="preserve"> ՀՀ արդարադատության նախարարության պրոբացիայի ծառայության կարողությունների զարգացում և տեխնիկական հագեցվածության ապահովում</t>
  </si>
  <si>
    <t>Արդարադատության նախարարության քրեակատարողական ծառայության կարողությունների զարգացում և  տեխնիկական հագեցվածության ապահովում</t>
  </si>
  <si>
    <t>ՀՀ ԱՆ քրեակատարողական հիմնարկների շենքային պայմանների բարելավում</t>
  </si>
  <si>
    <t>Քրեակատարողական հիմնարկների օպտիմալացում, շենքային պայմանների բավարարում</t>
  </si>
  <si>
    <t>Քրեակատարողական հիմնարկներում ազատությունից զրկված հաշմանդամություն ունեցող անձանց պահպանման մատչելի պայմանների ապահովմանն ուղղված միջոցառումների իրականացում</t>
  </si>
  <si>
    <t>Քրեակատարողական ծառայության տրանսպորտային միջոցներով ապահովվածության բարելավում</t>
  </si>
  <si>
    <t>Քրեակատարողական նոր հիմնարկի կառուցում և հետագա շահագործում (ՀՆԿ)</t>
  </si>
  <si>
    <t xml:space="preserve"> Իրավական իրազեկում և տեղեկատվության ապահովում</t>
  </si>
  <si>
    <t xml:space="preserve"> Հրատարակչական, տեղեկատվական և տպագրական ծառայություններ</t>
  </si>
  <si>
    <t xml:space="preserve"> Թարգմանչական ծառայություններ</t>
  </si>
  <si>
    <t xml:space="preserve"> Արխիվային ծառայություններ</t>
  </si>
  <si>
    <t xml:space="preserve"> Արդարադատության համակարգի աշխատակիցների վերապատրաստում և հատուկ ուսուցում</t>
  </si>
  <si>
    <t xml:space="preserve"> Հատուկ ծառայողների վերապատրաստում և հատուկ ուսուցում</t>
  </si>
  <si>
    <t xml:space="preserve"> Դատավորների, դատախազների, դատավորների ու դատախազների  թեկնածուների ցուցակում գտնվող անձանց, դատական ծառայողների, դատախազության աշխատակազմում ծառայողների, դատական կարգադրիչների վերապատրաստման և հատուկ ուսուցման ծառայություններ</t>
  </si>
  <si>
    <t xml:space="preserve"> Մասնագիտական վերապատրաստում անցնող ունկնդիրներին կրթաթոշակի տրամադրում</t>
  </si>
  <si>
    <t xml:space="preserve"> Հարկադիր կատարման ծառայություններ</t>
  </si>
  <si>
    <t xml:space="preserve"> Հարկադիր կատարման ենթակա ակտերի կատարումն ապահովող ծառայություններ</t>
  </si>
  <si>
    <t xml:space="preserve"> Հարկադիր կատարման ծառայության տեխնիկական հագեցվածության բարելավում</t>
  </si>
  <si>
    <t xml:space="preserve"> Հարկադիր կատարման ենթակա ակտերի կատարումն ապահովող ծառայության շենքային պայմանների ապահովում </t>
  </si>
  <si>
    <t>Հակակոռուպցիոն քաղաքականության մշակում, ծրագրերի համակարգում և մոնիթորինգի իրականացում</t>
  </si>
  <si>
    <t>Հակակոռուպցիոն դատարանների շենքային պայմանների ապահովում</t>
  </si>
  <si>
    <t>Էլեկտրոնային ռեսուրսների ստեղծման կամ արդիականացման նախագծերի ապահովում</t>
  </si>
  <si>
    <t>ՀԲ աջակցությամբ իրականացվող «Ժամանակակից ստանդարտներով դատարաններ» ծրագրի շրջանակներում համակարգում և կառավարում</t>
  </si>
  <si>
    <t>ՀԲ աջակցությամբ իրականացվող «Ժամանակակից ստանդարտներով դատարաններ» ծրագրի շրջանակներում կարողությունների զարգացում</t>
  </si>
  <si>
    <t>ՀԲ աջակցությամբ իրականացվող «Ժամանակակից ստանդարտներով դատարաններ» ծրագրի շրջանակներում դատարանների և նրանց ՏՀՏ ենթակառուցվածքների արդիականացում</t>
  </si>
  <si>
    <t>ՀՀ էկոնոմիկայի նախարարություն</t>
  </si>
  <si>
    <t xml:space="preserve"> Գյուղատնտեսության խթանման ծրագիր</t>
  </si>
  <si>
    <t xml:space="preserve"> Պետական աջակցություն Հայաստանի Հանրապետության խաղողագործության և գինեգործության ոլորտներում վարվող պետական քաղաքականության ու զարգացման ծրագրերի իրականացմանը
</t>
  </si>
  <si>
    <t>Պետական աջակցություն Հայաստանի Հանրապետության գյուղատնտեսական ծրագրերի իրականացմանը</t>
  </si>
  <si>
    <t>Հողային բարեփոխումների փորձնական ծրագրին աջակցություն</t>
  </si>
  <si>
    <t xml:space="preserve"> Գյուղատնտեսական վարկերի տոկոսադրույքների սուբսիդավորում</t>
  </si>
  <si>
    <t xml:space="preserve"> Գյուղատնտեսական հումքի մթերումների (գնումների) նպատակով տրամադրվող վարկերի տոկոսադրույքների սուբսիդավորում</t>
  </si>
  <si>
    <t xml:space="preserve"> Գերմանիայի զարգացման վարկերի բանկի (KFW) հետ համատեղ գյուղատնտեսության ոլորտում ապահովագրական համակարգի ներդրման փորձնական ծրագրի իրականացման համար պետական աջակցություն</t>
  </si>
  <si>
    <t>Անասնաբուծության ճյուղում իրականացվող ներդրումային ծրագրերին աջակցություն</t>
  </si>
  <si>
    <t>Հայաստանի Հանրապետությունում գյուղատնտեսական նշանակության հողերի միավորմանը (կոնսոլիդացիային) աջակցություն</t>
  </si>
  <si>
    <t xml:space="preserve"> Կոնյակի սպիրտի իրացման (արտահանման) աջակցության ծրագիր</t>
  </si>
  <si>
    <t>Հայաստանի Հանրապետությունում արդյունաբերական 
խեցգետնաբուծության զարգացման ծրագիր</t>
  </si>
  <si>
    <t>Հողային բարեփոխումների փորձնական ծրագիր</t>
  </si>
  <si>
    <t xml:space="preserve"> Էկոնոմիկայի ոլորտում պետական քաղաքականության մշակում, ծրագրերի համակարգում և մոնիտորինգ</t>
  </si>
  <si>
    <t xml:space="preserve"> Էկոնոմիկայի  ոլորտում պետական քաղաքականության մշակում, ծրագրերի համակարգում և մոնիտորինգ</t>
  </si>
  <si>
    <t xml:space="preserve"> ԱՀԿ-ում և oտարերկրյա պետություններում ՀՀ առևտրային ներկայացուցիչների նպատակների և խնդիրների իրագործում</t>
  </si>
  <si>
    <t xml:space="preserve"> Տնտեսական հետազոտություններ և վերլուծություններ</t>
  </si>
  <si>
    <t>ՀՀ էկոնոմիկայի նախարարության կողմից իրականացվող պետական աջակցության ծրագրերի հանրային իրազեկման ապահովում</t>
  </si>
  <si>
    <t>ՀՀ ԷՆ աշխատակիցների վերապատրաստում</t>
  </si>
  <si>
    <t xml:space="preserve"> ՀՀ էկոնոմիկայի նախարարության տեխնիկական հագեցվածության բարելավում</t>
  </si>
  <si>
    <t>ՀՀ էկոնոմիկայի նախարարության շենքային պայմանների բարելավում</t>
  </si>
  <si>
    <t xml:space="preserve"> Բուսաբուծության խթանում և բույսերի պաշտպանություն</t>
  </si>
  <si>
    <t xml:space="preserve"> Բուսասանիտարիայի  ծառայությունների, հողերի ագրոքիմիական հետազոտության և բերրիության բարձրացման միջոցառումների իրականացում</t>
  </si>
  <si>
    <t xml:space="preserve"> Բույսերի պաշտպանության միջոցառումներ</t>
  </si>
  <si>
    <t xml:space="preserve"> Սերմերի որակի ստուգում և պետական սորտափորձարկման միջոցառումներ</t>
  </si>
  <si>
    <t>Հայաստանի Հանրապետությունում աշնանացան ցորենի ցանքատարածությունների մոնիթորինգի իրականացմանն աջակցություն</t>
  </si>
  <si>
    <t>Հայաստանի Հանրապետությունում աշնանացան ցորենի արտադրության խթանման նպատակով փոխհատուցման տրամադրում</t>
  </si>
  <si>
    <t xml:space="preserve"> Ստանդարտների մշակում և հավատարմագրման համակարգի զարգացում</t>
  </si>
  <si>
    <t xml:space="preserve"> Ստանդարտների մշակման ծառայություններ</t>
  </si>
  <si>
    <t xml:space="preserve"> Աջակցություն ՀՀ հավատարմագրման համակարգին</t>
  </si>
  <si>
    <t>Որակի ենթակառուցվածքի համակարգի արդիականացում</t>
  </si>
  <si>
    <t xml:space="preserve"> Գյուղական ենթակառուցվածքների վերականգնում և զարգացում</t>
  </si>
  <si>
    <t xml:space="preserve"> 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t>
  </si>
  <si>
    <t xml:space="preserve"> ԱՄՆ կառավարության աջակցությամբ իրականացված «Հազարամյակի մարտահրավեր» դրամաշնորհային ծրագրի արդյունքում ձևավորված ֆինանսական միջոցների կառավարում</t>
  </si>
  <si>
    <t xml:space="preserve">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ծրագրի համակարգում և ղեկավարում</t>
  </si>
  <si>
    <t xml:space="preserve">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t>
  </si>
  <si>
    <t xml:space="preserve">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t>
  </si>
  <si>
    <t>Ասիական զարգացման բանկի աջակցությամբ իրականացվող "Կլիմայական փոփոխություններին հարմարեցվող 
պարենային անվտանգության բարձրացման" դրամաշնորհային ծրագրի համակարգում և ղեկավարում</t>
  </si>
  <si>
    <t>Ասիական զարգացման բանկի աջակցությամբ իրականացվող "Կլիմայական փոփոխություններին հարմարեցվող 
պարենային անվտանգության բարձրացման" դրամաշնորհային ծրագիր</t>
  </si>
  <si>
    <t xml:space="preserve">  Գիտելիքահենք, նորարարական տնտեսությանը և փոքր ու միջին ձեռնարկատիրությանը աջակցություն</t>
  </si>
  <si>
    <t xml:space="preserve"> ՓՄՁ-ի սուբյեկտներին աջակցության ծրագրերի համակարգում և կառավարում</t>
  </si>
  <si>
    <t xml:space="preserve">Բարձր որակավորում ունեցող մասնագետների ներգրավման նպատակով տնտեսավարողներին աջակցություն </t>
  </si>
  <si>
    <t>Համաշխարհային բանկի աջակցությամբ իրականացվող Տեխնոլոգիաների առևտրայնացման ենթակառուցվածքի զարգացում</t>
  </si>
  <si>
    <t xml:space="preserve"> Տնտեսության արդիականացման միջոցառմանը պետական աջակցություն</t>
  </si>
  <si>
    <t>Սկսնակ և փոքր բիզնեսին արտոնյալ պայմաններով վարկավորման տրամադրում</t>
  </si>
  <si>
    <t>Մասնագիտական կարողությունների զարգացման նպատակով շահառուներին պետական աջակցություն</t>
  </si>
  <si>
    <t>Գիտության և գործարարության օրեր</t>
  </si>
  <si>
    <t xml:space="preserve"> Անասնաբուժական ծառայություններ</t>
  </si>
  <si>
    <t xml:space="preserve"> Գյուղատնտեսական կենդանիների պատվաստում</t>
  </si>
  <si>
    <t xml:space="preserve"> Հայաստանի Հանրապետությունում խոշոր եղջերավոր կենդանիների համարակալում և հաշվառում</t>
  </si>
  <si>
    <t>Կովերի արհեստական սերմնավորման միջոցառումների իրականացում</t>
  </si>
  <si>
    <t xml:space="preserve"> Ենթակառուցվածքների և գյուղական ֆինանսավորման աջակցություն</t>
  </si>
  <si>
    <t xml:space="preserve"> Գյուղատնտեսության զարգացման միջազգային հիմնադրամի  աջակցությամբ իրականացվող  «Ենթակառուցվածքների և գյուղական ֆինանսավորման աջակցություն» վարկային ծրագիր</t>
  </si>
  <si>
    <t xml:space="preserve"> Գլոբալ էկոլոգիական հիմնադրամի աջակցությամբ իրականացվող «Հայաստանում արտադրողականության աճին ուղղված հողերի  կայուն կառավարում» դրամաշնորհային ծրագրի շրջանակներում ֆինանսական փաթեթների տրամադրում</t>
  </si>
  <si>
    <t xml:space="preserve"> Գլոբալ էկոլոգիական հիմնադրամի աջակցությամբ իրականացվող «Հայաստանում արտադրողականության աճին ուղղված հողերի  կայուն կառավարում» դրամաշնորհային ծրագիր</t>
  </si>
  <si>
    <t xml:space="preserve"> Ներդրումների և արտահանման խթանման ծրագիր</t>
  </si>
  <si>
    <t xml:space="preserve"> ՀՀ արտահանմանն ուղղված արդյունաբերական քաղաքականության ռազմավարությամբ նախատեսված միջոցառումներ</t>
  </si>
  <si>
    <t xml:space="preserve"> Պետական աջակցություն Հայաստանի Հանրապետությունում և արտերկրում ներդրումային և ՊՄԳ ծրագրերի իրականացմանը</t>
  </si>
  <si>
    <t>Պետական աջակցություն Հայաստանի Հանրապետությունում ներդրումային ծրագրերի խթանմանը, իրականացմանը և հետներդրումային սպասարկմանը</t>
  </si>
  <si>
    <t>ՀՀ տարածքից բեռների արտահանման և/կամ ՀՀ տարածք ներմուծման նպատակով լոգիստիկ ծառայությունների ձեռք բերմանը աջակցություն</t>
  </si>
  <si>
    <t xml:space="preserve"> Հանրային ներդրումային ծրագրերի տեխնիկատնտեսական ուսումնասիրություն</t>
  </si>
  <si>
    <t>Տեքստիլ ոլորտի զարգացման ծրագրերն իրականացնող և աջակցող Օպերատորի  շարունակական  գործունեության նպատակով պետական աջակցության ծրագիր</t>
  </si>
  <si>
    <t>Տեքստիլ ոլորտում կայունության զարգացման գործընթացներին պետական աջակացության տրամադրման միջոցառում</t>
  </si>
  <si>
    <t>Տեքստիլ ոլորտի կազմակերպությունների համար մատակարարման շղթաների դիվերսիֆիկացիայի ապահովմանն ուղղված պետական աջակցություն</t>
  </si>
  <si>
    <t>«ԷՔՍՊՈ 2025» Օսակա, Կանսայ, Ճապոնիա համաշխարհային ցուցահանդեսին ՀՀ մասնակցության կազմակերպման աշխատանքներ</t>
  </si>
  <si>
    <t>Հայաստանի Հանարապետության տնտեսապես բարդ ապրանքների արտադրությամբ զբաղվող առեվտրային ընկերություններին պետական աջակցություն</t>
  </si>
  <si>
    <t>Թողարկման և վարկանիշավորման պետական աջակցության ծրագիր</t>
  </si>
  <si>
    <t>Դեղագործության  արդյունաբերության զարգացման հնգամյա ծրագիր</t>
  </si>
  <si>
    <t>Տեղական արտադրության դեղերի ներկայացման հեռուստահաղորդաշարի պատրաստում և հեռարձակման ապահովում</t>
  </si>
  <si>
    <t>Կլինիկական փորձարկումների, կենսահամարժեքության հետազոտությունների սուբսիդավորում</t>
  </si>
  <si>
    <t>Դեղերի գրանցման փորձաքնությունների ծախսերի սուբսիդավորում</t>
  </si>
  <si>
    <t>Ենթակառուցվածքներ ներդրումների դիմաց</t>
  </si>
  <si>
    <t xml:space="preserve"> Գյուղատնտեսության արդիականացման ծրագիր</t>
  </si>
  <si>
    <t xml:space="preserve"> Հայաստանի Հանրապետությունում  խաղողի, ժամանակակից տեխնոլոգիաներով մշակվող ինտենսիվ պտղատու այգիների և հատապտղանոցների հիմնման համար վարկային տոկոսադրույքների սուբսիդավորում</t>
  </si>
  <si>
    <t xml:space="preserve"> Հայաստանի Հանրապետության գյուղատնտեսական տեխնիկայի լիզինգի աջակցության ծրագիր</t>
  </si>
  <si>
    <t xml:space="preserve"> Հայաստանի Հանրապետության ագրոպարենային ոլորտի սարքավորումների լիզինգի աջակցության ծրագիր</t>
  </si>
  <si>
    <t xml:space="preserve"> Ոռոգման արդիական համակարգերի ներդրման համար տրամադրվող վարկերի տոկոսադրույքների սուբսիդավորման ծրագիր</t>
  </si>
  <si>
    <t xml:space="preserve"> Հայաստանի Հանրապետության գյուղատնտեսությունում կարկտապաշտպան ցանցերի ներդրման համար տրամադրվող վարկերի տոկոսադրույքների սուբսիդավորում</t>
  </si>
  <si>
    <t xml:space="preserve"> Փոքր և միջին «Խելացի» անասնաշենքերի կառուցման կամ վերակառուցման և դրանց տեխնոլոգիական ապահովմանն աջակցություն</t>
  </si>
  <si>
    <t xml:space="preserve"> Հայաստանի Հանրապետությունում 2019-2024 թվականների տավարաբուծության զարգացման ծրագիր</t>
  </si>
  <si>
    <t xml:space="preserve"> Հայաստանի Հանրապետությունում խաղողի, ժամանակակից տեխնոլոգիաներով մշակվող ինտենսիվ պտղատու այգիների և հատապտղանոցների հիմնման համար պետական աջակցություն</t>
  </si>
  <si>
    <t xml:space="preserve"> Փոքր և միջին ջերմոցային տնտեսությունների ներդրման պետական աջակցության ծրագիր</t>
  </si>
  <si>
    <t xml:space="preserve"> ՀՀ-ում  ոչխարաբուծության և այծաբուծության զարգացման նպատակով  տրամադրվող նպատակային վարկերի տոկոսադրույքների սուբսիդավորում</t>
  </si>
  <si>
    <t xml:space="preserve"> ՀՀ-ում ոչխարաբուծության և այծաբուծության զարգացման նպատակով աջակցություն</t>
  </si>
  <si>
    <t>Հայաստանի Հանրապետությունում ինտենսիվ այգեգործության զարգացման նպատակով սուբսիդավորում</t>
  </si>
  <si>
    <t>Հայաստանի Հանրապետությունում ինտենսիվ այգեգործության զարգացման նպատակով ծախսերի փոխհատուցում</t>
  </si>
  <si>
    <t>Հայաստանի Հանրապետությունում ջերմատնային տնտեսությունների զարգացման աջակցության ծրագիր</t>
  </si>
  <si>
    <t>Գյուղատնտեսական մշակաբույսերի մշակության խթանման նպատակով տրամադրվող նպատակային վարկերի տոկոսադրույքների սուբսիդավորում</t>
  </si>
  <si>
    <t>Արտերկրից բարձր մթերատու ոչխարի և այծերի ցեղերի տոհմային կենդանիների ներկրման փոխհատուցում</t>
  </si>
  <si>
    <t xml:space="preserve"> Զբոսաշրջության զարգացման ծրագիր</t>
  </si>
  <si>
    <t xml:space="preserve"> Զբոսաշրջության զարգացման ոլորտում պետական քաղաքականության մշակման և դրա կատարման համակարգման, պետական ծրագրերի պլանավորման, մշակման, իրականացման և մոնիտորինգի (վերահսկման) ծառայություններ</t>
  </si>
  <si>
    <t xml:space="preserve"> Աջակցություն զբոսաշրջության զարգացմանը</t>
  </si>
  <si>
    <t xml:space="preserve"> Համաշխարհային բանկի աջակցությամբ իրականացվող Տեղական տնտեսության և ենթակառուցվածքների զարգացման  ծրագրի կառավարում</t>
  </si>
  <si>
    <t>Գերմանիայի միջազգային համագործակցության ընկերության աջակցությամբ իրականացվող «Նորարարական տուրիզմի և տեխնոլոգիաների զարգացում Հայաստանի համար» դրամաշնորհային ծրագրի շրջանակներում մարքեթինգային միջոցառումների իրականացում</t>
  </si>
  <si>
    <t xml:space="preserve"> Համաշխարհային բանկի աջակցությամբ իրականացվող Զբոսաշրջության և մարզային ենթակառուցվածքների բարելավում</t>
  </si>
  <si>
    <t xml:space="preserve"> Համաշխարհային բանկի աջակցությամբ իրականացվող Տեղական տնտեսության և ենթակառուցվածքների զարգացման  ծրագրի շրջանակներում ՀՀ տարբեր մարզերում զբոսաշրջության հետ կապված ենթակառուցվածքների բարելավմանն ուղղված միջոցառումներ</t>
  </si>
  <si>
    <t>ՀՀ արտաքին գործերի  նախարարություն</t>
  </si>
  <si>
    <t xml:space="preserve"> Միջազգային հարաբերությունների և դիվանագիտության ոլորտում մասնագետների պատրաստում և վերապատրաստում</t>
  </si>
  <si>
    <t xml:space="preserve"> Արտաքին գործերի ոլորտում Կառավարության քաղաքականության մշակում և իրականացում</t>
  </si>
  <si>
    <t xml:space="preserve"> Կառավարության արտաքին քաղաքականության մշակում և իրագործման ապահովում</t>
  </si>
  <si>
    <t xml:space="preserve"> Ընդդեմ ցեղասպանության հանցագործության» գլոբալ ֆորում</t>
  </si>
  <si>
    <t>Հայաստանի Հանրապետությունում միջազգային նշանակության համաժողովների և այլ միջոցառումների կազմակերպում</t>
  </si>
  <si>
    <t xml:space="preserve"> Արտաքին գործերի նախարարության կարողությունների զարգացում և տեխնիկական հագեցվածության ապահովում</t>
  </si>
  <si>
    <t>Շենքերի և շինությունների կապիտալ վերանորոգում</t>
  </si>
  <si>
    <t xml:space="preserve"> Համագործակցություն միջազգային կազմակերպությունների հետ</t>
  </si>
  <si>
    <t xml:space="preserve"> Միջազգային կազմակերպություններին ՀՀ անդամակցության վճարներ</t>
  </si>
  <si>
    <t xml:space="preserve"> ՆԱՏՕ-ի հասարակական տեղեկատվական կենտրոնի գործունեության ապահովում</t>
  </si>
  <si>
    <t xml:space="preserve"> Օտարերկրյա պետություններում ՀՀ դիվանագիտական ծառայության մարմինների գործունեության կազմակերպում և իրականացում</t>
  </si>
  <si>
    <t xml:space="preserve"> Օտարերկրյա պետություններում և միջազգային կազմակերպություններում հավատարմագրված ՀՀ դիվանագիտական ծառայության մարմինների գործունեության իրականացում</t>
  </si>
  <si>
    <t xml:space="preserve"> ՆԱՏՕ-ում ՀՀ առաքելության գրասենյակի գործունեության ապահովում</t>
  </si>
  <si>
    <t xml:space="preserve"> Արտերկրում ՀՀ դեսպանությունների շենքային պայմանների ապահովում</t>
  </si>
  <si>
    <t xml:space="preserve"> Հայաստանի Հանրապետությունում և օտարերկրյա պետություններում արարողակարգային միջոցառումների իրականացում</t>
  </si>
  <si>
    <t>ՀՀ ԱԳՆՊետական արարողակարգի ծառայության կարողությունների զարգացում և տեխնիկական հագեցվածության ապահովում</t>
  </si>
  <si>
    <t>ՀՀ շրջակա միջավայրի նախարարություն</t>
  </si>
  <si>
    <t xml:space="preserve"> Շրջակա միջավայրի վրա ազդեցության գնահատում և մոնիթորինգ</t>
  </si>
  <si>
    <t xml:space="preserve"> Շրջակա միջավայրի վրա ազդեցության գնահատում և փորձաքննություն</t>
  </si>
  <si>
    <t>Հիդրոօդերևութաբանություն, շրջակա միջավայրի մոնիթորինգ և տեղեկատվության ապահովում</t>
  </si>
  <si>
    <t>«Անցում էլեկտրական շարժունակությանը Հայաստանում» դրամաշնորհային ծրագրի շրջանակներում ծրագրի իրականացման կազմակերպում</t>
  </si>
  <si>
    <t>«Շենքերի ոլորտում չափողականություն, հաշվետվողականություն և հավաստագրում (ՉՀՀ)» համակարգի ստեղծում և գիտելիքների կառավարում</t>
  </si>
  <si>
    <t>Վտանգավոր հիդրոօդերևութաբանական երևույթների կանխատեսման և վաղօրոք նախազգուշացման համակարգի հիմնում</t>
  </si>
  <si>
    <t xml:space="preserve"> «Հիդրոօդերևութաբանության և մոնիթորինգի կենտրոն» ՊՈԱԿ-ի տեխնիկական միջոցների արդիականացում և նոր սարքավորումների ձեռք բերում</t>
  </si>
  <si>
    <t xml:space="preserve"> Շրջակա միջավայրի ոլորտում պետական քաղաքականության մշակում, ծրագրերի համակարգում և մոնիտորինգ</t>
  </si>
  <si>
    <t xml:space="preserve"> Շրջակա միջավայրի ոլորտում քաղաքականության մշակում, ծրագրերի համակարգում և մոնիտորինգ</t>
  </si>
  <si>
    <t xml:space="preserve"> Շրջակա միջավայրի ոլորտի ծրագրերի իրականացում</t>
  </si>
  <si>
    <t xml:space="preserve"> ՀՀ շրջակա միջավայրի նախարարության տեխնիկական կարողությունների ընդլայնում</t>
  </si>
  <si>
    <t>Շրջակա միջավայրի նախարարության հատուկ սարքավորումներով հագեցվածության բարելավում</t>
  </si>
  <si>
    <t>Բնապահպանական ծրագրերի իրականացում</t>
  </si>
  <si>
    <t>Բնապահպանական սուբվենցիաներ համայնքներին</t>
  </si>
  <si>
    <t xml:space="preserve"> Բնական պաշարների և բնության հատուկ պահպանվող տարածքների կառավարում և պահպանում</t>
  </si>
  <si>
    <t xml:space="preserve"> Գերմանիայի զարգացման վարկերի բանկի (KFW)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t>
  </si>
  <si>
    <t xml:space="preserve"> Սևանա լճի ջրածածկ անտառտնկարկների մաքրում</t>
  </si>
  <si>
    <t xml:space="preserve"> Սևանա լճում և նրա ջրահավաք ավազանում ձկան և խեցգետնի պաշարների հաշվառում</t>
  </si>
  <si>
    <t xml:space="preserve"> «Սևան» ազգային պարկի կառավարում </t>
  </si>
  <si>
    <t>«Դիլիջան» ազգային պարկի կառավարում</t>
  </si>
  <si>
    <t xml:space="preserve">«Արգելոցապարկային համալիր» բնության հատուկ
պահպանվող տարածքների կառավարում </t>
  </si>
  <si>
    <t>«Խոսրովի անտառ» պետական արգելոցի կառավարում</t>
  </si>
  <si>
    <t>«Արփի լիճ» ազգային պարկի կառավարում</t>
  </si>
  <si>
    <t xml:space="preserve">«Զանգեզուր կենսոլորտային համալիր» բնության
հատուկ պահպանվող տարածքների կառավարում </t>
  </si>
  <si>
    <t>Որսի օբյեկտ հանդիսացող կենդանիների հաշվառում</t>
  </si>
  <si>
    <t xml:space="preserve"> Աջակցություն Կովկասի տարածաշրջանային բնապահպանական կենտրոնի հայաստանյան մասնաճյուղին</t>
  </si>
  <si>
    <t xml:space="preserve"> Գերմանիայի զարգացման վարկերի բանկի (KFW) կողմից տրամադրվող դրամաշնորհային ծրագրի շրջանակներում ՀՀ Սյունիքի մարզի  բնության հատուկ պահպանվող տարածքների հարակից համայնքների սոցիալ-տնտեսական վիճակի բարելավմանն ուղղված աջակցություն</t>
  </si>
  <si>
    <t xml:space="preserve"> Գերմանիայի զարգացման վարկերի բանկի (KFW) կողմից տրամադրվող դրամաշնորհային ծրագրի շրջանակներում ՀՀ Սյունիքի մարզի բնության հատուկ պահպանվող տարածքների պահպանությունն իրականացնող պետական կազմակերպությունների կարողությունների զարգացում</t>
  </si>
  <si>
    <t>«Սևանի իշխանի պաշարների վերականգնման և ձկնաբուծության զարգացման հիմնադրամ»-ի առողջացմանն ուղղված աջակցություն</t>
  </si>
  <si>
    <t>Ընդերքօգտագործման թափոնների լքված/տիրոզուրկ տեղամասերի և օբյեկտների ռեկուլտիվացիայի համար նախագծային փաթեթների մշակում</t>
  </si>
  <si>
    <t xml:space="preserve"> Անտառների կառավարում</t>
  </si>
  <si>
    <t xml:space="preserve">Էկոպարեկային ծառայություն </t>
  </si>
  <si>
    <t xml:space="preserve"> Անտառկառավարման և անտառտնտեսական
ծառայություններ 
</t>
  </si>
  <si>
    <t xml:space="preserve"> Անտառների կադաստրի վարում</t>
  </si>
  <si>
    <t xml:space="preserve"> Անտառների վնասակար օրգանիզմների դեմ պայքար</t>
  </si>
  <si>
    <t>Էկոպարեկային ծառայության տեխնիկական կարողությունների ընդլայնում</t>
  </si>
  <si>
    <t xml:space="preserve"> Անտառվերականգնման և անտառապատման աշխատանքներ</t>
  </si>
  <si>
    <t xml:space="preserve"> Անտառկառավարման պլանների կազմում</t>
  </si>
  <si>
    <t xml:space="preserve"> Բնագիտական նմուշների պահպանություն և ցուցադրություն</t>
  </si>
  <si>
    <t xml:space="preserve"> Կենդանաբանական այգու ցուցադրություններ</t>
  </si>
  <si>
    <t>ՀՀ կրթության, գիտության, մշակույթի և սպորտի նախարարություն</t>
  </si>
  <si>
    <t xml:space="preserve"> Մեծ նվաճումների սպորտ</t>
  </si>
  <si>
    <t xml:space="preserve"> ՀՀ առաջնություններին և միջազգային միջոցառումներին մասնակցության ապահովման համար մարզիկների նախապատրաստում և առաջնությունների անցկացում</t>
  </si>
  <si>
    <t xml:space="preserve"> ՀՀ հավաքական թիմերին մարզահագուստով և մարզահանդերձանքով ապահովում</t>
  </si>
  <si>
    <t xml:space="preserve"> Ադապտիվ սպորտին առնչվող ծառայություններ</t>
  </si>
  <si>
    <t xml:space="preserve"> Աջակցություն հայկական կոխ ըմբշամարտ մարզաձևի զարգացմանը</t>
  </si>
  <si>
    <t xml:space="preserve"> Նավամոդելային սպորտի զարգացում</t>
  </si>
  <si>
    <t xml:space="preserve"> Շախմատիստների պատրաստման ծառայություններ</t>
  </si>
  <si>
    <t xml:space="preserve">Ձմեռային պատանեկան օլիմպիական խաղերին Հայաստանի մարզական պատվիրակության մասնակցության ապահովում </t>
  </si>
  <si>
    <t>Ամառային օլիմպիական խաղերին Հայաստանի մարզական պատվիրակության մասնակցության ապահովում</t>
  </si>
  <si>
    <t xml:space="preserve">Եվրոպական օլիմպիական խաղերին Հայաստանի մարզական պատվիրակության մասնակցության ապահովում </t>
  </si>
  <si>
    <t xml:space="preserve"> Եվրոպայի երիտասարդության օլիմպիական փառատոներին մասնակցության ապահովում</t>
  </si>
  <si>
    <t xml:space="preserve">Ձմեռային օլիմպիական խաղերին Հայաստանի մարզական պատվիրակության մասնակցության  ապահովում </t>
  </si>
  <si>
    <t xml:space="preserve">Ամառային պատանեկան օլիմպիական խաղերին Հայաստանի մարզական պատվիրակության մասնակցության ապահովում </t>
  </si>
  <si>
    <t>ՀՀ հանրակրթական, միջին մասնագիտական և  բարձրագույն ուսումնական հաստատություններին, ինչպես նաև մանկապատանեկան մարզադպրոցներին, մարզաձևերի ազգային ֆեդերացիաներին և այլ մարզական հասարակական կազմակերպություններին գույքով ապահովում</t>
  </si>
  <si>
    <t xml:space="preserve"> Ֆրանկոֆոնիայի մարզամշակութային խաղերին Հայաստանի մարզական պատվիրակության մասնակցության ապահովում</t>
  </si>
  <si>
    <t>Հայաստանի Հանրապետության հակադոպինգային ծրագրերի մշակում և իրականացում</t>
  </si>
  <si>
    <t>ՀՀ հավաքական թիմերի մարզիկների ֆունկցիոնալ վիճակի արդյունավետության բարձրացման նպատակով վիտամինիզացիայի և չարգելված սպորտային հավելյալ սնունդով ապահովում</t>
  </si>
  <si>
    <t>ՀՀ հավաքական թիմերի մարզիկների հոգեբանական արդյունավետության բարձրացում</t>
  </si>
  <si>
    <t>ԱՊՀ երկրների երկրորդ մարզական խաղերին  ՀՀ մարզական պատվիրակության մասնակցության ապահովում</t>
  </si>
  <si>
    <t>Երևանում կայանալիք ծանրամարտի մեծահասակների Եվրոպայի առաջնության անցկացում</t>
  </si>
  <si>
    <t>Հայաստանում միջազգային համաժողովների կազմակերպում, անցկացում</t>
  </si>
  <si>
    <t xml:space="preserve">Երևանում վոլեյբոլի մինչև 16 տարեկան տղաների Եվոպայի առաջնության անցկացում </t>
  </si>
  <si>
    <t xml:space="preserve">Երևանում սպորտային մարմնամարզության մեծահասակների Եվրոպայի առաջնության անցկացում </t>
  </si>
  <si>
    <t>Հայաստանում կազմակերպվող խոշոր միջազգային մրցաշարերի անցկացում</t>
  </si>
  <si>
    <t xml:space="preserve"> Երևանում կարատեի մեծահասակների Եվրոպայի առաջնության անցկացում</t>
  </si>
  <si>
    <t xml:space="preserve"> Երևանում ծանրամարտի մեծահասակների աշխարհի առաջնության անցկացում</t>
  </si>
  <si>
    <t xml:space="preserve"> Հայաստանում Ֆրանկոֆոնիայի մարզամշակութային խաղերի անցկացում </t>
  </si>
  <si>
    <t xml:space="preserve"> Միջազգային մարզական միջոցառումների հաղթողներին և մրցանակակիրներին դրամական մրցանակների հանձնում</t>
  </si>
  <si>
    <t xml:space="preserve"> ՀՀ հավաքական թիմերի գլխավոր և ավագ մարզիչների վարձատրություն և աշխարհի չեմպիոններին, օլիմպիական խաղերի և շախմատի համաշխարհային օլիմպիադայի մրցանակակիրներին պատվովճարի հատկացում</t>
  </si>
  <si>
    <t xml:space="preserve"> Օլիմպիական խաղերում, աշխարհի և Եվրոպայի առաջնություններում բարձր արդյունքների հասած ՀՀ հավաքական թիմերի մարզիկներին և նրանց մարզիչներին  անվանական թոշակի հատկացում</t>
  </si>
  <si>
    <t>ՀՀ «Տարվա լավագույն մարզիկներ» մրցույթի կազմակերպում, անցկացում և հաղթող ճանաչված մարզիկների պարգևատրում</t>
  </si>
  <si>
    <t xml:space="preserve"> Ամառային օլիմպիական խաղերին նախապատրաստվելու նպատակով ֆինանսական աջակցության տրամադրում</t>
  </si>
  <si>
    <t>Մանկապատանեկան մարզադպրոցներին, մարզաձևերի ազգային ֆեդերացիաներին այլ մարզական հասարակական կազմակերպություններին գույքով ապահովում</t>
  </si>
  <si>
    <t xml:space="preserve"> Նախնական (արհեստագործական) և միջին մասնագիտական կրթություն</t>
  </si>
  <si>
    <t xml:space="preserve"> Միջին մասնագիտական կրթության որակի ապահովման ծառայություններ</t>
  </si>
  <si>
    <t>ՆՄՄԿ ուսումնական հաստատությունների մանկավարժական աշխատողների ատեստավորման համակարգի ներդրում` ուղղված մանկավարժական աշխատողների որակի և վարձատրության բարձրացմանը</t>
  </si>
  <si>
    <t>ՆՄՄԿ ուսումնական հաստատությունների մանկավարժական աշխատողների տարակարգի շնորհման արդյունքում հավելավճարի տրամադրում</t>
  </si>
  <si>
    <t xml:space="preserve">Մարզերում գործող  ՆՄՄԿ հաստատությունների սովորողների և մանկավարժական աշխատողների տրանսպորտային ծախսերի փոխհատուցում </t>
  </si>
  <si>
    <t>Կամավոր ատեստավորման համակարգի ներդրում՛ ուղղված նախնական մասնագիտական /արհեստագործական/ և միջին մասնագիտական ուսումնական հաստատությունների հանրակրթական առարկաներ դասավանդող մանկավարժական աշխատողների որակի բարձրացմանը</t>
  </si>
  <si>
    <t>ՆՄՄԿ ուսումնական հաստատությունների միջնակարգ կրթության երրորդ մակարդակին համապատասխան առարկայական ծրագիր վարող մանկավարժական աշխատողների տարակարգի տրամադրում</t>
  </si>
  <si>
    <t xml:space="preserve"> Նախնական մասնագիտական (արհեստագործական) կրթություն ստացող ուսանողների կրթաթոշակ</t>
  </si>
  <si>
    <t xml:space="preserve"> Միջին մասնագիտական կրթություն ստացող ուսանողների կրթաթոշակ</t>
  </si>
  <si>
    <t xml:space="preserve"> Նախնական մասնագիտական (արհեստագործական) կրթության գծով ուսանողական նպաստների տրամադրում</t>
  </si>
  <si>
    <t xml:space="preserve"> Միջին մասնագիտական կրթության գծով ուսանողական նպաստների տրամադրում</t>
  </si>
  <si>
    <t>2023 թվականի սեպտեմբերի 19-ից հետո Լեռնային Ղարաբաղից բռնի տեղահանված և ՀՀ-ում նախնական  մասնագիտական (արհեստագործական) կրթություն ստացող ուսանողներին ուսման վարձի փոխհատուցման նպատակով կրթաթոշակի տրամադրում</t>
  </si>
  <si>
    <t>2023 թվականի սեպտեմբերի 19-ից հետո Լեռնային Ղարաբաղից բռնի տեղահանված և ՀՀ-ում միջին մասնագիտական կրթություն ստացող ուսանողներին ուսման վարձի լրիվ կամ մասնակի փոխհատուցման նպատակով կրթաթոշակի տրամադրում</t>
  </si>
  <si>
    <t>Լեռնային Ղարաբաղից բռնի տեղահանված ընտանիքների Հայաստանի Հանրապետության նախնական (արհեստագործական) և միջին մասնագիտական կրթական ծրագրեր իրականացնող ուսումնական հաստատություններում սովորող ուսանողների ուսման վարձի փոխհատուցում</t>
  </si>
  <si>
    <t>Աշխատանքի վրա հիմնված (ԱՀՈՒ,դուալ) ուսուցման կրթական ծրագրերի մշակում և ներդնում ՆՄՄԿ ուսումնական հաստատություններում</t>
  </si>
  <si>
    <t xml:space="preserve"> Նախնական մասնագիտական (արհեստագործական) և միջին մասնագիտական ուսումնական հաստատությունների շենքային պայմանների բարելավում</t>
  </si>
  <si>
    <t xml:space="preserve"> Նախնական մասնագիտական (արհեստագործական) և միջին մասնագիտական ուսումնական հաստատություններում ուսումնաարտադրական բազայով ապահովում             </t>
  </si>
  <si>
    <t xml:space="preserve"> Նախնական մասնագիտական (արհեստագործական) և միջին մասնագիտական ուսումնական հաստատությունների շենքերի կառուցում</t>
  </si>
  <si>
    <t xml:space="preserve"> Կինեմատոգրաֆիայի ծրագիր</t>
  </si>
  <si>
    <t xml:space="preserve"> Կինոնկարների արտադրություն</t>
  </si>
  <si>
    <t xml:space="preserve"> Կինո-ֆոտո-ֆոնո հավաքածուի պահպանման ծառայություններ</t>
  </si>
  <si>
    <t xml:space="preserve"> Ազգային կինոծրագրերի իրականացում</t>
  </si>
  <si>
    <t>Կինոարվեստի հանրահռչակում</t>
  </si>
  <si>
    <t>Կինոարտադրության ներդրումների վերադարձ</t>
  </si>
  <si>
    <t>Կինեմատոգրաֆիայի ոլորտի կազմակերպությունների գույքով ապահովում</t>
  </si>
  <si>
    <t xml:space="preserve"> Մշակութային ժառանգության ծրագիր</t>
  </si>
  <si>
    <t xml:space="preserve"> Պատմամշակութային ժառանգության գիտահետազոտական աշխատանքներ</t>
  </si>
  <si>
    <t xml:space="preserve"> Մշակութային արժեքների փորձաքննության ծառայություններ</t>
  </si>
  <si>
    <t xml:space="preserve"> Աջակցություն հայկական պատմամշակութային հուշարձանների վավերագրմանը</t>
  </si>
  <si>
    <t xml:space="preserve"> Թանգարանային ծառայություններ և ցուցահանդեսներ</t>
  </si>
  <si>
    <t xml:space="preserve"> Աջակցություն ոչ նյութական մշակութային ժառանգության պահպանմանը</t>
  </si>
  <si>
    <t>Աջակցություն թանգարանային միջոցառումների կազմակերպմանը</t>
  </si>
  <si>
    <t>Հուշարձանների ամրակայում, նորոգում և վերականգնում</t>
  </si>
  <si>
    <t>Ներդրումներ թանգարանների և պատկերասրահների հիմնանորոգման համար</t>
  </si>
  <si>
    <t>Թանգարանների և պատկերասրահների գույքային և տեխնիկական հագեցվածության բարելավում</t>
  </si>
  <si>
    <t>Պատմամշակույթային ժառանգության ոլորտի կազմակերպությունների գույքային ապահովածության բարելավում</t>
  </si>
  <si>
    <t>Տեղեկատվական մոդուլային կենտրոնների ստեղծում</t>
  </si>
  <si>
    <t>Թանգարաններում Էլեկտրոնային տոմսերի միասնական ավտոմատացված համակարգերի ստեղծում, ներդրում և սպասարկում</t>
  </si>
  <si>
    <t>Մշակույթի զարգացման հիմնադրամի ստեղծում</t>
  </si>
  <si>
    <t>Պատմության և մշակույթի անշարժ հուշարձանների հանրահռչակում միջազգային հարթակներում</t>
  </si>
  <si>
    <t xml:space="preserve"> Բարձրագույն և հետբուհական մասնագիտական կրթության ծրագիր</t>
  </si>
  <si>
    <t xml:space="preserve"> Ակադեմիական փոխճանաչման և շարժունության ծառայություններ</t>
  </si>
  <si>
    <t>Բարձրագույն կրթության որակի ապահովման ծառայություններ</t>
  </si>
  <si>
    <t xml:space="preserve"> Եվրոպական բարձրագույն կրթական տարածքի անդամակցությամբ պայմանավորված բարձրագույն մասնագիտական կրթության համակարգի բարեփոխումներ</t>
  </si>
  <si>
    <t xml:space="preserve"> Բարձրագույն մասնագիտական կրթություն ստացող ուսանողների կրթաթոշակ</t>
  </si>
  <si>
    <t xml:space="preserve"> Հետբուհական մասնագիտական կրթություն ստացող ուսանողների կրթաթոշակ բուհական հաստատություններում</t>
  </si>
  <si>
    <t xml:space="preserve"> Ասպիրանտական կրթաթոշակներ գիտական հաստատություններում սովորողներին</t>
  </si>
  <si>
    <t xml:space="preserve"> Բարձրագույն մասնագիտական կրթության գծով ուսանողական նպաստների տրամադրում</t>
  </si>
  <si>
    <t xml:space="preserve"> Հետբուհական մասնագիտական կրթության գծով  նպաստների տրամադրում բուհական հաստատություններում</t>
  </si>
  <si>
    <t xml:space="preserve"> Հետբուհական մասնագիտական կրթության գծով նպաստների տրամադրում գիտակրթական հաստատություններում</t>
  </si>
  <si>
    <t xml:space="preserve">  Երևանում բարձրագույն կրթության հասանելիության ապահովում մարզաբնակ ուսանողներին, կեցության վարձավճարի փոխհատուցում մարզաբնակ և օտարերկրյա ուսանողներին</t>
  </si>
  <si>
    <t xml:space="preserve"> Ուսումնական վարկերի տոկոսավճարների մասնակի փոխհատուցում</t>
  </si>
  <si>
    <t>2023 թվականի սեպտեմբերի 19-ից հետո Լեռնային Ղարաբաղից բռնի տեղահանված և ՀՀ-ում բարձրագույն մասնագիտական կրթություն ստացող ուսանողներին ուսման վարձի լրիվ կամ մասնակի փոխհատուցման նպատակով կրթաթոշակի տրամադրում</t>
  </si>
  <si>
    <t xml:space="preserve">Լեռնային Ղարաբաղից բռնի տեղահանված ընտանիքների Հայաստանի_x000D_
Հանրապետության բարձրագույն և հետբուհական մասնագիտական_x000D_ կրթական ծրագրեր իրականացնող ուսումնական հաստատություններում_x000D_ սովորող ուսանողների ուսման վարձի փոխհատուցում_x000D_
</t>
  </si>
  <si>
    <t>Բարձրագույն  ուսումնական հաստատությունների և «Զեյթուն» ուսանողական ավան հիմնադրամի շենքային պայմանների բարելավում</t>
  </si>
  <si>
    <t>Բարձրագույն ուսումնական հաստատությունների և «Զեյթուն» ուսանողական ավան» հիմնադրամի նյութատեխնիկական բազայի համալրում և գույքով ապահովում</t>
  </si>
  <si>
    <t xml:space="preserve"> Երիտասարդության ծրագիր</t>
  </si>
  <si>
    <t xml:space="preserve"> Երիտասարդական պետական քաղաքականությանն ուղղված ծրագրեր և միջոցառումներ</t>
  </si>
  <si>
    <t xml:space="preserve"> Երիտասարդական ծրագրերի շրջանակներում թրաֆիքինգի դեմ պայքարի միջոցառումներ</t>
  </si>
  <si>
    <t xml:space="preserve"> ՀՀ տարվա երիտասարդական մայրաքաղաք</t>
  </si>
  <si>
    <t xml:space="preserve">Միջազգային երիտասարդական ֆորումի կազմակերպում </t>
  </si>
  <si>
    <t xml:space="preserve"> Աջակցություն երիտասարդ ընտանիքներին</t>
  </si>
  <si>
    <t>Երիտասարդական կենտրոնների ստեղծում</t>
  </si>
  <si>
    <t xml:space="preserve"> Գրահրատարակչության և գրադարանների ծրագիր</t>
  </si>
  <si>
    <t xml:space="preserve"> Թարգմանական ծրագրեր և աջակցություն ստեղծագործողներին ու հետազոտողներին</t>
  </si>
  <si>
    <t xml:space="preserve"> Ոչ պետական մամուլի հրատարակում</t>
  </si>
  <si>
    <t xml:space="preserve"> Գրադարանային ծառայություններ</t>
  </si>
  <si>
    <t xml:space="preserve"> Աջակցություն գրականության հանրահռչակմանը, գրական ծրագրերին և գրքերի միջազգային ցուցահանդեսներին մասնակցությանը</t>
  </si>
  <si>
    <t xml:space="preserve"> Տեսողության սահմանափակ կարողություններ ունեցող անձանց համար Բրայլյան տառատեսակով գրքերի տպագրություն, տետրերի պատրաստում և «Խոսող գրքերի» ձայնագրության ծառայություններ</t>
  </si>
  <si>
    <t xml:space="preserve"> Գրականության հրատարակում</t>
  </si>
  <si>
    <t xml:space="preserve"> Հանրային գրադարանների նյութատեխնիկական բազայի զարգացում</t>
  </si>
  <si>
    <t>Ներդումներ գրադարանների հիմնանորոգման համար</t>
  </si>
  <si>
    <t xml:space="preserve"> Կրթության, գիտության, մշակույթի և սպորտի  բնագավառի   պետական քաղաքականության մշակում, ծրագրերի համակարգում և մոնիտորինգ</t>
  </si>
  <si>
    <t>Կրթության, գիտության, մշակույթի և սպորտի բնագավառի պետական քաղաքականության մշակման,  ծրագրերի համակարգման և մոնիտորինգի ծառայություններ</t>
  </si>
  <si>
    <t xml:space="preserve"> Լեզվի բնագավառում պետական քաղաքականության մշակման և իրականացման ծառայություններ</t>
  </si>
  <si>
    <t xml:space="preserve"> ՀՀ կրթության, գիտության, մշակույթի և սպորտի նախարարության կարողությունների զարգացում և տեխնիկական հագեցվածության ապահովում
</t>
  </si>
  <si>
    <t xml:space="preserve"> Հանրակրթության ծրագիր</t>
  </si>
  <si>
    <t xml:space="preserve"> Տարրական ընդհանուր հանրակրթություն</t>
  </si>
  <si>
    <t xml:space="preserve"> Հիմնական ընդհանուր հանրակրթություն</t>
  </si>
  <si>
    <t xml:space="preserve"> Միջնակարգ ընդհանուր հանրակրթություն</t>
  </si>
  <si>
    <t xml:space="preserve"> Տարրական հատուկ հանրակրթություն</t>
  </si>
  <si>
    <t xml:space="preserve"> Հիմնական հատուկ հանրակրթություն</t>
  </si>
  <si>
    <t xml:space="preserve"> Միջնակարգ հատուկ հանրակրթություն</t>
  </si>
  <si>
    <t xml:space="preserve"> Տարրական մասնագիտացված հանրակրթություն</t>
  </si>
  <si>
    <t xml:space="preserve"> Հիմնական մասնագիտացված հանրակրթություն</t>
  </si>
  <si>
    <t xml:space="preserve"> Միջնակարգ մասնագիտացված հանրակրթություն</t>
  </si>
  <si>
    <t xml:space="preserve"> Նախադպրոցական կրթության հասանելիության և որակի ապահովում</t>
  </si>
  <si>
    <t xml:space="preserve"> Նորարարական մանկավարժական ծրագրերի իրականացում հանրակրթությունում</t>
  </si>
  <si>
    <t xml:space="preserve"> Դպրոցականների օլիմպիադաների անցկացում</t>
  </si>
  <si>
    <t xml:space="preserve"> Կրթական հաստատությունների աշակերտներին դասագրքերով և ուսումնական գրականությամբ ապահովում</t>
  </si>
  <si>
    <t xml:space="preserve"> Կրթական հաստատություններին ուսումնամեթոդական նյութերով ապահովում</t>
  </si>
  <si>
    <t xml:space="preserve"> Դպրոցներում STEM կրթության և ռոբոտատեխնիկայի զարգացման իրականացում</t>
  </si>
  <si>
    <t xml:space="preserve"> «Ազգային երգ ու պար» առարկայի ներդրում հանրակրթական ուսումնական հաստատություններում</t>
  </si>
  <si>
    <t xml:space="preserve"> Միջնակարգ հանրակրթություն երեկոյան դպրոցում (Շիրակի մարզ)</t>
  </si>
  <si>
    <t xml:space="preserve"> Գնահատման և թեստավորման ծառայություններ</t>
  </si>
  <si>
    <t>Մասնակցություն սովորողների միջազգային գնահատման ծրագրին /PISA/</t>
  </si>
  <si>
    <t xml:space="preserve">Տարակարգի հանրապետական հանձնաժողովի աշխատանքներում  ընդգրկված փորձագետների ֆինանսավորում </t>
  </si>
  <si>
    <t xml:space="preserve"> Փոխհատուցում  այլ բնակավայրում աշխատող պետական հանրակրթական դպրոցների մանկավարժներին</t>
  </si>
  <si>
    <t xml:space="preserve"> Հանրակրթական դպրոցների մանկավարժներին և դպրոցահասակ երեխաներին տրանսպորտային ծախսերի փոխհատուցում</t>
  </si>
  <si>
    <t xml:space="preserve"> Սոցիալական աջակցություն ստացող ՀՀ սահմանամերձ համայնքների երեխաների դասագրքերի վարձավճարների փոխհատուցում</t>
  </si>
  <si>
    <t>Ատեստավորման միջոցով տարակարգի որակավորում ստացած ուսուցիչներին համապատասխան հավելավճարի տրամադրման ապահովում</t>
  </si>
  <si>
    <t xml:space="preserve">  Նախադպրոցական այլընտրանքային ծախսաարդյունավետ մոդելների ներդրում
</t>
  </si>
  <si>
    <t xml:space="preserve"> Հանրակրթական դպրոցների աշակերտներին անվանական կրթաթոշակի տրամադրում
</t>
  </si>
  <si>
    <t>«Մոդուլային» տիպի մանկապարտեզների շենքային ապահովում</t>
  </si>
  <si>
    <t>«Տարվա լավագույնները» միջոցառման շրջանակում հանրակրթական ուսումնական հաստատությունների մանկավարժներին պարգևատրում</t>
  </si>
  <si>
    <t>Սոցիալական որոշ խմբերի  1.5-5 տարեկան երեխաների նախադպրոցական կրթության ապահովում</t>
  </si>
  <si>
    <t xml:space="preserve"> Նախադպրոցական ծրագրեր իրականացնող ուսումնական հաստատությունների մանկավարժի վերապատրաստում </t>
  </si>
  <si>
    <t>Մասնագիտական զարգացման և վարձատրության փոխկապակցված համակարգի ներդրում՝ նախադպրոցական հաստատությունների մանկավարժներին տարակարգի շնորհման գործընթացի միջոցով</t>
  </si>
  <si>
    <t xml:space="preserve">ՀՀ պետական հանրակրթական բոլոր ուսումնական հաստատություններում ԲՏՃՄ ոլորտի (բացառությամբ մաթեմատիկայի) դասավանդող ուսուցիչների համար վարձատրության բարձրացված հստակ չափաքանակի սահմանում </t>
  </si>
  <si>
    <t xml:space="preserve">ՀՀ գյուղական բնակավայրերում մինչև 100 աշակերտ ունեցող պետական ուսումնական հաստատություններում դասավանդող ուսուցիչներին հավելավճարի սահմանում </t>
  </si>
  <si>
    <t xml:space="preserve">ՀՀ Սյունիքի մարզում բազմահամակազմ դասարաններում դասավանդող ուսուցիչներին հավելավճարի սահմանում </t>
  </si>
  <si>
    <t>Պետական հանրակրթական ուսումնական հաստատության տնօրենի հավակնորդների զարգացման ծրագրերի փորձաքննության իրականացում</t>
  </si>
  <si>
    <t>2023 թվականին Լեռնային Ղարաբաղից բռնի տեղահանված ուսուցիչների օժանդակության ծրագիր</t>
  </si>
  <si>
    <t xml:space="preserve"> Արտադպրոցական դաստիարակության ծրագիր</t>
  </si>
  <si>
    <t xml:space="preserve"> Արտադպրոցական դաստիարակություն</t>
  </si>
  <si>
    <t xml:space="preserve"> Դպրոցականների ամառային հանգստի կազմակերպում և տրանսպորտային ծախսերի փոխհատուցում</t>
  </si>
  <si>
    <t xml:space="preserve"> Արտադպրոցական դաստիարակություն հասարակական կազմակերպություների կողմից</t>
  </si>
  <si>
    <t xml:space="preserve"> Մարզիչ-մանկավարժների վերապատրաստման կազմակերպում</t>
  </si>
  <si>
    <t xml:space="preserve"> «Հակոբ Կոջոյան» կրթահամալիր» ՊՈԱԿ-ում արտադպրոցական դաստիարակության կազմակերպում</t>
  </si>
  <si>
    <t xml:space="preserve"> «Քո արվեստը դպրոցում»</t>
  </si>
  <si>
    <t xml:space="preserve"> «Դասական երաժշտություն «Դաս A»</t>
  </si>
  <si>
    <t xml:space="preserve"> ՀՀ դպրոցականների աշխարհի, Եվրոպայի և համաշխարհային գիմնազիադայի մասնակցության և ՀՀ տարածքում կազմակերպման ապահովում</t>
  </si>
  <si>
    <t xml:space="preserve">Դպրոցը գիտական միջավայրում
</t>
  </si>
  <si>
    <t xml:space="preserve"> ՀՀ հանրակրթական ծրագրեր իրականացնող ուսումնական հաստատությունների 11-րդ դասարանների աշակերտների ռազմամարզական ճամբարի կազմակերպում</t>
  </si>
  <si>
    <t xml:space="preserve"> Ուսումնամարզական գործընթացի իրականացում մարզադպրոցներում</t>
  </si>
  <si>
    <t>«Կամավոր ատեստավորման նոր համակարգի ներդրում՛ ուղղված արտադպրոցական ուսումնական հաստատությունների մանկավարժական աշխատողների որակի բարձրացմանը»</t>
  </si>
  <si>
    <t>Արտադպրոցական  դաստիարակություն իրականացնող կազմակերպությունների շենքային պայմանների բարելավում</t>
  </si>
  <si>
    <t xml:space="preserve"> Գիտական և գիտատեխնիկական հետազոտությունների ծրագիր</t>
  </si>
  <si>
    <t xml:space="preserve"> Գիտության բնագավառի պետական քաղաքականության մշակման, ծրագրերի համակարգման և մոնիտորինգի ծառայություններ</t>
  </si>
  <si>
    <t xml:space="preserve"> Գիտական ենթակառուցվածքի արդիականացում</t>
  </si>
  <si>
    <t xml:space="preserve"> Ազգային արժեք ներկայացնող գիտական օբյեկտների պահպանություն</t>
  </si>
  <si>
    <t xml:space="preserve"> Գիտական և գիտատեխնիկական պայմանագրային (թեմատիկ) հետազոտություններ</t>
  </si>
  <si>
    <t xml:space="preserve"> Գիտական և գիտատեխնիկական նպատակային-ծրագրային հետազոտություններ</t>
  </si>
  <si>
    <t xml:space="preserve"> Գիտական ամսագրերի և մենագրությունների հրատարակում</t>
  </si>
  <si>
    <t xml:space="preserve"> Բարձր էներգիաների ֆիզիկայի բնագավառի ենթակառուցվածքների արդիականացում</t>
  </si>
  <si>
    <t xml:space="preserve"> Արագացուցչային տեխնոլոգիաների զարգացում</t>
  </si>
  <si>
    <t xml:space="preserve"> Անտենային էտալոնների պահպանում և զարգացում</t>
  </si>
  <si>
    <t xml:space="preserve"> Գիտական գրադարանային ծառայություններ</t>
  </si>
  <si>
    <t xml:space="preserve"> Գիտատեխնիկական գրադարանային ծառայություններ</t>
  </si>
  <si>
    <t>Հայաստանի Հանրապետությունում գիտելիքահենք տնտեսության էկոհամակարգի ձևավորում և զարգացում</t>
  </si>
  <si>
    <t xml:space="preserve"> Գիտական աստիճանաշնորհման և գիտամանկավարժական կոչումների շնորհում</t>
  </si>
  <si>
    <t xml:space="preserve"> Գիտաշխատողներին գիտական աստիճանների համար տրվող հավելավճարներ</t>
  </si>
  <si>
    <t xml:space="preserve"> ՀՀ ԳԱԱ իսկական և թղթակից անդամների պատվովճարների տրամադրում</t>
  </si>
  <si>
    <t>Գիտական կենտրոնների վերանորոգում, «Ակադեմիական քաղաք» նախագծի իրականացման շրջանակներում առաջացած հրատապ ծախսերի ապահովում</t>
  </si>
  <si>
    <t>Գիտական կենտրոնները ժամանակակից սարքավորումներով վերազինում ու համատեղ օգտագործման գիտական սարքավորումների կենտրոնների ստեղծում</t>
  </si>
  <si>
    <t>Արհեստական բանականության գիտահետազոտական կենտրոնի արդիականացում</t>
  </si>
  <si>
    <t xml:space="preserve">ՀՀ ԿԳՄՍՆ բարձրագույն կրթության և գիտության կոմիտեի կարողությունների զարգացում և տեխնիկական հագեցվածության ապահովում  </t>
  </si>
  <si>
    <t xml:space="preserve"> Մասսայական սպորտ</t>
  </si>
  <si>
    <t xml:space="preserve"> Հանրապետական ուսանողական մարզական խաղերի անցկացում</t>
  </si>
  <si>
    <t xml:space="preserve"> Համաշխարհային ունիվերսիադային Հայաստանի ուսանողական մարզական պատվիրակության մասնակցության ապահովում</t>
  </si>
  <si>
    <t>«Հայաստանի Հանրապետության Վարչապետի գավաթ» սիրողական խճուղային հեծանվավազքի մրցաշարի անցկացում</t>
  </si>
  <si>
    <t>«Հայաստանի Հանրապետության Վարչապետի գավաթ» սիրողական 
կրոսավազքի մրցաշարի անցկացում</t>
  </si>
  <si>
    <t>«Հայաստանի Հանրապետության Վարչապետի գավաթ»  
սիրողական լողի մրցաշարի անցկացում</t>
  </si>
  <si>
    <t>«Հայաստանի Հանրապետության Վարչապետի գավաթ»
սիրողական սեղանի թենիսի մրցաշարի անցկացում</t>
  </si>
  <si>
    <t>Մասսայական սպորտին առնչվող ծառայություններ</t>
  </si>
  <si>
    <t>«Հայաստանի Հանրապետության Վարչապետի գավաթ» դպրոցականների թիմային խճուղավազքի անցկացում</t>
  </si>
  <si>
    <t xml:space="preserve"> Հայաստանի Հանրապետության վարչապետի հովանու ներքո ուժային կառույցների միջև անցկացվող բանակային խաղեր</t>
  </si>
  <si>
    <t xml:space="preserve"> Աջակցություն համայնքներին մարզական հաստատությունների շենքային պայմանների բարելավման համար</t>
  </si>
  <si>
    <t>Մարզական օբյեկտների շինարարություն</t>
  </si>
  <si>
    <t>Մարզական օբյեկտների հիմնանորոգում</t>
  </si>
  <si>
    <t xml:space="preserve"> Թեթև կոնստրուկցիաներով մարզադահլիճների հիմնում</t>
  </si>
  <si>
    <t xml:space="preserve"> «Հայաստանի Հանրապետության Վարչապետի գավաթ» սիրողական խճուղային հեծանվավազքի մրցաշարի անցկացման համար հեծանիվների ձեռքբերում</t>
  </si>
  <si>
    <t xml:space="preserve"> Արվեստների ծրագիր</t>
  </si>
  <si>
    <t xml:space="preserve"> Օպերային և բալետային արվեստի ներկայացումներ</t>
  </si>
  <si>
    <t xml:space="preserve"> Ազգային ակադեմիական թատերարվեստի ներկայացումներ</t>
  </si>
  <si>
    <t xml:space="preserve"> Թատերական ներկայացումներ</t>
  </si>
  <si>
    <t xml:space="preserve"> Երաժշտարվեստի և պարարվեստի համերգներ</t>
  </si>
  <si>
    <t xml:space="preserve"> Մշակութային միջոցառումների իրականացում</t>
  </si>
  <si>
    <t xml:space="preserve"> Ազգային ակադեմիական խմբերգային համերգներ</t>
  </si>
  <si>
    <t xml:space="preserve"> «Ժողովրդական» պատվավոր կոչման արժանացած անձանց ամենամսյա պատվովճարի վճարման ծառայություններ</t>
  </si>
  <si>
    <t xml:space="preserve"> Մարզահամերգային համալիրի պահպանություն</t>
  </si>
  <si>
    <t>Մշակույթի ոլորտի միջազգային հեղինակավոր փառատոնների մրցանակաբաշխոիթյուններին մասնակցած և մրցանակի արժանացած մշակույթի գործիչների դրամական խրախուսում</t>
  </si>
  <si>
    <t xml:space="preserve"> «Ժողովրդական» պատվավոր կոչման արժանացած անձանց պատվովճար</t>
  </si>
  <si>
    <t xml:space="preserve"> Ներդրումներ թատրոնների շենքերի կապիտալ վերանորոգման համար</t>
  </si>
  <si>
    <t>Թատերահամերգային կազմակերպությունների նյութատեխնիկական բազայի  համալրում</t>
  </si>
  <si>
    <t xml:space="preserve"> Երաժշտական գործիքների ձեռքբերում</t>
  </si>
  <si>
    <t xml:space="preserve">Թատերահամերգային կազմակերպությունների ֆինանսավորման փորձնական մոդելի ներդրում  </t>
  </si>
  <si>
    <t xml:space="preserve"> Ապահով դպրոց</t>
  </si>
  <si>
    <t>Աջակցություն դպրոցներին «Արագ արձագանքման ֆոնդի» շրջանակում՝ հրատապ խնդիրների լուծման համար</t>
  </si>
  <si>
    <t xml:space="preserve"> Կրթական օբյեկտների շենքային պայմանների բարելավում</t>
  </si>
  <si>
    <t xml:space="preserve"> Կրթական օբյեկտների շենքային ապահովվածության բարելավում</t>
  </si>
  <si>
    <t xml:space="preserve"> Փոքրաքանակ երեխաներով համալրված հանրակրթական դպրոցների  մոդուլային շենքերի կառուցում</t>
  </si>
  <si>
    <t xml:space="preserve"> Ավագ մակարդակի կրթություն իրականացնող ուսումնական հաստատությունների շենքային պայմանների բարելավում</t>
  </si>
  <si>
    <t>Հանրակրթական կրթություն իրականացնող ուսումնական հաստատությունների նոր մարզադահլիճների կառուցում</t>
  </si>
  <si>
    <t>Հանրակրթական կրթություն իրականացնող ուսումնական հաստատությունների մարզադահլիճների վերակառուցում</t>
  </si>
  <si>
    <t>Հանրակրթական դպրոցների գույքով և տեխնիկայով ապահովում</t>
  </si>
  <si>
    <t>ՀՀ մարզերում կրթական որակյալ ծառայությունների հասանելիության ապահովման ծրագրի շրջանակներում կրթական կենտրոնների ստեղծում</t>
  </si>
  <si>
    <t xml:space="preserve"> Ասիական զարգացման բանկի աջակցությամբ իրականացվող  դպրոցների սեյսմիկ պաշտպանության ծրագրի լրացուցիչ ֆինանսավորուման շրջանակներում ՀՀ  դպրոցների սեյսմիկ անվտանգության բարելավմանն ուղղված միջոցառումներ </t>
  </si>
  <si>
    <t xml:space="preserve"> Կրթության որակի ապահովում</t>
  </si>
  <si>
    <t xml:space="preserve"> Նախնական մասնագիտական (արհեստագործական) և միջին մասնագիտական կրթության և ուսուցման (ՄԿՈՒ) բարեփոխումներ</t>
  </si>
  <si>
    <t xml:space="preserve"> Գիտական որակավորման պարբերական գործընթացի համակարգում և մոնիտորինգ</t>
  </si>
  <si>
    <t xml:space="preserve"> Կրթության բովանդակային և մեթոդական սպասարկում</t>
  </si>
  <si>
    <t xml:space="preserve"> Կամավոր ատեստավորման համակարգի ներդրում՛ ուղղված ուսուցիչների որակի բարձրացմանը</t>
  </si>
  <si>
    <t xml:space="preserve"> Գրագիտության,  հմտությունների զարգացման, մասնագիտական կողմնորոշման համընդհանուր ներառականության, մշակութային և մարզական կրթության վերաբերյալ  հոլովակների պատրաստում </t>
  </si>
  <si>
    <t xml:space="preserve"> Համաշխարհային բանկի աջակցությամբ իրականացվող ,Հայաստանում ԵՄ-ն հանուն նորարարությանե դրամաշնորհային փորձնական ծրագրի շրջանակներում ԳՏՃՄ  ոլորտներում կրթության բարելավում, ,Կրթության զարգացման և նորարարության ազգային կենտրոնի զարգացում</t>
  </si>
  <si>
    <t>Հանրակրթական հիմնական ծրագրեր իրականացնող ուսումնական հաստատությունների ատեստավորման ենթակա ուսուցչի և մանկավարժի վերապատրաստում</t>
  </si>
  <si>
    <t xml:space="preserve"> Համաշխարհային բանկի կողմից իրականացվող ,Կրթության բարելավում ծրագրի լրացուցիչ ֆինանսավորման վարկային ծրագիր</t>
  </si>
  <si>
    <t>ՀԲ աջակցությամբ իրականացվող «Հայաստանում ԵՄ-ն ի նպաստ նորարարության» գիտության, տեխնոլոգիայի, ճարտարագիտության, մաթեմատիկայի ոլոտներում կրթ. բարելավման  դրամաշնորհ. փործնական ծրագրի շրջանակներում Տավուշի մարզում  տեխնիկական հագեցվածության բարելավում</t>
  </si>
  <si>
    <t>ՀՀ պետական դպրոցների՝ տեղակայված դպրոցների ԳՏՃՄ առարկաներ դասավանդող ուսուցիչների վերապատրաստում նոր ստանդարտներին համապատասխան</t>
  </si>
  <si>
    <t>ՀՀ պետական դպրոցների՝ ԳՏՃՄ լաբորատորիաներով ապահովում</t>
  </si>
  <si>
    <t xml:space="preserve"> Համաշխարհային բանկի կողմից իրականացվող ,Կրթության բարելավում ծրագրի լրացուցիչ ֆինանսավորում վարկային ծրագրի շրջանակներում կապիտալ ներդրումներ  հանրակրթական ուսումնական հաստատություններում</t>
  </si>
  <si>
    <t xml:space="preserve"> Համընդհանուր ներառական կրթության համակարգի ներդրում</t>
  </si>
  <si>
    <t xml:space="preserve"> Մանկավարժահոգեբանական աջակցության ծառայություններ և  կրթության առանձնահատուկ պայմանների կարիք ունեցող երեխաների կրթության կազմակերպմանն օժանդակող միջոցառումներ</t>
  </si>
  <si>
    <t>Աուտիզմ և զարգացման խանգարումներ ունեցող երեխաներին մանկավարժահոգեբանական աջակցության  ծառայությունների տրամադրում</t>
  </si>
  <si>
    <t xml:space="preserve"> Հանրակրթական դպրոցների ուսուցիչների և ուսուցչի օգնականների ներառական դասավանդման հմտությունների զարգացման ապահովում
</t>
  </si>
  <si>
    <t>Մանկավարժահոգեբանական աջակցության ծառայություններ մատուցող մասնագետների մասնագիտական առաջխաղացման, ներառյալ ատեստավորման, հնարավորությունների ընդլայնում՝ փոխկապակցելով այն աշխատանքի արժանապատիվ վարձատրության մեխանիզմների և մասնագիտական ստանդարտների հետ</t>
  </si>
  <si>
    <t xml:space="preserve"> Ամերիկայի Միացյալ Նահանգների միջազգային զարգացման գործակալության աջակցությամբ իրականացվող «Ներառական կրթության համակարգի ներդրում» դրամաշնորհային ծրագիր</t>
  </si>
  <si>
    <t xml:space="preserve"> Մարզերի մշակութային զարգացման ծրագիր</t>
  </si>
  <si>
    <t xml:space="preserve"> Մշակութային միջոցառումների իրականացում ՀՀ մարզերում</t>
  </si>
  <si>
    <t xml:space="preserve"> Համայնքային մշակույթի և ազատ ժամանցի կազմակերպում</t>
  </si>
  <si>
    <t>Աջակցություն համայնքներին մշակութային հաստատությունների շենքային պայմանների  բարելավման համար</t>
  </si>
  <si>
    <t xml:space="preserve"> Մշակութային և գեղագիտական դաստիարակության ծրագիր</t>
  </si>
  <si>
    <t xml:space="preserve">  Երաժշտական, արվեստի, գեղարվեստի և պարարվեստի դպրոցներում ուսումնամեթոդական աշխատանքներ</t>
  </si>
  <si>
    <t xml:space="preserve"> Երաժշտական և արվեստի դպրոցների համար ուսումնամեթոդական գրականության մշակում և հրատարակում</t>
  </si>
  <si>
    <t xml:space="preserve"> Երաժշտական և արվեստի դպրոցների համար երաժշտական գործիքների ձեռքբերում</t>
  </si>
  <si>
    <t xml:space="preserve"> Աջակցություն շնորհալի պատանի երաժիշտ կատարողների մասնագիտական կարողությունների զարգացմանը և կատարելագործմանը</t>
  </si>
  <si>
    <t xml:space="preserve"> Ազգային, փողային և լարային նվագարանների գծով ուսուցում</t>
  </si>
  <si>
    <t>Ստեղծագործական կրթամշակութային մանկապատանեկան ծրագրեր և նախագծեր</t>
  </si>
  <si>
    <t>Դպրոցական բաժանորդային համակարգի ծրագրի իրականացում</t>
  </si>
  <si>
    <t xml:space="preserve"> Կրթության, մշակույթի և սպորտի ոլորտներում միջազգային և սփյուռքի հետ համագործակցության զարգացում</t>
  </si>
  <si>
    <t xml:space="preserve"> Համահայկական և համապետական կրթական խորհրդաժողով</t>
  </si>
  <si>
    <t xml:space="preserve"> Սփյուռքի կրթօջախների ուսուցիչների կարողությունների հզորացում</t>
  </si>
  <si>
    <t xml:space="preserve"> Սփյուռքի կրթօջախների համար դասագրքերի և այլ ուսումնական նյութերի մշակում, ձեռքբերում և տրամադրում
</t>
  </si>
  <si>
    <t xml:space="preserve"> Օտարերկրյա պետություններում հայերենի և հայագիտական առարկաների դասավանդում</t>
  </si>
  <si>
    <t xml:space="preserve"> Մանկապատանեկան և երիտասարդական կրթական ու կրթամշակութային միջոցառումների կազմակերպում
</t>
  </si>
  <si>
    <t xml:space="preserve"> Կրթամշակութային աջակցություն սփյուռքի համայնքներին
</t>
  </si>
  <si>
    <t xml:space="preserve"> Հայաստանի միգրանտ ընտանիքների դպրոցականների հայոց լեզվի իմացության բարելավում
</t>
  </si>
  <si>
    <t xml:space="preserve"> Միջազգային կազմակերպություններին անդամակցում
</t>
  </si>
  <si>
    <t xml:space="preserve"> Աջակցություն օտարերկրյա պետություններում հայալեզու թատերական ներկայացումներին</t>
  </si>
  <si>
    <t xml:space="preserve"> Աջակցություն Թբիլիսիում գտնվող հայ գրողների պանթեոնի պահպանմանը</t>
  </si>
  <si>
    <t>Հայաստանում ԱՊՀ մասնակից պետությունների ուսուցիչների և կրթության ոլորտի աշխատակիցների VIII համագումարի կազմակերպում</t>
  </si>
  <si>
    <t>Կրթության ոլորտում տեղեկատվական և հաղորդակցական տեխնոլոգիաների ներդրում</t>
  </si>
  <si>
    <t>Էլեկտրոնային կառավարում</t>
  </si>
  <si>
    <t>ՏՀՏ բովանդակություն և հեռավար ուսուցում</t>
  </si>
  <si>
    <t>Տեղեկատվական և հաղորդակցական տեխնոլոգիաների (ՏՀՏ) ենթակառուցվածքների ապահովում և սպասարկում</t>
  </si>
  <si>
    <t xml:space="preserve"> Հանրակրթական և նախադպրոցական հաստատությունների հիմնում, կառուցում, բարելավում</t>
  </si>
  <si>
    <t>Մանկապարտեզների նոր շենքերի կառուցում</t>
  </si>
  <si>
    <t xml:space="preserve"> Մանկապարտեզների շենքերի վերակառուցում, հիմնանորոգում</t>
  </si>
  <si>
    <t xml:space="preserve"> Հանրակրթական դպրոցների նոր շենքերի կառուցում</t>
  </si>
  <si>
    <t xml:space="preserve"> Հանրակրթական դպրոցների շենքերի վերակառուցում, հիմնանորոգում</t>
  </si>
  <si>
    <t>Կրթահամալիրների կառուցում</t>
  </si>
  <si>
    <t>Հանրակրթական դպրոցների, մանկապարտեզների և կրթահամալիրների գույքով և տեխնիկայով ապահովում</t>
  </si>
  <si>
    <t>Նախադպրոցական կրթություն</t>
  </si>
  <si>
    <t>Ակադեմիական քաղաքի ստեղծում</t>
  </si>
  <si>
    <t>Ակադեմիական քաղաք ծրագրի համակարգման և մոնիթորինգի ծառայություններ</t>
  </si>
  <si>
    <t>Ակադեմիական քաղաքի նախագծման և կառուցման գործընթացների ապահովում</t>
  </si>
  <si>
    <t>ՀՀ  պաշտպանության  նախարարություն</t>
  </si>
  <si>
    <t xml:space="preserve"> Ռազմական ուսուցում և վերապատրաստում</t>
  </si>
  <si>
    <t xml:space="preserve"> Ռազմաուսումնական հաստատություններում նեղ մասնագետների պատրաստում և վերապատրաստում</t>
  </si>
  <si>
    <t xml:space="preserve"> ՀՀ պաշտպանության ապահովում</t>
  </si>
  <si>
    <t xml:space="preserve"> Ռազմական կարիքների բավարարում</t>
  </si>
  <si>
    <t xml:space="preserve"> ՀՀ օդանավակայաններում ՌԴ զորամիավորումների օդանավերի սպասարկման ծառայություններ</t>
  </si>
  <si>
    <t xml:space="preserve"> Ռազմական նշանակության համակարգերի պահպանում</t>
  </si>
  <si>
    <t xml:space="preserve"> Գիտահետազոտական և փորձակոնստրուկտորական աշխատանքների գիտատեխնիկական /ռազմատեխնիկական/ ուղեկցում</t>
  </si>
  <si>
    <t xml:space="preserve"> ՀՀ պաշտպանության նախարարության շենքային պայմանների բարելավում</t>
  </si>
  <si>
    <t>Աջակցության վարկ</t>
  </si>
  <si>
    <t xml:space="preserve"> Հումանիտար ականազերծման և փորձագիտական ծառայություններ</t>
  </si>
  <si>
    <t xml:space="preserve"> Հումանիտար ականազերծման և փորձագիտական ծառայությունների կազմակերպում</t>
  </si>
  <si>
    <t xml:space="preserve"> Միջազգային ռազմական համագործակցություն</t>
  </si>
  <si>
    <t xml:space="preserve"> ՀՀ ռազմական կցորդների և ներկայացուցիչների պահպանում</t>
  </si>
  <si>
    <t xml:space="preserve"> Ռազմաբժշկական սպասարկում և առողջապահական ծառայություններ</t>
  </si>
  <si>
    <t xml:space="preserve"> Զինծառայողներին, ինչպես նաև նրանց ընտանիքի անդամներին բժշկական օգնության ծառայություններ</t>
  </si>
  <si>
    <t xml:space="preserve"> Հիգիենիկ և համաճարակային փորձագիտական ծառայություններ</t>
  </si>
  <si>
    <t xml:space="preserve"> Հոսպիտալների և բուժկետերի բժշկական սարքավորումների պահպանման ծառայություններ</t>
  </si>
  <si>
    <t xml:space="preserve"> Դեղորայքի տրամադրում զորամասային և հոսպիտալային օղակներում բուժօգնություն ստացողներին</t>
  </si>
  <si>
    <t xml:space="preserve"> Հոսպիտալների և բուժկետերի բժշկական սարքավորումներով համալրում</t>
  </si>
  <si>
    <t>ՀՀ  աշխատանքի և սոցիալական հարցերի նախարարություն</t>
  </si>
  <si>
    <t xml:space="preserve"> Պարգևավճարներ և պատվովճարներ</t>
  </si>
  <si>
    <t xml:space="preserve"> Զինծառայողներին,  ՀՄՊ մասնակիցներին, այլ պետություններում մարտական գործողությունների մասնակիցներին, զոհված (մահացած) զինծառայողի ընտանիքի անդամներին, ընտանիքներին տրվող պարգևավճարներ</t>
  </si>
  <si>
    <t xml:space="preserve"> Վետերանների պատվովճարներ</t>
  </si>
  <si>
    <t xml:space="preserve"> Զոհված՛ հետմահու «Հայաստանի ազգային հերոս» ՀՀ բարձրագույն կոչում ստացած կամ «Մարտական խաչ» շքանշանով պարգևատրված անձի ընտանիքին տրվող պարգևավճար</t>
  </si>
  <si>
    <t>Ծնողական փառքի մեդալով պարգևատրված անձանց ամենամսյա պատվովճար</t>
  </si>
  <si>
    <t xml:space="preserve"> Անապահով սոցիալական խմբերին աջակցություն</t>
  </si>
  <si>
    <t xml:space="preserve"> Ընտանիքի կենսամակարդակի բարձրացմանն ուղղված նպաստների իրականացման ապահովում</t>
  </si>
  <si>
    <t xml:space="preserve"> Սոցիալական դեպքի վարման ծառայության ձեռք բերում</t>
  </si>
  <si>
    <t xml:space="preserve"> Սոցիալական շտապ օգնություն</t>
  </si>
  <si>
    <t xml:space="preserve"> Սոցիալական բնակարանային ֆոնդի սպասարկման ծառայությունների տրամադրում</t>
  </si>
  <si>
    <t>Ժամանակավոր կացարաններում բնակվող փախստականների կենցաղային խնդիրների լուծման միջոցառումների իրականացում</t>
  </si>
  <si>
    <t xml:space="preserve">Անօթևան անձանց կացարանով ապահովում </t>
  </si>
  <si>
    <t xml:space="preserve"> Ընտանիքի կենսամակարդակի բարձրացմանն ուղղված նպաստներ</t>
  </si>
  <si>
    <t>ՀՀ-ում փախստական ճանաչված և ապաստան ստացած անձանց վարձակալությամբ բնակարանների ձեռքբերման ծախսերի փոխhատուցման տրամադրում</t>
  </si>
  <si>
    <t xml:space="preserve">ՀՀ վերադարձող քաղաքացիների վերաինտեգրմանն ուղղված առաջնային ծրագիր </t>
  </si>
  <si>
    <t>Սոցիալական բնակարանային ֆոնդի կացարաններում բնակվող միայնակ կենսաթոշակառուներին սպառած բնական գազի, էլեկտրական էներգիայի և ջրամատակարարման վարձավճարների փոխհատուցում</t>
  </si>
  <si>
    <t>Բնակչության սոցիալական պաշտպանության պետական հաստատությունների (մանկատների)  շրջանավարտներին դրամական աջակցություն</t>
  </si>
  <si>
    <t>Բնակչության սոցիալական պաշտպանության պետական հաստատությունների (մանկատների) շրջանավարտներին բնակելի տարածության վարձավճարի հատուցում</t>
  </si>
  <si>
    <t xml:space="preserve"> Սոցիալական փաթեթների ապահովում</t>
  </si>
  <si>
    <t xml:space="preserve"> Պետական հիմնարկների և կազմակերպությունների աշխատողների սոցիալական փաթեթով ապահովում</t>
  </si>
  <si>
    <t xml:space="preserve"> Տարեց և (կամ) հաշմանդամություն ունեցող անձանց խնամքի տրամադրում, կյանքի դժվարին իրավիճակում հայտնված անձանց սննդի կազմակերպում և կացարանով ապահովում</t>
  </si>
  <si>
    <t xml:space="preserve"> Տարեց և (կամ) հաշմանդամություն ունեցող անձանց շուրջօրյա խնամքի ծառայություններ</t>
  </si>
  <si>
    <t xml:space="preserve"> Տարեց և (կամ) հաշմանդամություն ունեցող անձանց տնային պայմաններում խնամքի ծառայություններ</t>
  </si>
  <si>
    <t>Տարեց և (կամ) հաշմանդամություն ունեցող անձանց ցերեկային խնամքի տրամադրում և սոցիալապես անապահով անձանց սննդի կազմակերպում</t>
  </si>
  <si>
    <t>Տարեց և (կամ) հաշմանդամություն ունեցող անձանց շուրջօրյա խնամքի ծառայությունների տրամադրում Լոռու մարզում</t>
  </si>
  <si>
    <t xml:space="preserve"> Անօթևան անձանց կացարանով ապահովում </t>
  </si>
  <si>
    <t xml:space="preserve"> ԱՊՀ տարածքում Հայրենական մեծ պատերազմի հաշմանդամների և մասնակիցների օդային տրանսպորտով մատուցվող ծառայությունների դիմաց փոխհատուցում</t>
  </si>
  <si>
    <t>Աջակցություն «ՀՀ Մարշալ Բաղրամյանի անվան վետերանների միավորում» հասարակական կազմակերպությանը</t>
  </si>
  <si>
    <t>Շուրջօրյա և ցերեկային խնամք մատուցող պետական ոչ առևտրային կազմակերպությունների շենքային պայմանների բարելավում</t>
  </si>
  <si>
    <t>Ժողովրդագրական վիճակի բարելավում</t>
  </si>
  <si>
    <t xml:space="preserve"> Մինչև 2 տարեկան երեխայի խնամքի նպաստի տրամադրման ապահովում</t>
  </si>
  <si>
    <t xml:space="preserve">Զոհված զինծառայողների ծնողների՝ վերարտադրողականության օժանդակ տեխնոլոգիաների կիրառմամբ բժշկական օգնության և սպասարկման որոշ ծախսերի մասնակի փոխհատուցման տրամադրում </t>
  </si>
  <si>
    <t xml:space="preserve"> Մինչև 2 տարեկան երեխայի խնամքի նպաստի տրամադրում</t>
  </si>
  <si>
    <t xml:space="preserve"> Երեխայի ծննդյան միանվագ նպաստ</t>
  </si>
  <si>
    <t>Երեխա ունեցող ընտանիքների բնակարանային ապահովման աջակցություն</t>
  </si>
  <si>
    <t>Դրամական աջակցություն ընտանիքում 3 և ավելի երեխա ունեցող ընտանիքներին</t>
  </si>
  <si>
    <t xml:space="preserve"> Սոցիալական աջակցություն անաշխատունակության դեպքում</t>
  </si>
  <si>
    <t xml:space="preserve"> Ժամանակավոր անաշխատունակության թերթիկների տպագրություն</t>
  </si>
  <si>
    <t xml:space="preserve"> Ժամանակավոր անաշխատունակության դեպքում նպաստ</t>
  </si>
  <si>
    <t xml:space="preserve"> Մայրության նպաստ</t>
  </si>
  <si>
    <t xml:space="preserve"> Աշխատողների աշխատանքային պարտականությունների կատարման հետ կապված խեղման, մասնագիտական հիվանդության և առողջության այլ վնասման հետևանքով պատճառված վնասի փոխհատուցում</t>
  </si>
  <si>
    <t xml:space="preserve"> Զբաղվածության ծրագիր</t>
  </si>
  <si>
    <t>Եվրասիական բանկի աջակցությամբ իրականացվող "Աշխատանքի Էլեկտրոնային Բորսա" դրամաշնորհային ծրագիր</t>
  </si>
  <si>
    <t>2023 թվականին Լեռնային Ղարաբաղից բռնի տեղահանված անձանց համար կարճաժամկետ ուսուցման դասընթացի կազմակերպում և աշխատանքային փորձ ձեռք բերելու համար աջակցության տրամադրում</t>
  </si>
  <si>
    <t xml:space="preserve"> Սեզոնային զբաղվածության խթանման միջոցով գյուղացիական տնտեսությանն աջակցության տրամադրում</t>
  </si>
  <si>
    <t xml:space="preserve"> Մինչև երեք տարեկան երեխայի խնամքի արձակուրդում գտնվող անձանց, երեխայի մինչև երկու տարին լրանալը աշխատանքի վերադառնալու դեպքում, երեխայի խնամքն աշխատանքին զուգահեռ կազմակերպելու համար աջակցության տրամադրում</t>
  </si>
  <si>
    <t>Ադրբեջանի կողմից 2016, 2020 և 2022 թվականներին սանձազերծված ռազմական գործողություններին մասնակցած, ինչպես նաև 2020 թվականից հետո ժամկետային պարտադիր զինվորական ծառայությունից զորացրված գործազուրկ անձանց մասնագիտական ուսուցման կազմակերպման և զբաղվածության ապահովում</t>
  </si>
  <si>
    <t>Գործազուրկների զբաղվածության ապահովում</t>
  </si>
  <si>
    <t>Զբաղվածության խթանման միջոցառում</t>
  </si>
  <si>
    <t>Եվրասիական բանկի աջակցությամբ իրականացվող "Աշխատանքի Էլեկտրոնային Բորսա" դրամաշնորհային ծրագրի իրականացման նպատակով տեխնիկական հագեցվածություն</t>
  </si>
  <si>
    <t xml:space="preserve"> Բնակարանային ապահովում</t>
  </si>
  <si>
    <t xml:space="preserve"> Երկրաշարժի հետևանքով անօթևան մնացած ընտանիքների բնակարանային ապահովում</t>
  </si>
  <si>
    <t xml:space="preserve"> Զոհված (մահացած) առաջին, երկրորդ և երրորդ խմբի հաշմանդամ զինծառայողների անօթևան ընտանիքներին բնակարանով ապահովում և բնակարանային պայմանների բարելավում</t>
  </si>
  <si>
    <t>Բնակարանի վարձակալության վարձավճարի հատուցում</t>
  </si>
  <si>
    <t xml:space="preserve"> Բնակարանային շինարարություն</t>
  </si>
  <si>
    <t>Լեռնային Ղարաբաղի առանձին շրջաններից բռնի տեղահանված ընտանիքների համար բնակարանային մատչելիության ապահովման պետական աջակցության տրամադրում</t>
  </si>
  <si>
    <t xml:space="preserve">ՀՀ ՊՆ համակարգի` բնակարանային պայմանների բարելավման կարիք ունեցող զինծառայողներին, նրանց հավասարեցված անձանց և նրանց ընտանիքների անդամներին բնակարան ձեռք բերելու նպատակով անհատույց պետական ֆինանսական աջակցության տրամադրում:_x000D_
                            </t>
  </si>
  <si>
    <t xml:space="preserve">Սահմանամերձ բնակավայրերում ընտանիքների բնակարանային մատչելիության ապահովման պետական աջակցություն </t>
  </si>
  <si>
    <t xml:space="preserve"> Կենսաթոշակային ապահովություն</t>
  </si>
  <si>
    <t xml:space="preserve"> Կենսաթոշակների և այլ դրամական վճարների տրամադրման տեղեկատվական միասնական համակարգերի սպասարկում և շահագործում</t>
  </si>
  <si>
    <t xml:space="preserve"> Կենսաթոշակների և այլ դրամական վճարների իրականացման ապահովում</t>
  </si>
  <si>
    <t xml:space="preserve"> Կենսաթոշակների ձևաթղթերի տպագրություն</t>
  </si>
  <si>
    <t xml:space="preserve"> Սպայական անձնակազմի և նրանց ընտանիքների անդամների կենսաթոշակներ</t>
  </si>
  <si>
    <t xml:space="preserve"> Շարքային զինծառայողների և նրանց ընտանիքների անդամների զինվորական կենսաթոշակներ</t>
  </si>
  <si>
    <t xml:space="preserve"> Աշխատանքային կենսաթոշակներ</t>
  </si>
  <si>
    <t xml:space="preserve"> ՀՀ օրենքով նշանակված կենսաթոշակներ</t>
  </si>
  <si>
    <t xml:space="preserve"> Կենսաթոշակային ապահովություն Կուտակային</t>
  </si>
  <si>
    <t xml:space="preserve"> Կուտակային հատկացումներ մասնակցի կենսաթոշակային հաշվին</t>
  </si>
  <si>
    <t xml:space="preserve"> Սոցիալական պաշտպանության բնագավառում պետական քաղաքականության մշակում, ծրագրերի համակարգում և մոնիթորինգ</t>
  </si>
  <si>
    <t xml:space="preserve"> Սոցիալական պաշտպանության բնագավառի պետական քաղաքականության մշակման, ծրագրերի համակարգման և մոնիթորինգի ծառայություններ</t>
  </si>
  <si>
    <t xml:space="preserve"> Սոցիալական պաշտպանության առանձին  ծրագրերի իրականացման ապահովում</t>
  </si>
  <si>
    <t xml:space="preserve"> Հանրային իրազեկման միջոցառումների իրականացում</t>
  </si>
  <si>
    <t xml:space="preserve"> Սոցիալական պաշտպանության ոլորտի տեղեկատվական համակարգի սպասարկման (կատարելագործման), շահագործման և տեղեկատվության տրամադրման ծառայություններ</t>
  </si>
  <si>
    <t>Միասնական սոցիալական ծառայության կարողությունների զարգացում և տեխնիկական հագեցվածության ապահովում</t>
  </si>
  <si>
    <t xml:space="preserve"> Ընտանիքներին, կանանց և երեխաներին աջակցություն</t>
  </si>
  <si>
    <t xml:space="preserve"> Երեխաների շուրջօրյա խնամքի ծառայություններ</t>
  </si>
  <si>
    <t>Կյանքի դժվարին իրավիճակում հայտնված երեխաներին՝ երեխայի և ընտանիքի աջակցության կենտրոններում ծառայությունների տրամադրում</t>
  </si>
  <si>
    <t xml:space="preserve"> Երեխաների և ընտանիքների աջակցության տրամադրման ծառայություններ</t>
  </si>
  <si>
    <t xml:space="preserve"> Երեխաների խնամքի ցերեկային ծառայությունների տրամադրում</t>
  </si>
  <si>
    <t xml:space="preserve"> Թրաֆիքինգի և շահագործման, սեռական բռնության ենթարկված անձանց սոցիալ-հոգեբանական վերականգնողական ծառայություններ</t>
  </si>
  <si>
    <t xml:space="preserve"> Ընտանիքում բռնության ենթարկված անձանց ապաստարանի ծառայություններ</t>
  </si>
  <si>
    <t xml:space="preserve"> Ընտանեկան բռնության ենթարկված անձանց աջակցության կենտրոնների  ծառայություններ
</t>
  </si>
  <si>
    <t xml:space="preserve"> Մարդկանց թրաֆիքինգի (և/կամ) շահագործման զոհերին միանվագ դրամական փոխհատուցման տրամադրում</t>
  </si>
  <si>
    <t xml:space="preserve"> Ընտանիքում բռնության ենթարկվածների ժամանակավոր աջակցություն
</t>
  </si>
  <si>
    <t>Անհայտ բացակայող կամ մահացած ճանաչված զինծառայողների ծնողներին, մինչև երեք տարեկան երեխայի խնամքի կազմակերպան համար պետական աջակցության տրամադրում</t>
  </si>
  <si>
    <t xml:space="preserve"> Երեխաների շուրջօրյա խնամքի բնակչության սոցիալական պաշտպանության հաստատություններում խնամվող դպրոցում սովորող երեխաներին դրամական աջակցության տրամադրում</t>
  </si>
  <si>
    <t xml:space="preserve"> Երեխաների շուրջօրյա խնամքի բնակչության սոցիալական պաշտպանության հաստատությունների շրջանավարտներին միանվագ դրամական օգնության տրամադրում</t>
  </si>
  <si>
    <t xml:space="preserve"> Խնամատար ընտանիքում երեխայի խնամքի և դաստիարակության աջակցության տրամադրում</t>
  </si>
  <si>
    <t xml:space="preserve"> Բնակչության սոցիալական պաշտպանության հաստատությունների շրջանավարտների համար բնակարանների վարձակալություն:</t>
  </si>
  <si>
    <t xml:space="preserve"> Սոցիալական պաշտպանության ոլորտի զարգացման ծրագիր</t>
  </si>
  <si>
    <t xml:space="preserve"> Մեթոդաբանական ձեռնարկների մշակում, հետազոտությունների անցկացում և սոցիալական ապահովության ոլորտի կադրերի վերապատրաստում</t>
  </si>
  <si>
    <t xml:space="preserve"> Մասնագիտական կողմնորոշման, համակարգի մեթոդաբանության ապահովման և կադրերի վերապատրաստման ծառայություններ</t>
  </si>
  <si>
    <t xml:space="preserve"> Հաշմանդամություն ունեցող անձանց աջակցություն</t>
  </si>
  <si>
    <t xml:space="preserve"> Հաշմանդամություն ունեցող անձանց մատուցվող ծառայությունների ծրագրի իրականացման ապահովում</t>
  </si>
  <si>
    <t xml:space="preserve"> Տեսողության խնդիրներ ունեցող անձանց սոցիալ-հոգեբանական վերականգնում
</t>
  </si>
  <si>
    <t>Հաշմանդամություն ունեցող անձանց սոցիալ-վերականգնողական ծառայություններ ցերեկային կենտրոնում</t>
  </si>
  <si>
    <t xml:space="preserve"> Հաշմանդամություն ունեցող անձանց շուրջօրյա  խնամքի  ծառայություներ համայնքահենք փոքր խմբային տներում  </t>
  </si>
  <si>
    <t>Անձնական օգնականի ծառայություն</t>
  </si>
  <si>
    <t>«Մեծամորում հաշմանդամություն ունեցող անձանց համար անկախ կյանքի   կենտրոնի կառուցում»</t>
  </si>
  <si>
    <t xml:space="preserve"> Պետական հավաստագրերով աջակցող միջոցների տրամադրում</t>
  </si>
  <si>
    <t xml:space="preserve"> Ավանդների և այլ փոխհատուցումներ</t>
  </si>
  <si>
    <t xml:space="preserve"> Մինչև 1993 թվականի հունիսի 10-ը ներդրված ավանդների դիմաց փոխհատուցման միջոցառման իրականացման ապահովում</t>
  </si>
  <si>
    <t xml:space="preserve"> «ՎՏԲ- Հայաստան» ՓԲԸ-ում ավանդատու հանդիսացող քաղաքացիների, որպես նախկին ԽՍՀՄ Խնայբանկի ՀԽՍՀ հանրապետական բանկում մինչև 1993 թվականի հունիսի 10-ը ներդրված դրամական ավանդների դիմաց փոխհատուցում</t>
  </si>
  <si>
    <t>Սոցիալական ապահովություն</t>
  </si>
  <si>
    <t xml:space="preserve"> Ծերության, հաշմանդամության, կերակրողին կորցնելու դեպքում նպաստներ</t>
  </si>
  <si>
    <t xml:space="preserve"> Կենսաթոշակ, ծերության նպաստ, կերակրողին կորցնելու դեպքում նպաստ կամ հաշմանդամության նպաստ ստանալու իրավունք ունեցող անձանց մահվան դեպքում տրվող թաղման նպաստ</t>
  </si>
  <si>
    <t xml:space="preserve"> ՀՀ քաղաքացիական գործերով վերաքննիչ դատարանի վճիռների համաձայն կերակրողը կորցրած անձանց կրած վնասի փոխհատուցում</t>
  </si>
  <si>
    <t xml:space="preserve"> Աջակցություն հաշմանդամ դարձած զինծառայողներին և զոհվածների ընտանիքներին</t>
  </si>
  <si>
    <t xml:space="preserve"> Աջակցություն զոհվածների ընտանիքներին</t>
  </si>
  <si>
    <t xml:space="preserve"> Վնասի փոխհատուցում կերակրողը կորցրած անձանց</t>
  </si>
  <si>
    <t xml:space="preserve"> ՀՀ ՊՆ, ՀՀ ԿԱ ԱԱԾ կրտսեր, միջին, ավագ և ՀՀ ԿԱ ՀՀ ոստիկանության միջին, ավագ, գլխավոր սպայական անձնակազմին սոցիալական աջակցություն</t>
  </si>
  <si>
    <t>Հայաստանի Հանրապետության պաշտպանության ժամանակ զինծառայողների կյանքին կամ առողջությանը պատճառված վնասների հատուցում</t>
  </si>
  <si>
    <t>ՀՀ ՊՆ զինվորական կոչում ունեցող անձնակազմին սոցիալական աջակցություն</t>
  </si>
  <si>
    <t>Սոցիալական բնակարանային ֆոնդի  կացարաններում բնակվող միայնակ կենսաթոշակառուներին սպառած բնական գազի, էլեկտրական էներգիայի և ջրամատակարարման վարձավճարների փոխհատուցում</t>
  </si>
  <si>
    <t>Անկանխիկ եղանակով վճարումներից կենսաթոշակառուներին հետվճարի տրամադրում</t>
  </si>
  <si>
    <t xml:space="preserve"> Սոցիալական պաշտպանության համակարգի բարեփոխումներ</t>
  </si>
  <si>
    <t xml:space="preserve"> Համաշխարհային բանկի աջակցությամբ իրականացվող սոցիալական պաշտպանության ոլորտի վարչարարության երկրորդ ծրագիր</t>
  </si>
  <si>
    <t xml:space="preserve"> Համաշխարհային բանկի աջակցությամբ իրականացվող  Սոցիալական պաշտպանության ոլորտի վարչարարության երկրորդ  ծրագրի շրջանակներում շենքերի և շինությունների հիմնանորոգում</t>
  </si>
  <si>
    <t xml:space="preserve"> Համաշխարհային բանկի աջակցությամբ իրականացվող Սոցիալական պաշտպանության վարչարարության երկրորդ ծրագրի շրջանակներում սարքավորումների, ծրագրային ապահովման և աշխատանքային միջավայրի արդիականացում</t>
  </si>
  <si>
    <t xml:space="preserve">Ճգնաժամերի հակազդման և արտակարգ իրավիճակների հետևանքների նվազեցման և վերացման նպատակով առանձին սոցիալական խմբերին տրվող սոցիալական աջակցություն </t>
  </si>
  <si>
    <t xml:space="preserve"> Լեռնային Ղարաբաղից  բռնի տեղահանվածներին  միանվագ դրամական  աջակցության տրամադրում</t>
  </si>
  <si>
    <t xml:space="preserve">Լեռնային Ղարաբաղից բռնի տեղահանվածներին ժամանակավոր կացարանում բնակվելու և կոմունալ ծառայությունների ծախսերի կատարմանն օժանդակելու համար սոցիալական աջակցություն </t>
  </si>
  <si>
    <t>Լեռնային Ղարաբաղից բռնի տեղահանվածներին առաջնային սպառողական  ծախսերը  հոգալու համար սոցիալական աջակցություն</t>
  </si>
  <si>
    <t>ՀՀ բարձր տեխնոլոգիական արդյունաբերության նախարարություն</t>
  </si>
  <si>
    <t>Բարձր տեխնոլոգիական արդյունաբերության էկոհամակարգի, թվայնացման և շուկայի զարգացման ծրագիր</t>
  </si>
  <si>
    <t xml:space="preserve">2024թ. Տեղեկատվական տեխնոլոգիաների համաշխարհային համաժողովի կազմակերպում </t>
  </si>
  <si>
    <t xml:space="preserve"> Մասնագետների պատրաստման ԲՈՒՀ-մասնավոր հատված համագործակցություն 
</t>
  </si>
  <si>
    <t xml:space="preserve"> Շուկաների զարգացում և միջազգային համագործակցություն
</t>
  </si>
  <si>
    <t>Ձեռներեցության տեխնոլոգիական էկոհամակարգ</t>
  </si>
  <si>
    <t xml:space="preserve"> Համաշխարհային բանկի աջակցությամբ իրականացվող առևտրի և ենթակառուցվածքների զարգացման ծրագիր</t>
  </si>
  <si>
    <t xml:space="preserve">Պետական աջակցություն տեղեկատվական տեխնոլոգիաների ոլորտում գործունեություն իրականացնող առևտրային կազմակերպություններին և անհատ ձեռնարկատերերին </t>
  </si>
  <si>
    <t>Թվայնացման ծառայությունների ձեռքբերում</t>
  </si>
  <si>
    <t xml:space="preserve">  Ինժեներական բիզնես աքսելերատորի շենքի կառուցման և կահավորման շարունակականության ապահովում</t>
  </si>
  <si>
    <t xml:space="preserve"> Բարձր տեխնոլոգիական արդյունաբերության բնագավառում պետական քաղաքականության մշակում, ծրագրերի համակարգում և մոնիտորինգ</t>
  </si>
  <si>
    <t xml:space="preserve"> Բարձր տեխնոլոգիաների, ռազմարդյունաբերության, թվայնացման, կիբեռանվտանգության, ինովացիոն տեխնոլոգիաների, կապի, փոստի, համացանցի և տիեզերական  բնագավառներում պետական քաղաքականության մշակում,  ծրագրերի համակարգում և մոնիտորինգ</t>
  </si>
  <si>
    <t xml:space="preserve"> Ռազմարդյունաբերության բնագավառում պետական քաղաքականության մշակում խորհրդատվական, մոնիտորինգի և աջակցության ծառայություններ, ծրագրերի համակարգում</t>
  </si>
  <si>
    <t>ՀՀ բարձր տեխնոլոգիական արդյունաբերության նախարարության կարողությունների զարգացում և տեխնիկական հագեցվածության ապահովում</t>
  </si>
  <si>
    <t xml:space="preserve"> Ռազմարդյունաբերության կոմիտեի կարողությունների զարգացում և տեխնիկական հագեցվածության ապահովում</t>
  </si>
  <si>
    <t xml:space="preserve">Ռազմարդյունաբերության համալիրի զարգացում </t>
  </si>
  <si>
    <t>Ռազմական նշանակության հատուկ գիտահետազոտական և փորձակոնստրուկտորական աշխատանքներ</t>
  </si>
  <si>
    <t>Տակտիկատեխնիկական առաջադրանքների կազմում</t>
  </si>
  <si>
    <t>Փորձանմուշների արտադրություն</t>
  </si>
  <si>
    <t>Ռազմարդյունաբերության ոլորտի նեղ մասնագիտական կադրերի ուսուցում և վերապատրաստում</t>
  </si>
  <si>
    <t xml:space="preserve"> Հեռահաղորդակցության ապահովում</t>
  </si>
  <si>
    <t xml:space="preserve"> Հեռահաղորդակցության և կապի կանոնակարգում</t>
  </si>
  <si>
    <t xml:space="preserve"> Թվային հեռուստահեռարձակման ապահովման ծառայություններ</t>
  </si>
  <si>
    <t>Թվային ռադիոհեռարձակման համակարգի ներդրման ծրագիր</t>
  </si>
  <si>
    <t xml:space="preserve"> Բազային և շարժական ռադիոմոնիտորինգի համակարգի ներդրում  </t>
  </si>
  <si>
    <t>Միասնական թվային միջավայրի ձևավորում</t>
  </si>
  <si>
    <t>Տեղեկատվական անվտանգության, Էլեկտրոնային կառավարման համակարգի ներդրման և զարգացման ոլորտներում քաղաքականության իրականացում</t>
  </si>
  <si>
    <t>Թվային փոխակերպման գործընթացի իրականացում</t>
  </si>
  <si>
    <t>ՀՀ ֆինանսների նախարարություն</t>
  </si>
  <si>
    <t xml:space="preserve"> Պետական պարտքի կառավարում</t>
  </si>
  <si>
    <t xml:space="preserve"> Արտարժութային պետական պարտատոմսերի թողարկմանն առնչվող ծախսեր</t>
  </si>
  <si>
    <t xml:space="preserve"> ՀՀ պետական պարտքի կառավարման գործընթացի հրապարակայնության ապահովում</t>
  </si>
  <si>
    <t xml:space="preserve"> Պարտքի կառավարմանն առնչվող տեղեկատվական համակարգերի և ծրագրերի սպասարկում</t>
  </si>
  <si>
    <t xml:space="preserve"> Կառավարության պարտքի սպասարկում</t>
  </si>
  <si>
    <t xml:space="preserve"> Մուրհակների սպասարկում</t>
  </si>
  <si>
    <t xml:space="preserve"> Հանրային հատվածի ֆինանսական ոլորտի մասնագետների վերապատրաստում</t>
  </si>
  <si>
    <t xml:space="preserve"> Հանրային ֆինանսների կառավարման բնագավառում պետական քաղաքականության մշակում, ծրագրերի համակարգում և մոնիտորինգ</t>
  </si>
  <si>
    <t xml:space="preserve"> Պլանավորում, բյուջետավորում, գանձապետական ծառայություններ, պետական պարտքի կառավարում, տնտեսական և հարկաբյուջետային քաղաքականության մշակում և մոնիտորինգ</t>
  </si>
  <si>
    <t xml:space="preserve"> Ֆինանսական կառավարման համակարգի վճարահաշվարկային ծառայություններ</t>
  </si>
  <si>
    <t xml:space="preserve"> ՀՀ միջազգային վարկանիշի տրամադրում</t>
  </si>
  <si>
    <t xml:space="preserve">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t>
  </si>
  <si>
    <t>Գործարար համաժողովի կազմակերպում</t>
  </si>
  <si>
    <t>Պետական բյուջետային ծրագրերի գնահատում</t>
  </si>
  <si>
    <t>Դատական ակտերի հիման վրա ՀՀ պետական բյուջեից բռնագանձման ենթակա գումարների վճարում</t>
  </si>
  <si>
    <t xml:space="preserve"> ՀՀ ֆինանսների նախարարության տեխնիկական հագեցվածության բարելավում</t>
  </si>
  <si>
    <t xml:space="preserve">ՌԴ-ի կառավարության աջակցությամբ իրականացվող ԵՏՄ-ի անդամակցության  շրջանակներում ՀՀ-ին տեխնիկական և ֆինանսական աջակցություն ցուցաբերելու դրամաշնորհային ծրագիր </t>
  </si>
  <si>
    <t xml:space="preserve"> Գնումների գործընթացի կարգավորում և համակարգում</t>
  </si>
  <si>
    <t xml:space="preserve"> Էլեկտրոնային գնումների համակարգի տեխնիկական սպասարկում</t>
  </si>
  <si>
    <t xml:space="preserve"> Գնումների պլանների կազմման, էլեկտրոնային մրցույթների անցկացման, պայմանագրերի կատարման և գնումների հաշվետվողականության` միմյանց ինտեգրված մոդուլների տեխնիկական սպասարկում</t>
  </si>
  <si>
    <t>ՀՀ ներքին գործերի նախարարություն</t>
  </si>
  <si>
    <t>ՀՀ ՆԳՆ կրթական ծառայություններ</t>
  </si>
  <si>
    <t xml:space="preserve"> Բարձրագույն մասնագիտական կրթության ծառայություն</t>
  </si>
  <si>
    <t xml:space="preserve"> Միջին մասնագիտական կրթության ծառայություն</t>
  </si>
  <si>
    <t xml:space="preserve"> Նախնական մասնագիտական կրթության ծառայություն</t>
  </si>
  <si>
    <t xml:space="preserve"> Ներքին գործերի նախարարության  ոլորտի քաղաքականության մշակում, կառավարում, կենտրոնացված միջոցառումների, մոնիթորինգ և վերահսկողություն</t>
  </si>
  <si>
    <t>Ներքին գործերի նախարարության ոլորտի քաղաքականության մշակում, կառավարում, կենտրոնացված միջոցառումների, մոնիտորինգի և վերահսկողության իրականացում</t>
  </si>
  <si>
    <t>Պետական պահպանության ծառայությունների կազմակերպում և իրականացում</t>
  </si>
  <si>
    <t>Հասարակական կարգի պահպանություն, անվտանգության ապահովում և հանցագործությունների դեմ պայքար</t>
  </si>
  <si>
    <t>Ճանապարհային երթևեկության անվտանգության ապահովում և ճանապարհատրանսպորտային պատահարների կանխարգելում, տրանսպորտային միջոցների պետական հաշվառում</t>
  </si>
  <si>
    <t>Անձի անհատական տվյալների, քաղաքացիության և հաշվառման վերաբերյալ տեղեկությունների ստացման, տրամադրման և փոխանակման ծառայությունների մատուցում, ճամփորդական փաստաթղթերում կենսաչափական տեխնոլոգիաների ներդրում, միգրացիոն քաղաքականության մշակում և իրականացում</t>
  </si>
  <si>
    <t>Ժամանակավոր տեղավորման կենտրոնում չտեղավորված ապաստան հայցողներին դրամական օգնության տրամադրում</t>
  </si>
  <si>
    <t>Առողջապահական ծառայությունների տրամադրում</t>
  </si>
  <si>
    <t>Դեղորայքի տրամադրում ՀՀ ՆԳՆ ոստիկանության բժշկական վարչության ծառայություններից օգտվելու իրավունք ունեցող բուժօգնություն ստացողներին և հատուկ խմբերում ընդգրկված ֆիզիկական անձանց</t>
  </si>
  <si>
    <t>Հասարակական կարգի պահպանություն</t>
  </si>
  <si>
    <t>Տեխնիկական անվտանգության կանոնակարգման ծառայություններ</t>
  </si>
  <si>
    <t>Սեյսմիկ պաշտպանության ոլորտում ծառայությունների տրամադրում</t>
  </si>
  <si>
    <t xml:space="preserve">Ռազմավարական նշանակության պաշարների կառավարում </t>
  </si>
  <si>
    <t xml:space="preserve"> «Նաիրիտ գործարան» ՓԲԸ-ի անվտանգության ապահովում</t>
  </si>
  <si>
    <t>ՀՀ ՆԳՆ տրանսպորտային միջոցներով  ապահովվածության  բարելավում</t>
  </si>
  <si>
    <t>«ՆԳՆ փրկարար ծառայության հրշեջ-փրկարարական գույքի բարելավման» ներդրումային ծրագիր</t>
  </si>
  <si>
    <t>ՀՀ ՆԳՆ շենքային պայմանների բարելավում</t>
  </si>
  <si>
    <t>«Ազգային մոնիթորինգային դիտացանցի արդիականացում և ընդլայնում նոր GPS կայաններով» ներդրումային ծրագիր</t>
  </si>
  <si>
    <t xml:space="preserve"> Փրկարարական ծառայություններ</t>
  </si>
  <si>
    <t>Արտակարգ իրավիճակներում մարդասիրական աջակցության կազմակերպում</t>
  </si>
  <si>
    <t>Սողանքային տեղամասերի ինժեներաերկրաբանական հետազոտություններ</t>
  </si>
  <si>
    <t>ՀՀ վիճակագրական կոմիտե</t>
  </si>
  <si>
    <t xml:space="preserve"> Ազգային պաշտոնական վիճակագրության արտադրություն և տարածում</t>
  </si>
  <si>
    <t xml:space="preserve"> Վիճակագրության քաղաքականության մշակում և իրականացում, պաշտոնական վիճակագրական տեղեկատվության մշակում, արտադրում և տարածում</t>
  </si>
  <si>
    <t xml:space="preserve"> Վիճակագրական տեղեկատվության հավաքում</t>
  </si>
  <si>
    <t xml:space="preserve"> Հերթական մարդահամարի նախապատրաստման և անցկացման միջոցառումների իրականացում</t>
  </si>
  <si>
    <t>Հերթական գյուղատնտեսական համատարած հաշվառման նախապատրաստման և անցկացման միջոցառումների իրականացում</t>
  </si>
  <si>
    <t xml:space="preserve"> ՀՀ վիճակագրական կոմիտեի տեխնիկական կարողությունների զարգացում</t>
  </si>
  <si>
    <t>Վիճակագրական կոմիտեի գյուղատնտեսական համատարած հաշվառման վարչության տեխնիկական հագեցվածության բարելավում</t>
  </si>
  <si>
    <t>ՀՀ հանրային ծառայությունները կարգավորող հանձնաժողով</t>
  </si>
  <si>
    <t xml:space="preserve"> Հանրային ծառայությունների ոլորտի կարգավորում</t>
  </si>
  <si>
    <t>Հանրային ծառայությունների ոլորտում կարգավորման իրականացում</t>
  </si>
  <si>
    <t>Էներգետիկայի բնագավառում նախորդ տարվա ընթացքում իրականացված ներդրումների տեխնիկական աուդիտի իրականացում</t>
  </si>
  <si>
    <t xml:space="preserve"> Հանրային ծառայությունները կարգավորող հանձնաժողովի տեխնիկական հագեցվածության բարելավում</t>
  </si>
  <si>
    <t>ՀՀ կենտրոնական ընտրական հանձնաժողով</t>
  </si>
  <si>
    <t xml:space="preserve"> Ընտրական գործընթացների համակարգում, կանոնակարգում և տեղեկատվության տրամադրում</t>
  </si>
  <si>
    <t xml:space="preserve"> Կենտրոնական ընտրական հանձնաժողովի գործունեության ապահովում և ընտրական ծրագրերի համակարգման, կազմակերպման, անցկացման, մոնիտորինգի ծառայություններ</t>
  </si>
  <si>
    <t xml:space="preserve"> Ընտրական հանձնաժողովների անդամների մասնագիտական դասընթացների կազմակերպում</t>
  </si>
  <si>
    <t xml:space="preserve"> Տեղական ինքնակառավարման մարմինների ընտրությունների կազմակերպում</t>
  </si>
  <si>
    <t>Ազգային ժողովի ընտրությունների կազմակերպում</t>
  </si>
  <si>
    <t>Երևանի ավագանու ընտրությունների կազմակերպում</t>
  </si>
  <si>
    <t>ՀՀ կետրոնական ընտրական հանձնաժողովի շենքային պայմանների բարելավում</t>
  </si>
  <si>
    <t>Կենտրոնական ընտրական հանձնաժողովի կարողությունների զարգացում և տեխնիկական հագեցվածության ապահովում</t>
  </si>
  <si>
    <t>ՀՀ մրցակցության պաշտպանության հանձնաժողով</t>
  </si>
  <si>
    <t xml:space="preserve"> Տնտեսական մրցակցության պաշտպանություն</t>
  </si>
  <si>
    <t xml:space="preserve">  Հայաստանի Հանրապետությունում տնտեսական մրցակցության պաշտպանության բնագավառում քաղաքականության մշակում և վերահսկողություն</t>
  </si>
  <si>
    <t>Մրցակցության պաշտպանության պետական հանձնաժողովին ամրացված վարչական շենքի վերակառուցում, նախագծանախահաշվային աշխատանքների իրականացում և  նախագծանախահաշվային փաստաթղթերի ձեռքբերում</t>
  </si>
  <si>
    <t>ՀՀ կադաստրի կոմիտե</t>
  </si>
  <si>
    <t xml:space="preserve"> Անշարժ գույքի կադաստրի վարման բնագավառում պետական քաղաքականության իրականացում</t>
  </si>
  <si>
    <t xml:space="preserve"> Գույքի նկատմամբ իրավունքների պետական գրանցում, գույքի և դրա նկատմամբ գրանցված իրավունքների և սահմանափակումների վերաբերյալ տեղեկատվության տրամադրում</t>
  </si>
  <si>
    <t>Կադաստրի կոմիտեի շենքային պայմանների բարելավում</t>
  </si>
  <si>
    <t xml:space="preserve"> ՀՀ կադաստրի կոմիտեի տեխնիկական հագեցվածության բարելավում</t>
  </si>
  <si>
    <t xml:space="preserve"> ՀՀ կադաստրի կոմիտեի ծառայությունների մատուցման համար ոչ նյութական հիմնական միջոցների ձեռքբերում</t>
  </si>
  <si>
    <t xml:space="preserve"> Նախագծահետազոտական փաստաթղթերի կազմման աշխատանքներ</t>
  </si>
  <si>
    <t>ՀՀ օրթոֆոտոհատակագծերով ծածկված համայնքների կադաստրային թաղամասերի ճշգրտման աշխատանքներ</t>
  </si>
  <si>
    <t>Թարմացված բազմալեզու ատլասների  տպագրման աշխատանքներ</t>
  </si>
  <si>
    <t>Կադաստրային քարտեզներում  համայնքների վարչական սահմանների, կադաստրային թաղամասերի տեղադիրքի և սահմանների ուղղման նպատակով լրացուցիչ կետերի դիտարկման աշխատանքներ</t>
  </si>
  <si>
    <t xml:space="preserve">Պետական բարձունքային I դասի ցանցի վերադիտարկման և արդիականացման աշխատանքներ </t>
  </si>
  <si>
    <t>Հեռուստատեսության և ռադիոյի հանձնաժողով</t>
  </si>
  <si>
    <t xml:space="preserve"> Տեսալսողական մեդիայի ոլորտի  կանոնակարգում</t>
  </si>
  <si>
    <t>Տեսալսողական մեդիայի ոլորտի  կանոնակարգման ծառայություններ</t>
  </si>
  <si>
    <t xml:space="preserve"> Հեռուստատեսության և ռադիոյի  հանձնաժողովի տեխնիկական հագեցվածության  բարելավում</t>
  </si>
  <si>
    <t>ՀՀ պետական եկամուտների կոմիտե</t>
  </si>
  <si>
    <t xml:space="preserve"> Հարկային և մաքսային ծառայություններ</t>
  </si>
  <si>
    <t xml:space="preserve"> Հարկային և մաքսային ծառայողների վերապատրաստում</t>
  </si>
  <si>
    <t xml:space="preserve"> Դրոշմապիտակների ձեռքբերում</t>
  </si>
  <si>
    <t xml:space="preserve"> Փորձաքննությունների ծառայություններ</t>
  </si>
  <si>
    <t>Հայաստանի Հանրապետության մաքսային կցորդների գործունեության ապահովում</t>
  </si>
  <si>
    <t>Օտարերկրյա պետությունների ուսումնական հաստատություններ գործուղված մաքսային ծառայողների ուսուցում և վերապատրաստում</t>
  </si>
  <si>
    <t xml:space="preserve"> ՀՀ պետական եկամուտների կոմիտեի տեխնիկական հագեցվածության բարելավում</t>
  </si>
  <si>
    <t xml:space="preserve"> ՀՀ պետական եկամուտների կոմիտեի  շենքային ապահովվածության բարելավում
</t>
  </si>
  <si>
    <t xml:space="preserve"> ՀՀ պետական եկամուտների կոմիտեի  շենքային պայմանների բարելավում
</t>
  </si>
  <si>
    <t xml:space="preserve"> Վերակառուցման և զարգացման եվրոպական բանկի աջակցությամբ իրականացվող «Մեղրիի սահմանային անցակետի ծրագիր» դրամաշնորհային  ծրագրի շրջանակներում ՀՀ պետական եկամուտների կոմիտեի նոր շենքային պայմանների ապահովում</t>
  </si>
  <si>
    <t xml:space="preserve"> Վերակառուցման և զարգացման եվրոպական բանկի աջակցությամբ իրականացվող «Մեղրիի սահմանային անցակետի ծրագիր» վարկային ծրագրի շրջանակներում ՀՀ պետական եկամուտների կոմիտեի նոր շենքային պայմանների ապահովում</t>
  </si>
  <si>
    <t xml:space="preserve"> Վերակառուցման և զարգացման եվրոպական բանկի աջակցությամբ իրականացվող «Սյունիքի մարզում մաքսային և լոգիստիկ կենտրոն» վարկային ծրագրի շրջանակներում ՀՀ պետական եկամուտների կոմիտեի նոր շենքային պայմանների ապահովում</t>
  </si>
  <si>
    <t>Վերակառուցման և զարգացման եվրոպական բանկի աջակցությամբ իրականացվող «Սյունիքի մարզում մաքսային և լոգիստիկ կենտրոն» դրամաշնորհային ծրագրի շրջանակներում ՀՀ պետական եկամուտների կոմիտեի նոր շենքային պայմանների ապահովում</t>
  </si>
  <si>
    <t>Հիպոթեկային վարկի վճարված տոկոսների գումարի վերադարձ</t>
  </si>
  <si>
    <t>ՀՀ ազգային անվտանգության ծառայություն</t>
  </si>
  <si>
    <t xml:space="preserve"> Ազգային անվտանգություն</t>
  </si>
  <si>
    <t xml:space="preserve"> Հետախուզական, հակահետախուզական, ռազմական հակահետախուզության,  հանցագործությունների դեմ պայքարի  և պետական սահմանի պահպանության գործունեության կազմակերպում</t>
  </si>
  <si>
    <t xml:space="preserve"> Ազգային անվտանգության համակարգի ստորաբաժանումների համար դեղորայքի ձեռքբերում</t>
  </si>
  <si>
    <t xml:space="preserve"> Պաշտպանության բնագավառի այլ ծախսեր</t>
  </si>
  <si>
    <t xml:space="preserve"> Ազգային անվտանգության համակարգի տեխնիկական հագեցվածության բարելավում</t>
  </si>
  <si>
    <t xml:space="preserve"> Ազգային անվտանգության համակարգի շենքային ապահովվածության բարելավում</t>
  </si>
  <si>
    <t xml:space="preserve"> Ազգային անվտանգության համակարգի տրանսպորտային սարքավորումների հագեցվածության բարելավում</t>
  </si>
  <si>
    <t>ՀՀ արտաքին հետախուզության ծառայություն</t>
  </si>
  <si>
    <t>Արտաքին հետախուզություն</t>
  </si>
  <si>
    <t>Արտաքին հետախուզական ծառայության կազմակերպում</t>
  </si>
  <si>
    <t>Արտաքին հետախուզության ծառայության շենքային պայմանների ապահովում</t>
  </si>
  <si>
    <t>Արտաքին հետախուզության ծառայության տեխնիկական հագեցվածության ապահովում</t>
  </si>
  <si>
    <t>Արտաքին հետախուզության ծառայության տրանսպորտային սարքավորումներով հագեցվածության ապահովում</t>
  </si>
  <si>
    <t>Հանրային հեռարձակողի խորհուրդ</t>
  </si>
  <si>
    <t xml:space="preserve"> Ռադիո և հեռուստահաղորդումների հեռարձակում</t>
  </si>
  <si>
    <t xml:space="preserve"> Հանրային հեռարձակողի խորհրդի կառավարում, համակարգում և մոնիտորինգ</t>
  </si>
  <si>
    <t xml:space="preserve"> Ընդհանուր և լրատվական ուղղվածության հեռուստատեսային ծառայություններ</t>
  </si>
  <si>
    <t xml:space="preserve"> Ռադիո ծառայություններ</t>
  </si>
  <si>
    <t xml:space="preserve"> Կրթական-մշակույթային ուղղվածության հեռուստատեսային ծառայություններ</t>
  </si>
  <si>
    <t>Հանրային հեռարձակողների ֆինանսատնտեսական գործունեության աուդիտ</t>
  </si>
  <si>
    <t>ՉԺՀ-ի հետ համագործակցության շրջանակներում Հայաստանի հանրային հեռուստաընկերության ենթակառուցվածքների ապահովում</t>
  </si>
  <si>
    <t xml:space="preserve"> Հանրային հեռարձակողի խորհրդի կարողությունների զարգացում և տեխնիկական հագեցվածության ապահովում</t>
  </si>
  <si>
    <t>Ներդրումներ «Հոգևոր-մշակույթային հանրային հեռուստաընկերություն» ՓԲԸ-ի տեխնիկական վերազինման նպատակով</t>
  </si>
  <si>
    <t>ՀՀ հաշվեքննիչ պալատ</t>
  </si>
  <si>
    <t xml:space="preserve"> Հանրային ֆինանսների և սեփականության ոլորտում հաշվեքննություն</t>
  </si>
  <si>
    <t xml:space="preserve"> Հաշվեքննիչ պալատի գործունեություն և հաշվեքննության իրականացման ծառայություններ</t>
  </si>
  <si>
    <t xml:space="preserve"> Հաշվեքննիչ պալատի պահուստային ֆոնդ</t>
  </si>
  <si>
    <t xml:space="preserve"> Հաշվեքննիչ պալատի տեխնիկական հագեցվածության բարելավում</t>
  </si>
  <si>
    <t>Հաշվեքննիչ պալատի տրանսպորտային միջոցներով ապահովության բարելավում</t>
  </si>
  <si>
    <t>Մարդու իրավունքների պաշտպանի աշխատակազմ</t>
  </si>
  <si>
    <t xml:space="preserve"> Մարդու իրավունքների պաշտպանություն</t>
  </si>
  <si>
    <t xml:space="preserve"> Մարդու իրավունքների և հիմնարար ազատությունների պաշտպանության ծառայությունների տրամադրում</t>
  </si>
  <si>
    <t>Երեխաների և երիտասրդների պաշտպանության բարելավում և մասնակցության խթանում</t>
  </si>
  <si>
    <t xml:space="preserve"> ՀՀ մարդու իրավունքների պաշտպանի աշխատակազմի  տեխնիկական հագեցվածության բարելավում</t>
  </si>
  <si>
    <t xml:space="preserve"> ՀՀ մարդու իրավունքների պաշտպանի աշխատակազմի  տրանսպորտային միջոցներով ապահովվածության բարելավում</t>
  </si>
  <si>
    <t>ՀՀ  միջուկային անվտանգության կարգավորման  կոմիտե</t>
  </si>
  <si>
    <t xml:space="preserve"> Միջուկային և ճառագայթային անվտանգության կարգավորում</t>
  </si>
  <si>
    <t>Ճառագայթային չափումների ռադիոքիմիական ռեֆեռենսային լաբորատորիայի ստեղծում</t>
  </si>
  <si>
    <t>ՀՀ պետական պահպանության ծառայություն</t>
  </si>
  <si>
    <t xml:space="preserve"> Պետական պահպանության ապահովում</t>
  </si>
  <si>
    <t xml:space="preserve"> Պետական պահպանության ծառայություններ</t>
  </si>
  <si>
    <t xml:space="preserve"> Դեղորայքի տրամադրում պետական պահպանության ծառայությանը</t>
  </si>
  <si>
    <t>ՊՊԾ տրանսպորտային սարքավորումներով հագեցվածության բարելավում</t>
  </si>
  <si>
    <t>ՊՊԾ տեխնիկական հագեցվածության բարելավում</t>
  </si>
  <si>
    <t>Նախագծահետազոտական փաստաթղթերի կազմման աշխատանքներ</t>
  </si>
  <si>
    <t>Պետական պահպանության ծառայության շենքային ապահովվածության բարելավում</t>
  </si>
  <si>
    <t>ՀՀ քննչական կոմիտե</t>
  </si>
  <si>
    <t xml:space="preserve"> ՀՀ քննչական ծառայություններ</t>
  </si>
  <si>
    <t xml:space="preserve"> Քրեական գործերով վարույթի իրականացում</t>
  </si>
  <si>
    <t xml:space="preserve"> Վերապատրաստման և պատրաստման կազմակերպում</t>
  </si>
  <si>
    <t xml:space="preserve"> ՀՀ քննչական կոմիտեի պահուստային ֆոնդ</t>
  </si>
  <si>
    <t xml:space="preserve"> ՀՀ քննչական կոմիտեի տեխնիկական հագեցվածության բարելավում</t>
  </si>
  <si>
    <t>ՀՀ քննչական կոմիտեի տրանսպորտային միջոցներով ապահովվածության բարելավում</t>
  </si>
  <si>
    <t>ՀՀ քննչական կոմիտեի շենքային պայմանների բարելավում</t>
  </si>
  <si>
    <t>ՀՀ քաղաքաշինության կոմիտե</t>
  </si>
  <si>
    <t xml:space="preserve"> Քաղաքաշինության և ճարտարապետության բնագավառում պետական քաղաքականության իրականացում և կանոնակարգում</t>
  </si>
  <si>
    <t xml:space="preserve"> Քաղաքաշինության և ճարտարապետության բնագավառում պետական քաղաքականության մշակման, իրականացման, համակարգման, պլանավորման, մոնիտորինգի, կապիտալ ծրագրերի կատարման, պետական գնումների իրականացման ծառայություն</t>
  </si>
  <si>
    <t xml:space="preserve"> Նորմատիվատեխնիկական փաստաթղթերի մշակում  և տեղայնացում</t>
  </si>
  <si>
    <t xml:space="preserve">Քաղաքաշինական ծրագրային, միկրոռեգիոնալ մակարդակի համակցված տարածական պլանավորման փաստաթղթերի մշակում </t>
  </si>
  <si>
    <t>Աղետի գոտու բնակավայրերի հողամասերը ոչ հիմնական շինություններից ազատում և քաղաքաշինական միջավայրի վերականգնում</t>
  </si>
  <si>
    <t>Քաղաքաշինության բնագավառում պետական ծրագրերի իրականացման ապահովում</t>
  </si>
  <si>
    <t>Շենքերի և շինությունների մատչելիություն  և անձնագրավորում</t>
  </si>
  <si>
    <t xml:space="preserve"> Քաղաքաշինության  կոմիտեի կարողությունների զարգացում և տեխնիկական հագեցվածության ապահովում</t>
  </si>
  <si>
    <t>Կոռուպցիայի կանխարգելման հանձնաժողով</t>
  </si>
  <si>
    <t xml:space="preserve"> Կոռուպցիայի կանխարգելման համակարգի զարգացման ապահովում</t>
  </si>
  <si>
    <t xml:space="preserve"> Կոռուպցիայի կանխարգելում և բարեվարքության համակարգի զարգացում</t>
  </si>
  <si>
    <t xml:space="preserve"> Կոռուպցիայի դեմ պայքարին առնչվող հարցերով կրթական և հանրային իրազեկվածության բարձրացմանն ուղղված ծրագրերի մշակման և միջոցառումների իրականացման աշխատանքներ</t>
  </si>
  <si>
    <t>ՀՀ պետական վերահսկողական ծառայություն</t>
  </si>
  <si>
    <t xml:space="preserve"> Պետական վերահսկողական ծառայություններ</t>
  </si>
  <si>
    <t xml:space="preserve"> ՀՀ վարչապետին ՀՀ Սահմանադրությամբ և օրենքներով վերապահված վերահսկողական լիազորությունների իրականացման ապահովում</t>
  </si>
  <si>
    <t xml:space="preserve"> ՀՀ պետական վերահսկողական ծառայության տեխնիկական հագեցվածության բարելավում</t>
  </si>
  <si>
    <t>Հակակոռուպցիոն կոմիտե</t>
  </si>
  <si>
    <t>Կոռուպցիոն հանցագործությունների բացահայտման և քննության  ապահովում</t>
  </si>
  <si>
    <t>Կոռուպցիոն հանցագործությունների բացահայտում և քննություն</t>
  </si>
  <si>
    <t>ՀՀ հակակոռուպցիոն կոմիտեի պահուստային ֆոնդ</t>
  </si>
  <si>
    <t xml:space="preserve"> Վերապատրաստման և հատուկ ուսուցման կազմակերպում</t>
  </si>
  <si>
    <t xml:space="preserve"> ՀՀ հակակոռուպցիոն կոմիտեի տեխնիկական հագեցվածության բարելավում</t>
  </si>
  <si>
    <t xml:space="preserve"> ՀՀ հակակոռուպցիոն կոմիտեի շենքային պայմանների ապահովում և բարելավում</t>
  </si>
  <si>
    <t>ՀՀ Արագածոտնի մարզպետի աշխատակազմ</t>
  </si>
  <si>
    <t xml:space="preserve"> ՀՀ Արագածոտնի մարզում տարածքային պետական կառավարում</t>
  </si>
  <si>
    <t xml:space="preserve"> ՀՀ Արագածոտնի մարզպետի աշխատակազմի կողմից տարածքային պետական կառավարման ապահովում</t>
  </si>
  <si>
    <t xml:space="preserve"> ՀՀ Արագածոտնի մարզպետի աշխատակազմի տեխնիկական հագեցվածության բարելավում</t>
  </si>
  <si>
    <t>ՀՀ  Արարատի  մարզպետի աշխատակազմ</t>
  </si>
  <si>
    <t xml:space="preserve"> ՀՀ Արարատի մարզում տարածքային պետական կառավարում</t>
  </si>
  <si>
    <t xml:space="preserve"> ՀՀ Արարատի մարզպետի աշխատակազմի կողմից տարածքային պետական կառավարման ապահովում</t>
  </si>
  <si>
    <t xml:space="preserve">ՀՀ  Արմավիրի մարզպետի աշխատակազմ </t>
  </si>
  <si>
    <t xml:space="preserve"> ՀՀ Արմավիրի մարզում տարածքային պետական կառավարում</t>
  </si>
  <si>
    <t xml:space="preserve"> ՀՀ Արմավիրի մարզպետի աշխատակազմի կողմից տարածքային պետական կառավարման ապահովում</t>
  </si>
  <si>
    <t xml:space="preserve"> ՀՀ Արմավիրի մարզպետի աշխատակազմի տեխնիկական հագեցվածության բարելավում</t>
  </si>
  <si>
    <t>ՀՀ Գեղարքունիքի մարզպետի աշխատակազմ</t>
  </si>
  <si>
    <t xml:space="preserve"> ՀՀ Գեղարքունիքի մարզում տարածքային պետական կառավարում</t>
  </si>
  <si>
    <t xml:space="preserve"> ՀՀ Գեղարքունիքի մարզպետի աշխատակազմի կողմից տարածքային պետական կառավարման ապահովում</t>
  </si>
  <si>
    <t xml:space="preserve"> ՀՀ Գեղարքունիքի մարզպետի աշխատակազմի տեխնիկական հագեցվածության բարելավում</t>
  </si>
  <si>
    <t>ՀՀ Լոռու մարզպետի աշխատակազմ</t>
  </si>
  <si>
    <t xml:space="preserve"> ՀՀ Լոռու մարզում տարածքային պետական կառավարում</t>
  </si>
  <si>
    <t xml:space="preserve"> ՀՀ Լոռու մարզպետի աշխատակազմի կողմից տարածքային պետական կառավարման ապահովում</t>
  </si>
  <si>
    <t xml:space="preserve"> ՀՀ Լոռու մարզպետի աշխատակազմի տեխնիկական հագեցվածության բարելավում</t>
  </si>
  <si>
    <t>ՀՀ Կոտայքի մարզպետի աշխատակազմ</t>
  </si>
  <si>
    <t xml:space="preserve"> ՀՀ Կոտայքի մարզում տարածքային պետական կառավարում</t>
  </si>
  <si>
    <t xml:space="preserve"> ՀՀ Կոտայքի մարզպետի աշխատակազմի կողմից տարածքային պետական կառավարման ապահովում</t>
  </si>
  <si>
    <t xml:space="preserve"> ՀՀ Կոտայքի մարզպետի աշխատակազմի տեխնիկական հագեցվածության բարելավում</t>
  </si>
  <si>
    <t>ՀՀ Շիրակի մարզպետի աշխատակազմ</t>
  </si>
  <si>
    <t xml:space="preserve"> ՀՀ Շիրակի մարզում տարածքային պետական կառավարում</t>
  </si>
  <si>
    <t xml:space="preserve"> ՀՀ Շիրակի մարզպետի աշխատակազմի կողմից տարածքային պետական կառավարման ապահովում</t>
  </si>
  <si>
    <t xml:space="preserve"> ՀՀ Շիրակի մարզպետի աշխատակազմի տեխնիկական հագեցվածության բարելավում</t>
  </si>
  <si>
    <t>ՀՀ Սյունիքի մարզպետի աշխատակազմ</t>
  </si>
  <si>
    <t xml:space="preserve"> ՀՀ Սյունիքի մարզում տարածքային պետական կառավարում</t>
  </si>
  <si>
    <t xml:space="preserve"> ՀՀ Սյունիքի մարզպետի աշխատակազմի կողմից տարածքային պետական կառավարման ապահովում</t>
  </si>
  <si>
    <t xml:space="preserve"> ՀՀ Սյունիքի մարզպետի աշխատակազմի տեխնիկական հագեցվածության բարելավում</t>
  </si>
  <si>
    <t>ՀՀ Վայոց ձորի մարզպետի աշխատակազմ</t>
  </si>
  <si>
    <t xml:space="preserve"> ՀՀ Վայոց ձորի մարզում տարածքային պետական կառավարում</t>
  </si>
  <si>
    <t xml:space="preserve"> ՀՀ Վայոց ձորի մարզպետի աշխատակազմի կողմից տարածքային պետական կառավարման ապահովում</t>
  </si>
  <si>
    <t xml:space="preserve"> ՀՀ Վայոց ձորի մարզպետի աշխատակազմի տեխնիկական հագեցվածության բարելավում</t>
  </si>
  <si>
    <t>ՀՀ Տավուշի մարզպետի աշխատակազմ</t>
  </si>
  <si>
    <t xml:space="preserve"> ՀՀ Տավուշի մարզում տարածքային պետական կառավարում</t>
  </si>
  <si>
    <t xml:space="preserve"> ՀՀ Տավուշի մարզպետի աշխատակազմի կողմից տարածքային պետական կառավարման ապահովում</t>
  </si>
  <si>
    <t xml:space="preserve"> ՀՀ Տավուշի մարզպետի աշխատակազմի տեխնիկական հագեցվածության բարելավում</t>
  </si>
  <si>
    <t>ՀՀ կառավարություն</t>
  </si>
  <si>
    <t xml:space="preserve"> ՀՀ կառավարության պահուստային ֆոնդ</t>
  </si>
  <si>
    <t xml:space="preserve"> ՀՀ կառավարության պահուստային ֆոնդ Կապիտալ ծախսեր (չբաշխված)</t>
  </si>
  <si>
    <t>Ընթացիկ ծախսեր մակրո ֆիսկալ</t>
  </si>
  <si>
    <t>Տարվա ընթացքում Մարդու իրավունքների եվրոպական դատարանի վճիռների և որոշումների հատուցում, անհայտ կորած և զոհվածների ընտանիքներին և հաշմանդամ դարձած զինծառայողներին աջակցություն</t>
  </si>
  <si>
    <t xml:space="preserve"> ՀՀ կառավարության պահուստային ԼՂ միջպետական վարկի հաշվին</t>
  </si>
  <si>
    <t xml:space="preserve"> Արտասահմանյան պատվիրակությունների ընդունելությունների և պաշտոնական գործուղումների կազմակերպում</t>
  </si>
  <si>
    <t xml:space="preserve"> Արտասահմանյան պատվիրակությունների ընդունելություններ</t>
  </si>
  <si>
    <t xml:space="preserve"> Հասարակության և պետության հանդեպ հատուկ ծառայություններ մատուցած քաղաքացիների մահվան դեպքում արարողակարգային միջոցառումների կազմակերպում</t>
  </si>
  <si>
    <t xml:space="preserve"> Հասարակության և պետության հանդեպ հատուկ ծառայություններ ունեցած քաղաքացիների մահվան դեպքում հրաժեշտի ծիսակատարության և թաղման կազմակերպում, գերեզմանի բարեկարգման և մահարձանի պատրաստման ու տեղադրման աշխատանքներին աջակցություն</t>
  </si>
  <si>
    <t>ՏԱՐԲԵՐՈՒԹՅՈՒՆ</t>
  </si>
  <si>
    <t>2026թ.</t>
  </si>
  <si>
    <t>2027թ.</t>
  </si>
  <si>
    <t>a</t>
  </si>
  <si>
    <t>Միջոցառման վարկանիշը</t>
  </si>
  <si>
    <t>Հաշվարկային աղյուսակներ</t>
  </si>
  <si>
    <t xml:space="preserve">Ցուցումներ </t>
  </si>
  <si>
    <t>2. Բյուջետային ծրագրերի/միջոցառումների դասակարգումն ըստ առաջնահերթությունների անհրաժեշտ է ներկայացնել սույն ֆայլի «Առաջնահերթություններ» աղյուսակում:</t>
  </si>
  <si>
    <t xml:space="preserve">5. Աղյուսակում յուրաքանչյուր չափորոշիչ և դրա համապատասխան ցուցանիշի համար սահմանված են արժեքներ և կշիռներ, և համապատասխան ցուցանիշի ընտրությունից կախված, համակարգն ինքնաշխատ կերպով հաշվարկում է տվյալ միջոցառման վարկանիշային միավորը, որն արտացոլվում է «Միջոցառման վարկանիշը» սյունակում: Միջոցառման վարկանիշային միավորն արտահայտում է միջոցառման առաջնահերթությունը և կարող է ընդունել արժեքներ «0»-ից «100» միջակայքում: Որքան բարձր է միջոցառման վարկանիշային միավորն, այնքան բարձր է տվյալ միջոցառման առաջնահերթությունը: Աղյուսակում միջոցառումների վարկանիշային միավորները խմբավորված են 3 պայմանական խմբերում: 80-100 վարկանիշային միավոր ստացած միջոցառումները դասակարգվում են «Բարձր առաջնահերթություն» ունեցող միջոցառումներ խմբում (կանաչ խումբ): 50-79 վարկանիշային միավոր ստացած միջոցառումները դասակարգվում են «Միջին առաջնահերթություն» ունեցող միջոցառումներ խմբում (դեղին խումբ): Իսկ 0-49 վարկանիշային միավոր ստացած միջոցառումները դասակարգվում են «Ցածր առաջնահերթություն» ունեցող միջոցառումներ խմբում (կարմիր խումբ): </t>
  </si>
  <si>
    <t>6. Առավել ճիշտ պատկեր ստանալու համար, կարևոր է, որ աղյուսակը լրացնելիս հայտատու մարմինները հնարավորինս ճիշտ ընտրեն յուրաքանչյուր չափորոշիչին համապատասխանող ցուցանիշը:</t>
  </si>
  <si>
    <t>Ծախսերի բնույթը</t>
  </si>
  <si>
    <t>Քաղաքականություն</t>
  </si>
  <si>
    <t>Ճկունություն</t>
  </si>
  <si>
    <t>Հասունություն</t>
  </si>
  <si>
    <t>Կատարողական</t>
  </si>
  <si>
    <t>Ռազմավարություն</t>
  </si>
  <si>
    <t>Կառավարելիություն</t>
  </si>
  <si>
    <t>Պաշտպանվածություն</t>
  </si>
  <si>
    <t>Կարգավիճակ</t>
  </si>
  <si>
    <t>Փորձարկում</t>
  </si>
  <si>
    <t>Ծախսերի միտումներ</t>
  </si>
  <si>
    <t>Ընթացիկ</t>
  </si>
  <si>
    <t>Կապիտալ</t>
  </si>
  <si>
    <t>4. Աղյուսակում հայտատու մարմինների բյուջետային ծրագրերի միջոցառումների դասակարգումն ըստ առաջնահերթութոյւնների իրականացվում է ելնելով 12 չափորոշիչներից, որոնք խմբավորված են 4 խմբերում՝ «Քաղաքականություն», «Ճկունություն», «Հասունություն» և «Կատարողական»: Աղյուսակում չափորոշիչներից յուրաքանչյուրի համար սահմանված է ցուցանիշների խումբ, որոնք նկարագրում են տվյալ միջոցառման վիճակը  համապատասխան չափորոշիչի համատեքստում: Աղյուսակում հայտատու մարմինները յուրաքանչյուր միջոցառման դիմաց պետք է ընտրեն ներկայացված չափորոշիչների համապատասխան ցուցանիշը: Օրիանկ՝ եթե միջոցառումը փորձնական ծրագիր է, ապա աղյուսակում համապատասխան միջոցառման դիմաց «Փորձարկում» չափորոշիչի դաշտում ընտրվում է «Փորձնական միջոցառում» ցուցանիշը: Բոլոր ցուցանիշները աղյուսակում ներկայացված են բացվող ցանկի տեսքով:</t>
  </si>
  <si>
    <t>Սցենար 3</t>
  </si>
  <si>
    <t>1. Յուրաքանչյուր տարվա բյուջետային գործընթացի շրջանակներում ՀՀ կառավարության կողմից ՄԺԾԾ փաստաթուղթը հաստատվելուց հետո, հաջորդ տարվա պետական բյուջեի մասին օրենքի նախագիծը կազմելիս, որպես հայտի բաղկացուցիչ մաս, բացի սահմանված չափաքանակի շրջանակներում ներկայացված հիմնական ծախսային առաջարկի, ՀՀ ՖՆ պետք է ներկայացնեն նաև մարմնին հատկացված ընդհանուր չափաքանակի համեմատ բյուջետային ծախսերի 5% և 10% ավելի ցածր և 20% ավելի բարձր ընդհանուր ծախսային առաջարկի սցենարներ: Սցենարներն անհրաժեշտ է ներկայացնել սույն ֆայլի «Այլընտրանքներ» աղյուսակում:</t>
  </si>
  <si>
    <t>8. Անհրաժեշտ է նշել, թե ինչ դատողություններից ելնելով է համարվում, որ տվյալ գործողության իրականացումն իրատեսական է և դա հնարավոր կլինի ավարտել 3 ամսվա ընթացքում: Անհրաժեշտ է ներկայացնել նաև այդ գործողությունների իրականացման հետ կապված ռիսկերը: Եթե նվազեցվող կամ ավելացվող միջոցառումը օրգանապես կապված է այլ ծախսային միջոցառումների հետ, որոնք կազդվեն միջոցառման վերանայման արդյունքում, անհրաժեշտ է բացահայտել այդ կապերը և ներկայացնել նաև առաջարկի ազդեցությունը ազդվող միջոցառումների վրա:</t>
  </si>
  <si>
    <t>Մշակույթի ոլորտի միջազգային հեղինակավոր փառատոնների մրցանակաբաշխություններին մասնակցած և մրցանակի արժանացած մշակույթի գործիչների դրամական խրախուսում</t>
  </si>
  <si>
    <r>
      <t xml:space="preserve">4. «J», «K» և «L» սյունակներում հայտատու մարմնի կողմից ներկայացվում են ծախսային այլընտրանքային առաջարկներ, համապատասխանաբար՝ հիմնական ծախսային առաջարկի համեմատ ընդհանուր ծախսերի՝ 5% և  10% նվազ, ինչես նաև 20% ավելի սցենարներով:  Այլընտրանքային ծախսային սցենարները ներկայացնելիս ծախսերի նվազեցման առաջարկներն անհրաժեշտ է ներկայացնել </t>
    </r>
    <r>
      <rPr>
        <b/>
        <i/>
        <u/>
        <sz val="11"/>
        <color rgb="FFC00000"/>
        <rFont val="Calibri"/>
        <family val="2"/>
        <scheme val="minor"/>
      </rPr>
      <t>բացառապես ընթացիկ ծախսերի մասով</t>
    </r>
    <r>
      <rPr>
        <sz val="11"/>
        <color theme="1"/>
        <rFont val="Calibri"/>
        <family val="2"/>
        <scheme val="minor"/>
      </rPr>
      <t xml:space="preserve">: </t>
    </r>
  </si>
  <si>
    <t xml:space="preserve">7. «M», «N» և «O» սյունակներում ներկայացվում են մեկնաբանություններ այլընտրանքային ծախսային սցենարների վերաբերյալ: Մասնավորապես, յուրաքանչյուր վերանայված միջոցառման դիմաց անհրաժեշտ է ներկայացնել, թե կոնկրետ ինչ դատողություններից ելնելով է առաջարկվում վերանայել այդ միջոցառման ծախսերը և ինչ ռիսկեր կան դրա իրականացման հետ կապված: Այն դեպքերում, երբ առաջարկը ենթադրում է որոշակի գործողությունների իրականացում, օրինակ՝  օրենսդրական փոփոխություններ, գործող քաղաքականությունների վերանայում, ծառայության մատուցման մեխանիզմների վերանայում և այլն, աղյուսակի այս հատվածում անհրաժեշտ է նշել կոնկրետ գործողության բովանդակությունը, դրա իրատեսական ժամկետները և վերջինիս իրականացման հետ կապված ռիսկերը: </t>
  </si>
  <si>
    <t>7.Եթե հայտատու մարմնի բյուջետային ծրագրին/միջոցառմանը համապատասխանում են մեկից ավել ցուցանիշներ, ապա ընտրվում է ավելի բարձր միավոր ունեցող ցուցանիշը:</t>
  </si>
  <si>
    <t>Սցենար 3 
(20%-ով ավելի)</t>
  </si>
  <si>
    <t>2024թ. Փաստ</t>
  </si>
  <si>
    <t>2025թ. Բյուջե (համամասնություններ)</t>
  </si>
  <si>
    <t>2026-2028թ ՄԺԾԾ</t>
  </si>
  <si>
    <t>2028թ.</t>
  </si>
  <si>
    <t>2026թ պետական բյուջեի ծախսեր (հազ. դրամ)</t>
  </si>
  <si>
    <t xml:space="preserve">5. Այլընտրանքային ծախսային սցենարները մշակելիս գերատեսչությունն ինքնուրույն է որոշում իր պատասխանատվությամբ իրականացվող ծրագրերի առաձին միջոցառումների գծով ծախսերի նվազեցման կամ ավելացման չափը՝ ելնելով ոլորտային առաջնահերթություններից, առկա պարտավորություններից, ծախսերի կրճատման կամ ավելացման հնարավորությունից, քաղաքականության և օրենսդրության վերանայման կարիքներից և դրանց իրատեսականությունից այլն: Առաջարկը ձևավորելիս անհրաժեշտ է հաշվի առնել դրա իրատեսականությունը, այսինքն առաջարկը պետք է կառուցել այնպես, որ առավելագունը 3 ամսում հնարավոր լինի ամբողջությամբ այն իրագործել: </t>
  </si>
  <si>
    <t xml:space="preserve">6. Այլընտրանքային ծախսային առաջարկները կարող են ենթադրել ինչպես առանձին ուղղություններով ծախսերի խնայողություններ, տնտեսումներ և օպտիմալացում (օրինակ՝ սպասարկող անձնակազմի կրճատում, հոսանքի ծախսերի տնտեսում, գործառույթների միավորում և այլն ), այնպես էլ ծառայության մատուցման կամ ընդլայնման տեմպերի վերանայում, նոր մեկնարկող միջոցառումների հետաձգում կամ չեղարկում, ոչ արդյունավետ միջոցառումների դադարեցում,  շահառուների գործող շրջանակների վերանայում, ծառայությունների շրջանակի կամ մատուցման մեխանիզմի (օրինակ՝ սեփական ռեսուրսներով մատուցում՝ արտապատվիրակման փոխարեն և այլն) վերանայում և այլն: </t>
  </si>
  <si>
    <t xml:space="preserve">2. «Այլընտրանքներ» աղյուսակի «I» սյունակում ներկայացվում է հայտատու մարմնի տվյալ տարվա պետական բյուջետային հայտի շրջանակներում ներկայացվող հիմնական ծախսային առաջարկը, որը մարմնի կողմից առաջարկվում է ներառել տվյալ տարվա պետական բյուջեի նախագծում: Հիմնական ծախսային առաջարկը մշակելիս անհրաժեշտ է խստորեն պահպանել հայտերի ներկայացման համար տվյալ տարվա բյուջետային գործընթացը սկսելու մասին ՀՀ վարչապետի որոշմամբ սահմանված ժամկետները, ինչպես նաև հասատված առաջիկա տարով սկսվող ՄԺԾԾ փաստաթղթով տվյալ մարմնի համար սահմանված ծախսային չափաքանակները: </t>
  </si>
  <si>
    <t xml:space="preserve">3. Սահմանված չափաքանակների և ժամկետների խախտմամբ ներկայացված հայտերը ՀՀ ՖՆ կողմից չեն ընդունվելու և հիմք չեն հանդիսանալու տվյալ տարվա պետական բյուջետի ծախսերի պլանավորման համար: </t>
  </si>
  <si>
    <t>Ծախսային առաջնահերթությունների ներկայացման ձևաչափի լրացման</t>
  </si>
  <si>
    <t xml:space="preserve">Հայտատու պետական մարմինները՝ 
</t>
  </si>
  <si>
    <t xml:space="preserve">ՄԺԾԾ և տվյալ տարվա բյուջետային հայտի շրջանակներում, ՀՀ ՖՆ են ներկայացնում նաև ՄԺԾԾ փաստաթղթով տվյալ մարմնի համար սահմանված բյուջետային ծրագրերի և միջոցառումների դասակարգումն ըստ ծախսային առաջնահերթությունների: </t>
  </si>
  <si>
    <t>(Ներկայացվում է ՄԺԾԾ հայտի շրջանակում, նոր նախաձեռնությունների ներկայացման փուլում)</t>
  </si>
  <si>
    <t>Հավելված 17</t>
  </si>
  <si>
    <t>Р</t>
  </si>
  <si>
    <t>Հավելված 16</t>
  </si>
  <si>
    <t>(Ներկայացվում է տվյալ տարվա բյուջետային հայտի ներկայացման փուլում )</t>
  </si>
  <si>
    <t>Ծախսային այլընտրանքների ներկայացման ձևաչափի լրացման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</si>
</sst>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0.0_);\(#,##0.0\)"/>
    <numFmt numFmtId="167" formatCode="_(* #,##0_);_(* \(#,##0\);_(* &quot;-&quot;??_);_(@_)"/>
    <numFmt numFmtId="168" formatCode="##,##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i/>
      <u/>
      <sz val="11"/>
      <color rgb="FFC00000"/>
      <name val="Calibri"/>
      <family val="2"/>
      <scheme val="minor"/>
    </font>
    <font>
      <sz val="11"/>
      <color rgb="FF000000"/>
      <name val="Calibri"/>
      <family val="2"/>
    </font>
    <font>
      <sz val="9"/>
      <name val="GHEA Grapalat"/>
      <family val="3"/>
    </font>
    <font>
      <sz val="11"/>
      <color rgb="FF000000"/>
      <name val="Calibri"/>
      <family val="2"/>
    </font>
    <font>
      <sz val="11"/>
      <name val="GHEA Grapalat"/>
      <family val="3"/>
    </font>
    <font>
      <sz val="10"/>
      <name val="GHEA Grapalat"/>
      <family val="3"/>
    </font>
    <font>
      <sz val="11"/>
      <color rgb="FF000000"/>
      <name val="GHEA Grapalat"/>
      <family val="3"/>
    </font>
    <font>
      <sz val="10"/>
      <color rgb="FF000000"/>
      <name val="GHEA Grapalat"/>
      <family val="3"/>
    </font>
    <font>
      <sz val="10"/>
      <color theme="1"/>
      <name val="GHEA Grapalat"/>
      <family val="3"/>
    </font>
    <font>
      <b/>
      <sz val="10"/>
      <name val="GHEA Grapalat"/>
      <family val="3"/>
    </font>
    <font>
      <b/>
      <sz val="10"/>
      <color rgb="FF000000"/>
      <name val="GHEA Grapalat"/>
      <family val="3"/>
    </font>
    <font>
      <b/>
      <sz val="11"/>
      <name val="GHEA Grapalat"/>
      <family val="3"/>
    </font>
    <font>
      <i/>
      <sz val="10"/>
      <name val="GHEA Grapalat"/>
      <family val="3"/>
    </font>
    <font>
      <sz val="8"/>
      <name val="GHEA Grapalat"/>
      <family val="2"/>
    </font>
    <font>
      <sz val="10"/>
      <name val="Arial"/>
      <family val="2"/>
      <charset val="204"/>
    </font>
    <font>
      <sz val="8"/>
      <name val="GHEA Grapalat"/>
      <family val="3"/>
    </font>
    <font>
      <sz val="10"/>
      <name val="Arial"/>
      <family val="2"/>
    </font>
    <font>
      <sz val="8"/>
      <name val="GHEA Grapalat"/>
      <family val="3"/>
    </font>
    <font>
      <sz val="8"/>
      <color rgb="FF000000"/>
      <name val="GHEA Grapalat"/>
      <family val="3"/>
    </font>
    <font>
      <sz val="8"/>
      <color theme="1"/>
      <name val="Calibri"/>
      <family val="2"/>
      <scheme val="minor"/>
    </font>
    <font>
      <b/>
      <sz val="8"/>
      <color theme="0"/>
      <name val="Calibri"/>
      <family val="2"/>
      <scheme val="minor"/>
    </font>
    <font>
      <b/>
      <sz val="8"/>
      <color theme="1"/>
      <name val="Calibri"/>
      <family val="2"/>
      <scheme val="minor"/>
    </font>
    <font>
      <b/>
      <sz val="8"/>
      <name val="GHEA Grapalat"/>
      <family val="3"/>
    </font>
    <font>
      <sz val="8"/>
      <color theme="1"/>
      <name val="GHEA Grapalat"/>
      <family val="3"/>
    </font>
    <font>
      <b/>
      <sz val="11"/>
      <color rgb="FFC00000"/>
      <name val="GHEA Grapalat"/>
      <family val="3"/>
    </font>
    <font>
      <b/>
      <sz val="16"/>
      <color theme="8" tint="-0.249977111117893"/>
      <name val="GHEA Grapalat"/>
      <family val="3"/>
    </font>
    <font>
      <b/>
      <sz val="11"/>
      <color theme="8" tint="-0.249977111117893"/>
      <name val="GHEA Grapalat"/>
      <family val="3"/>
    </font>
    <font>
      <b/>
      <sz val="9"/>
      <color rgb="FF000000"/>
      <name val="GHEA Grapalat"/>
      <family val="3"/>
    </font>
    <font>
      <b/>
      <sz val="9"/>
      <name val="GHEA Grapalat"/>
      <family val="3"/>
    </font>
    <font>
      <sz val="9"/>
      <color rgb="FF000000"/>
      <name val="GHEA Grapalat"/>
      <family val="3"/>
    </font>
    <font>
      <i/>
      <sz val="9"/>
      <name val="GHEA Grapalat"/>
      <family val="3"/>
    </font>
    <font>
      <sz val="9"/>
      <color rgb="FF000000"/>
      <name val="Calibri"/>
      <family val="2"/>
    </font>
    <font>
      <sz val="9"/>
      <color theme="1"/>
      <name val="Calibri"/>
      <family val="2"/>
      <scheme val="minor"/>
    </font>
    <font>
      <sz val="9"/>
      <color theme="1"/>
      <name val="GHEA Grapalat"/>
      <family val="3"/>
    </font>
  </fonts>
  <fills count="1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FFFF"/>
      </patternFill>
    </fill>
    <fill>
      <patternFill patternType="solid">
        <fgColor theme="0"/>
        <bgColor rgb="FF95B3D7"/>
      </patternFill>
    </fill>
    <fill>
      <patternFill patternType="solid">
        <fgColor theme="4" tint="0.79998168889431442"/>
        <bgColor rgb="FF95B3D7"/>
      </patternFill>
    </fill>
    <fill>
      <patternFill patternType="solid">
        <fgColor theme="0"/>
        <bgColor rgb="FFD9D9D9"/>
      </patternFill>
    </fill>
    <fill>
      <patternFill patternType="solid">
        <fgColor theme="0" tint="-0.14999847407452621"/>
        <bgColor rgb="FFD9D9D9"/>
      </patternFill>
    </fill>
    <fill>
      <patternFill patternType="solid">
        <fgColor theme="0" tint="-0.14999847407452621"/>
        <bgColor rgb="FFFFFFFF"/>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2">
    <xf numFmtId="0" fontId="0" fillId="0" borderId="0"/>
    <xf numFmtId="9" fontId="1"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0" fontId="16" fillId="0" borderId="0">
      <alignment horizontal="left" vertical="top" wrapText="1"/>
    </xf>
    <xf numFmtId="43" fontId="1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8" fillId="0" borderId="0"/>
    <xf numFmtId="43" fontId="19" fillId="0" borderId="0" applyFont="0" applyFill="0" applyBorder="0" applyAlignment="0" applyProtection="0"/>
    <xf numFmtId="43" fontId="1" fillId="0" borderId="0" applyFont="0" applyFill="0" applyBorder="0" applyAlignment="0" applyProtection="0"/>
  </cellStyleXfs>
  <cellXfs count="355">
    <xf numFmtId="0" fontId="0" fillId="0" borderId="0" xfId="0"/>
    <xf numFmtId="0" fontId="0" fillId="3" borderId="1" xfId="0" applyFill="1" applyBorder="1" applyAlignment="1">
      <alignment horizontal="center" vertical="center"/>
    </xf>
    <xf numFmtId="165" fontId="7" fillId="7" borderId="0" xfId="3" applyNumberFormat="1" applyFont="1" applyFill="1" applyAlignment="1" applyProtection="1"/>
    <xf numFmtId="165" fontId="7" fillId="7" borderId="0" xfId="3" applyNumberFormat="1" applyFont="1" applyFill="1" applyAlignment="1" applyProtection="1">
      <alignment horizontal="center"/>
    </xf>
    <xf numFmtId="0" fontId="7" fillId="0" borderId="0" xfId="2" applyFont="1"/>
    <xf numFmtId="0" fontId="5" fillId="7" borderId="0" xfId="2" applyFont="1" applyFill="1" applyProtection="1">
      <protection locked="0"/>
    </xf>
    <xf numFmtId="0" fontId="7" fillId="0" borderId="0" xfId="2" applyFont="1" applyAlignment="1">
      <alignment horizontal="left"/>
    </xf>
    <xf numFmtId="165" fontId="5" fillId="0" borderId="0" xfId="2" applyNumberFormat="1" applyFont="1" applyAlignment="1">
      <alignment horizontal="center" vertical="center" wrapText="1"/>
    </xf>
    <xf numFmtId="0" fontId="8" fillId="0" borderId="1" xfId="2" applyFont="1" applyBorder="1"/>
    <xf numFmtId="0" fontId="14" fillId="0" borderId="0" xfId="2" applyFont="1"/>
    <xf numFmtId="166" fontId="8" fillId="7" borderId="1" xfId="3" applyNumberFormat="1" applyFont="1" applyFill="1" applyBorder="1" applyAlignment="1" applyProtection="1">
      <alignment vertical="center"/>
    </xf>
    <xf numFmtId="0" fontId="10" fillId="9" borderId="5" xfId="2" applyFont="1" applyFill="1" applyBorder="1" applyAlignment="1" applyProtection="1">
      <alignment horizontal="left" vertical="top"/>
      <protection locked="0"/>
    </xf>
    <xf numFmtId="166" fontId="8" fillId="10" borderId="5" xfId="2" applyNumberFormat="1" applyFont="1" applyFill="1" applyBorder="1" applyAlignment="1">
      <alignment vertical="center"/>
    </xf>
    <xf numFmtId="0" fontId="10" fillId="11" borderId="1" xfId="2" applyFont="1" applyFill="1" applyBorder="1" applyAlignment="1" applyProtection="1">
      <alignment horizontal="left" vertical="top"/>
      <protection locked="0"/>
    </xf>
    <xf numFmtId="167" fontId="8" fillId="12" borderId="1" xfId="3" applyNumberFormat="1" applyFont="1" applyFill="1" applyBorder="1" applyAlignment="1" applyProtection="1">
      <alignment vertical="center"/>
    </xf>
    <xf numFmtId="166" fontId="8" fillId="12" borderId="1" xfId="3" applyNumberFormat="1" applyFont="1" applyFill="1" applyBorder="1" applyAlignment="1" applyProtection="1">
      <alignment vertical="center"/>
    </xf>
    <xf numFmtId="166" fontId="11" fillId="12" borderId="1" xfId="3" applyNumberFormat="1" applyFont="1" applyFill="1" applyBorder="1" applyAlignment="1" applyProtection="1">
      <alignment vertical="center"/>
    </xf>
    <xf numFmtId="0" fontId="8" fillId="8" borderId="1" xfId="2" applyFont="1" applyFill="1" applyBorder="1" applyAlignment="1" applyProtection="1">
      <alignment horizontal="left" vertical="top"/>
      <protection locked="0"/>
    </xf>
    <xf numFmtId="166" fontId="8" fillId="8" borderId="1" xfId="3" applyNumberFormat="1" applyFont="1" applyFill="1" applyBorder="1" applyAlignment="1" applyProtection="1">
      <alignment vertical="center"/>
    </xf>
    <xf numFmtId="166" fontId="8" fillId="0" borderId="1" xfId="3" applyNumberFormat="1" applyFont="1" applyFill="1" applyBorder="1" applyAlignment="1" applyProtection="1">
      <alignment vertical="center"/>
    </xf>
    <xf numFmtId="0" fontId="10" fillId="9" borderId="1" xfId="2" applyFont="1" applyFill="1" applyBorder="1" applyAlignment="1" applyProtection="1">
      <alignment horizontal="left" vertical="top"/>
      <protection locked="0"/>
    </xf>
    <xf numFmtId="166" fontId="8" fillId="10" borderId="1" xfId="2" applyNumberFormat="1" applyFont="1" applyFill="1" applyBorder="1" applyAlignment="1">
      <alignment vertical="center"/>
    </xf>
    <xf numFmtId="166" fontId="10" fillId="0" borderId="1" xfId="3" applyNumberFormat="1" applyFont="1" applyFill="1" applyBorder="1" applyAlignment="1" applyProtection="1">
      <alignment vertical="center"/>
    </xf>
    <xf numFmtId="0" fontId="8" fillId="0" borderId="0" xfId="2" applyFont="1"/>
    <xf numFmtId="166" fontId="10" fillId="0" borderId="1" xfId="2" applyNumberFormat="1" applyFont="1" applyBorder="1"/>
    <xf numFmtId="166" fontId="10" fillId="0" borderId="1" xfId="4" applyNumberFormat="1" applyFont="1" applyFill="1" applyBorder="1" applyAlignment="1" applyProtection="1"/>
    <xf numFmtId="166" fontId="8" fillId="12" borderId="1" xfId="2" applyNumberFormat="1" applyFont="1" applyFill="1" applyBorder="1" applyAlignment="1">
      <alignment vertical="center"/>
    </xf>
    <xf numFmtId="166" fontId="10" fillId="0" borderId="1" xfId="3" applyNumberFormat="1" applyFont="1" applyFill="1" applyBorder="1" applyAlignment="1" applyProtection="1"/>
    <xf numFmtId="166" fontId="8" fillId="0" borderId="1" xfId="2" applyNumberFormat="1" applyFont="1" applyBorder="1"/>
    <xf numFmtId="166" fontId="10" fillId="12" borderId="1" xfId="2" applyNumberFormat="1" applyFont="1" applyFill="1" applyBorder="1" applyAlignment="1">
      <alignment vertical="top"/>
    </xf>
    <xf numFmtId="166" fontId="10" fillId="0" borderId="1" xfId="4" applyNumberFormat="1" applyFont="1" applyFill="1" applyBorder="1" applyAlignment="1" applyProtection="1">
      <alignment vertical="center"/>
    </xf>
    <xf numFmtId="166" fontId="8" fillId="12" borderId="1" xfId="4" applyNumberFormat="1" applyFont="1" applyFill="1" applyBorder="1" applyAlignment="1" applyProtection="1">
      <alignment vertical="center"/>
    </xf>
    <xf numFmtId="0" fontId="8" fillId="11" borderId="1" xfId="2" applyFont="1" applyFill="1" applyBorder="1" applyAlignment="1" applyProtection="1">
      <alignment horizontal="left" vertical="top"/>
      <protection locked="0"/>
    </xf>
    <xf numFmtId="0" fontId="8" fillId="0" borderId="0" xfId="2" applyFont="1" applyAlignment="1">
      <alignment vertical="top"/>
    </xf>
    <xf numFmtId="166" fontId="15" fillId="0" borderId="1" xfId="2" applyNumberFormat="1" applyFont="1" applyBorder="1" applyAlignment="1">
      <alignment vertical="top"/>
    </xf>
    <xf numFmtId="166" fontId="8" fillId="0" borderId="1" xfId="2" applyNumberFormat="1" applyFont="1" applyBorder="1" applyAlignment="1">
      <alignment vertical="top"/>
    </xf>
    <xf numFmtId="166" fontId="8" fillId="12" borderId="1" xfId="2" applyNumberFormat="1" applyFont="1" applyFill="1" applyBorder="1" applyAlignment="1">
      <alignment vertical="top"/>
    </xf>
    <xf numFmtId="167" fontId="8" fillId="12" borderId="1" xfId="4" applyNumberFormat="1" applyFont="1" applyFill="1" applyBorder="1" applyAlignment="1" applyProtection="1">
      <alignment vertical="center"/>
    </xf>
    <xf numFmtId="0" fontId="7" fillId="7" borderId="0" xfId="2" applyFont="1" applyFill="1"/>
    <xf numFmtId="166" fontId="8" fillId="0" borderId="1" xfId="3" applyNumberFormat="1" applyFont="1" applyFill="1" applyBorder="1" applyAlignment="1" applyProtection="1">
      <alignment horizontal="center" vertical="top"/>
    </xf>
    <xf numFmtId="166" fontId="8" fillId="0" borderId="1" xfId="4" applyNumberFormat="1" applyFont="1" applyFill="1" applyBorder="1" applyAlignment="1" applyProtection="1">
      <alignment vertical="center"/>
    </xf>
    <xf numFmtId="166" fontId="8" fillId="10" borderId="1" xfId="2" applyNumberFormat="1" applyFont="1" applyFill="1" applyBorder="1" applyAlignment="1">
      <alignment vertical="top"/>
    </xf>
    <xf numFmtId="0" fontId="8" fillId="0" borderId="1" xfId="2" applyFont="1" applyBorder="1" applyAlignment="1" applyProtection="1">
      <alignment horizontal="left" vertical="top"/>
      <protection locked="0"/>
    </xf>
    <xf numFmtId="39" fontId="8" fillId="12" borderId="1" xfId="3" applyNumberFormat="1" applyFont="1" applyFill="1" applyBorder="1" applyAlignment="1" applyProtection="1">
      <alignment vertical="center"/>
    </xf>
    <xf numFmtId="166" fontId="10" fillId="12" borderId="1" xfId="2" applyNumberFormat="1" applyFont="1" applyFill="1" applyBorder="1"/>
    <xf numFmtId="166" fontId="8" fillId="6" borderId="1" xfId="3" applyNumberFormat="1" applyFont="1" applyFill="1" applyBorder="1" applyAlignment="1" applyProtection="1">
      <alignment vertical="center"/>
    </xf>
    <xf numFmtId="0" fontId="7" fillId="6" borderId="0" xfId="2" applyFont="1" applyFill="1"/>
    <xf numFmtId="166" fontId="8" fillId="0" borderId="1" xfId="3" applyNumberFormat="1" applyFont="1" applyFill="1" applyBorder="1" applyAlignment="1" applyProtection="1">
      <alignment horizontal="right" vertical="center"/>
    </xf>
    <xf numFmtId="166" fontId="8" fillId="13" borderId="1" xfId="2" applyNumberFormat="1" applyFont="1" applyFill="1" applyBorder="1" applyAlignment="1">
      <alignment vertical="center"/>
    </xf>
    <xf numFmtId="0" fontId="7" fillId="0" borderId="0" xfId="2" applyFont="1" applyAlignment="1">
      <alignment vertical="top"/>
    </xf>
    <xf numFmtId="165" fontId="8" fillId="10" borderId="1" xfId="2" applyNumberFormat="1" applyFont="1" applyFill="1" applyBorder="1" applyAlignment="1">
      <alignment vertical="center"/>
    </xf>
    <xf numFmtId="39" fontId="8" fillId="10" borderId="1" xfId="2" applyNumberFormat="1" applyFont="1" applyFill="1" applyBorder="1" applyAlignment="1">
      <alignment vertical="center"/>
    </xf>
    <xf numFmtId="0" fontId="10" fillId="11" borderId="1" xfId="2" applyFont="1" applyFill="1" applyBorder="1" applyAlignment="1" applyProtection="1">
      <alignment horizontal="left" vertical="center"/>
      <protection locked="0"/>
    </xf>
    <xf numFmtId="166" fontId="8" fillId="12" borderId="1" xfId="3" applyNumberFormat="1" applyFont="1" applyFill="1" applyBorder="1" applyAlignment="1" applyProtection="1">
      <alignment vertical="top"/>
    </xf>
    <xf numFmtId="168" fontId="20" fillId="0" borderId="0" xfId="3" applyNumberFormat="1" applyFont="1" applyFill="1" applyBorder="1" applyAlignment="1" applyProtection="1">
      <alignment horizontal="right" vertical="top"/>
    </xf>
    <xf numFmtId="43" fontId="7" fillId="7" borderId="0" xfId="3" applyFont="1" applyFill="1" applyAlignment="1" applyProtection="1"/>
    <xf numFmtId="0" fontId="5" fillId="7" borderId="0" xfId="2" applyFont="1" applyFill="1" applyAlignment="1" applyProtection="1">
      <alignment horizontal="left"/>
      <protection locked="0"/>
    </xf>
    <xf numFmtId="0" fontId="5" fillId="7" borderId="0" xfId="3" applyNumberFormat="1" applyFont="1" applyFill="1" applyAlignment="1" applyProtection="1">
      <alignment wrapText="1"/>
      <protection locked="0"/>
    </xf>
    <xf numFmtId="165" fontId="9" fillId="7" borderId="0" xfId="3" applyNumberFormat="1" applyFont="1" applyFill="1" applyAlignment="1" applyProtection="1"/>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0" xfId="0" applyAlignment="1">
      <alignment horizontal="left" vertical="top" wrapText="1"/>
    </xf>
    <xf numFmtId="0" fontId="13" fillId="0" borderId="1" xfId="2" applyFont="1" applyBorder="1" applyAlignment="1" applyProtection="1">
      <alignment horizontal="center" vertical="center"/>
      <protection locked="0"/>
    </xf>
    <xf numFmtId="0" fontId="13" fillId="0" borderId="1" xfId="2" applyFont="1" applyBorder="1" applyAlignment="1" applyProtection="1">
      <alignment horizontal="left" vertical="center"/>
      <protection locked="0"/>
    </xf>
    <xf numFmtId="166" fontId="12" fillId="0" borderId="1" xfId="3" applyNumberFormat="1" applyFont="1" applyFill="1" applyBorder="1" applyAlignment="1" applyProtection="1">
      <alignment vertical="center"/>
    </xf>
    <xf numFmtId="0" fontId="10" fillId="0" borderId="1" xfId="2" applyFont="1" applyBorder="1" applyAlignment="1" applyProtection="1">
      <alignment horizontal="left" vertical="top"/>
      <protection locked="0"/>
    </xf>
    <xf numFmtId="166" fontId="10" fillId="0" borderId="1" xfId="2" applyNumberFormat="1" applyFont="1" applyBorder="1" applyAlignment="1">
      <alignment vertical="center"/>
    </xf>
    <xf numFmtId="0" fontId="8" fillId="0" borderId="1" xfId="2" applyFont="1" applyBorder="1" applyAlignment="1" applyProtection="1">
      <alignment horizontal="left" vertical="center"/>
      <protection locked="0"/>
    </xf>
    <xf numFmtId="166" fontId="15" fillId="0" borderId="1" xfId="2" applyNumberFormat="1" applyFont="1" applyBorder="1" applyAlignment="1">
      <alignment vertical="center"/>
    </xf>
    <xf numFmtId="166" fontId="8" fillId="0" borderId="1" xfId="2" applyNumberFormat="1" applyFont="1" applyBorder="1" applyAlignment="1">
      <alignment vertical="center"/>
    </xf>
    <xf numFmtId="166" fontId="8" fillId="0" borderId="1" xfId="3" applyNumberFormat="1" applyFont="1" applyFill="1" applyBorder="1" applyAlignment="1" applyProtection="1">
      <alignment horizontal="right"/>
    </xf>
    <xf numFmtId="0" fontId="8" fillId="0" borderId="1" xfId="2" applyFont="1" applyBorder="1" applyAlignment="1" applyProtection="1">
      <alignment horizontal="left"/>
      <protection locked="0"/>
    </xf>
    <xf numFmtId="166" fontId="15" fillId="0" borderId="1" xfId="2" applyNumberFormat="1" applyFont="1" applyBorder="1"/>
    <xf numFmtId="166" fontId="8" fillId="0" borderId="1" xfId="3" applyNumberFormat="1" applyFont="1" applyFill="1" applyBorder="1" applyAlignment="1" applyProtection="1">
      <alignment vertical="top"/>
    </xf>
    <xf numFmtId="166" fontId="8" fillId="0" borderId="0" xfId="2" applyNumberFormat="1" applyFont="1"/>
    <xf numFmtId="0" fontId="6" fillId="0" borderId="0" xfId="2" applyFont="1" applyAlignment="1">
      <alignment horizontal="left" vertical="top"/>
    </xf>
    <xf numFmtId="166" fontId="8" fillId="0" borderId="1" xfId="4" applyNumberFormat="1" applyFont="1" applyFill="1" applyBorder="1" applyAlignment="1" applyProtection="1"/>
    <xf numFmtId="0" fontId="8" fillId="0" borderId="1" xfId="2" applyFont="1" applyBorder="1" applyAlignment="1">
      <alignment vertical="center"/>
    </xf>
    <xf numFmtId="165" fontId="8" fillId="0" borderId="1" xfId="2" applyNumberFormat="1" applyFont="1" applyBorder="1" applyAlignment="1">
      <alignment vertical="center"/>
    </xf>
    <xf numFmtId="166" fontId="10" fillId="0" borderId="1" xfId="2" applyNumberFormat="1" applyFont="1" applyBorder="1" applyAlignment="1">
      <alignment vertical="top"/>
    </xf>
    <xf numFmtId="166" fontId="18" fillId="0" borderId="1" xfId="3" applyNumberFormat="1" applyFont="1" applyFill="1" applyBorder="1" applyAlignment="1" applyProtection="1">
      <alignment horizontal="center" vertical="center"/>
    </xf>
    <xf numFmtId="166" fontId="18" fillId="0" borderId="1" xfId="3" applyNumberFormat="1" applyFont="1" applyFill="1" applyBorder="1" applyAlignment="1" applyProtection="1">
      <alignment horizontal="left" vertical="top"/>
    </xf>
    <xf numFmtId="166" fontId="18" fillId="0" borderId="1" xfId="2" applyNumberFormat="1" applyFont="1" applyBorder="1" applyAlignment="1">
      <alignment horizontal="left" vertical="top"/>
    </xf>
    <xf numFmtId="168" fontId="18" fillId="0" borderId="0" xfId="3" applyNumberFormat="1" applyFont="1" applyFill="1" applyBorder="1" applyAlignment="1" applyProtection="1">
      <alignment horizontal="left" vertical="top"/>
    </xf>
    <xf numFmtId="166" fontId="21" fillId="0" borderId="1" xfId="3" applyNumberFormat="1" applyFont="1" applyFill="1" applyBorder="1" applyAlignment="1" applyProtection="1">
      <alignment horizontal="left" vertical="top"/>
    </xf>
    <xf numFmtId="166" fontId="18" fillId="0" borderId="0" xfId="2" applyNumberFormat="1" applyFont="1" applyAlignment="1">
      <alignment horizontal="left" vertical="top"/>
    </xf>
    <xf numFmtId="166" fontId="21" fillId="0" borderId="1" xfId="2" applyNumberFormat="1" applyFont="1" applyBorder="1" applyAlignment="1">
      <alignment horizontal="left" vertical="top"/>
    </xf>
    <xf numFmtId="166" fontId="18" fillId="0" borderId="1" xfId="4" applyNumberFormat="1" applyFont="1" applyFill="1" applyBorder="1" applyAlignment="1" applyProtection="1">
      <alignment horizontal="left" vertical="top"/>
    </xf>
    <xf numFmtId="166" fontId="21" fillId="0" borderId="1" xfId="4" applyNumberFormat="1" applyFont="1" applyFill="1" applyBorder="1" applyAlignment="1" applyProtection="1">
      <alignment horizontal="left" vertical="top"/>
    </xf>
    <xf numFmtId="0" fontId="18" fillId="0" borderId="0" xfId="2" applyFont="1" applyAlignment="1">
      <alignment horizontal="left"/>
    </xf>
    <xf numFmtId="0" fontId="18" fillId="6" borderId="1" xfId="2" applyFont="1" applyFill="1" applyBorder="1" applyAlignment="1" applyProtection="1">
      <alignment horizontal="center" vertical="center" wrapText="1"/>
      <protection locked="0"/>
    </xf>
    <xf numFmtId="165" fontId="18" fillId="0" borderId="0" xfId="2" applyNumberFormat="1" applyFont="1" applyAlignment="1">
      <alignment horizontal="center" vertical="center" wrapText="1"/>
    </xf>
    <xf numFmtId="164" fontId="24" fillId="3" borderId="1" xfId="1" applyNumberFormat="1" applyFont="1" applyFill="1" applyBorder="1"/>
    <xf numFmtId="0" fontId="22" fillId="3" borderId="1" xfId="0" applyFont="1" applyFill="1" applyBorder="1" applyAlignment="1">
      <alignment horizontal="center" vertical="center"/>
    </xf>
    <xf numFmtId="0" fontId="18" fillId="0" borderId="0" xfId="2" applyFont="1"/>
    <xf numFmtId="166" fontId="25" fillId="0" borderId="1" xfId="3" applyNumberFormat="1" applyFont="1" applyFill="1" applyBorder="1" applyAlignment="1" applyProtection="1">
      <alignment vertical="center"/>
    </xf>
    <xf numFmtId="0" fontId="25" fillId="0" borderId="0" xfId="2" applyFont="1"/>
    <xf numFmtId="166" fontId="21" fillId="0" borderId="1" xfId="3" applyNumberFormat="1" applyFont="1" applyFill="1" applyBorder="1" applyAlignment="1" applyProtection="1">
      <alignment vertical="center"/>
    </xf>
    <xf numFmtId="166" fontId="18" fillId="0" borderId="1" xfId="3" applyNumberFormat="1" applyFont="1" applyFill="1" applyBorder="1" applyAlignment="1" applyProtection="1">
      <alignment vertical="center"/>
    </xf>
    <xf numFmtId="166" fontId="18" fillId="10" borderId="5" xfId="2" applyNumberFormat="1" applyFont="1" applyFill="1" applyBorder="1" applyAlignment="1">
      <alignment horizontal="center" vertical="center"/>
    </xf>
    <xf numFmtId="166" fontId="18" fillId="12" borderId="1" xfId="3" applyNumberFormat="1" applyFont="1" applyFill="1" applyBorder="1" applyAlignment="1" applyProtection="1">
      <alignment horizontal="center" vertical="center"/>
    </xf>
    <xf numFmtId="166" fontId="21" fillId="0" borderId="1" xfId="2" applyNumberFormat="1" applyFont="1" applyBorder="1" applyAlignment="1">
      <alignment vertical="center"/>
    </xf>
    <xf numFmtId="166" fontId="21" fillId="0" borderId="1" xfId="2" applyNumberFormat="1" applyFont="1" applyBorder="1"/>
    <xf numFmtId="166" fontId="21" fillId="0" borderId="1" xfId="4" applyNumberFormat="1" applyFont="1" applyFill="1" applyBorder="1" applyAlignment="1" applyProtection="1"/>
    <xf numFmtId="166" fontId="18" fillId="12" borderId="1" xfId="2" applyNumberFormat="1" applyFont="1" applyFill="1" applyBorder="1" applyAlignment="1">
      <alignment horizontal="center" vertical="center"/>
    </xf>
    <xf numFmtId="166" fontId="18" fillId="0" borderId="1" xfId="2" applyNumberFormat="1" applyFont="1" applyBorder="1" applyAlignment="1">
      <alignment vertical="center"/>
    </xf>
    <xf numFmtId="166" fontId="18" fillId="0" borderId="1" xfId="3" applyNumberFormat="1" applyFont="1" applyFill="1" applyBorder="1" applyAlignment="1" applyProtection="1">
      <alignment horizontal="right"/>
    </xf>
    <xf numFmtId="166" fontId="21" fillId="0" borderId="1" xfId="3" applyNumberFormat="1" applyFont="1" applyFill="1" applyBorder="1" applyAlignment="1" applyProtection="1"/>
    <xf numFmtId="166" fontId="18" fillId="0" borderId="1" xfId="2" applyNumberFormat="1" applyFont="1" applyBorder="1"/>
    <xf numFmtId="166" fontId="18" fillId="0" borderId="1" xfId="2" applyNumberFormat="1" applyFont="1" applyBorder="1" applyAlignment="1">
      <alignment vertical="top"/>
    </xf>
    <xf numFmtId="0" fontId="18" fillId="7" borderId="0" xfId="2" applyFont="1" applyFill="1"/>
    <xf numFmtId="166" fontId="21" fillId="12" borderId="1" xfId="2" applyNumberFormat="1" applyFont="1" applyFill="1" applyBorder="1" applyAlignment="1">
      <alignment horizontal="center" vertical="top"/>
    </xf>
    <xf numFmtId="0" fontId="18" fillId="0" borderId="0" xfId="2" applyFont="1" applyAlignment="1">
      <alignment vertical="top"/>
    </xf>
    <xf numFmtId="166" fontId="18" fillId="0" borderId="1" xfId="3" applyNumberFormat="1" applyFont="1" applyFill="1" applyBorder="1" applyAlignment="1" applyProtection="1">
      <alignment vertical="top"/>
    </xf>
    <xf numFmtId="166" fontId="18" fillId="12" borderId="1" xfId="2" applyNumberFormat="1" applyFont="1" applyFill="1" applyBorder="1" applyAlignment="1">
      <alignment horizontal="center" vertical="top"/>
    </xf>
    <xf numFmtId="166" fontId="18" fillId="0" borderId="0" xfId="2" applyNumberFormat="1" applyFont="1"/>
    <xf numFmtId="166" fontId="18" fillId="12" borderId="1" xfId="4" applyNumberFormat="1" applyFont="1" applyFill="1" applyBorder="1" applyAlignment="1" applyProtection="1">
      <alignment horizontal="center" vertical="center"/>
    </xf>
    <xf numFmtId="166" fontId="18" fillId="0" borderId="1" xfId="3" applyNumberFormat="1" applyFont="1" applyFill="1" applyBorder="1" applyAlignment="1" applyProtection="1">
      <alignment horizontal="right" vertical="center"/>
    </xf>
    <xf numFmtId="166" fontId="18" fillId="0" borderId="1" xfId="3" applyNumberFormat="1" applyFont="1" applyFill="1" applyBorder="1" applyAlignment="1" applyProtection="1">
      <alignment horizontal="center" vertical="top"/>
    </xf>
    <xf numFmtId="166" fontId="18" fillId="0" borderId="1" xfId="4" applyNumberFormat="1" applyFont="1" applyFill="1" applyBorder="1" applyAlignment="1" applyProtection="1">
      <alignment vertical="center"/>
    </xf>
    <xf numFmtId="166" fontId="18" fillId="0" borderId="1" xfId="4" applyNumberFormat="1" applyFont="1" applyFill="1" applyBorder="1" applyAlignment="1" applyProtection="1"/>
    <xf numFmtId="166" fontId="21" fillId="12" borderId="1" xfId="2" applyNumberFormat="1" applyFont="1" applyFill="1" applyBorder="1" applyAlignment="1">
      <alignment horizontal="center"/>
    </xf>
    <xf numFmtId="166" fontId="18" fillId="6" borderId="1" xfId="3" applyNumberFormat="1" applyFont="1" applyFill="1" applyBorder="1" applyAlignment="1" applyProtection="1">
      <alignment horizontal="center" vertical="center"/>
    </xf>
    <xf numFmtId="0" fontId="18" fillId="6" borderId="0" xfId="2" applyFont="1" applyFill="1"/>
    <xf numFmtId="166" fontId="18" fillId="13" borderId="1" xfId="2" applyNumberFormat="1" applyFont="1" applyFill="1" applyBorder="1" applyAlignment="1">
      <alignment horizontal="center" vertical="center"/>
    </xf>
    <xf numFmtId="167" fontId="18" fillId="12" borderId="1" xfId="4" applyNumberFormat="1" applyFont="1" applyFill="1" applyBorder="1" applyAlignment="1" applyProtection="1">
      <alignment horizontal="center" vertical="center"/>
    </xf>
    <xf numFmtId="166" fontId="18" fillId="12" borderId="1" xfId="3" applyNumberFormat="1" applyFont="1" applyFill="1" applyBorder="1" applyAlignment="1" applyProtection="1">
      <alignment horizontal="center" vertical="top"/>
    </xf>
    <xf numFmtId="168" fontId="18" fillId="0" borderId="0" xfId="3" applyNumberFormat="1" applyFont="1" applyFill="1" applyBorder="1" applyAlignment="1" applyProtection="1">
      <alignment horizontal="right" vertical="top"/>
    </xf>
    <xf numFmtId="166" fontId="26" fillId="12" borderId="1" xfId="3" applyNumberFormat="1" applyFont="1" applyFill="1" applyBorder="1" applyAlignment="1" applyProtection="1">
      <alignment horizontal="center" vertical="center"/>
    </xf>
    <xf numFmtId="0" fontId="8" fillId="3" borderId="1" xfId="2" applyFont="1" applyFill="1" applyBorder="1" applyAlignment="1" applyProtection="1">
      <alignment horizontal="center" vertical="center"/>
      <protection locked="0"/>
    </xf>
    <xf numFmtId="0" fontId="8" fillId="3" borderId="1" xfId="2" applyFont="1" applyFill="1" applyBorder="1" applyAlignment="1" applyProtection="1">
      <alignment horizontal="left" vertical="center"/>
      <protection locked="0"/>
    </xf>
    <xf numFmtId="166" fontId="12" fillId="0" borderId="1" xfId="3" applyNumberFormat="1" applyFont="1" applyFill="1" applyBorder="1" applyAlignment="1" applyProtection="1">
      <alignment horizontal="center" vertical="center"/>
    </xf>
    <xf numFmtId="0" fontId="27" fillId="2" borderId="0" xfId="2" applyFont="1" applyFill="1"/>
    <xf numFmtId="0" fontId="7" fillId="2" borderId="0" xfId="2" applyFont="1" applyFill="1"/>
    <xf numFmtId="166" fontId="18" fillId="10" borderId="5" xfId="2" applyNumberFormat="1" applyFont="1" applyFill="1" applyBorder="1" applyAlignment="1">
      <alignment horizontal="center" vertical="top"/>
    </xf>
    <xf numFmtId="0" fontId="26" fillId="4" borderId="1" xfId="0" applyFont="1" applyFill="1" applyBorder="1" applyAlignment="1">
      <alignment horizontal="center" vertical="center" wrapText="1"/>
    </xf>
    <xf numFmtId="164" fontId="2" fillId="4" borderId="1" xfId="1" applyNumberFormat="1" applyFont="1" applyFill="1" applyBorder="1"/>
    <xf numFmtId="166" fontId="12" fillId="7" borderId="1" xfId="11" applyNumberFormat="1" applyFont="1" applyFill="1" applyBorder="1" applyAlignment="1" applyProtection="1">
      <alignment vertical="center"/>
    </xf>
    <xf numFmtId="166" fontId="8" fillId="10" borderId="5" xfId="0" applyNumberFormat="1" applyFont="1" applyFill="1" applyBorder="1" applyAlignment="1">
      <alignment vertical="center"/>
    </xf>
    <xf numFmtId="166" fontId="8" fillId="12" borderId="1" xfId="11" applyNumberFormat="1" applyFont="1" applyFill="1" applyBorder="1" applyAlignment="1" applyProtection="1">
      <alignment vertical="center"/>
    </xf>
    <xf numFmtId="166" fontId="8" fillId="7" borderId="1" xfId="11" applyNumberFormat="1" applyFont="1" applyFill="1" applyBorder="1" applyAlignment="1" applyProtection="1">
      <alignment vertical="center"/>
    </xf>
    <xf numFmtId="166" fontId="8" fillId="8" borderId="1" xfId="11" applyNumberFormat="1" applyFont="1" applyFill="1" applyBorder="1" applyAlignment="1" applyProtection="1">
      <alignment vertical="center"/>
    </xf>
    <xf numFmtId="166" fontId="8" fillId="10" borderId="1" xfId="0" applyNumberFormat="1" applyFont="1" applyFill="1" applyBorder="1" applyAlignment="1">
      <alignment vertical="center"/>
    </xf>
    <xf numFmtId="166" fontId="8" fillId="12" borderId="1" xfId="0" applyNumberFormat="1" applyFont="1" applyFill="1" applyBorder="1" applyAlignment="1">
      <alignment vertical="center"/>
    </xf>
    <xf numFmtId="166" fontId="10" fillId="8" borderId="1" xfId="11" applyNumberFormat="1" applyFont="1" applyFill="1" applyBorder="1" applyAlignment="1" applyProtection="1">
      <alignment vertical="center"/>
    </xf>
    <xf numFmtId="166" fontId="8" fillId="8" borderId="1" xfId="0" applyNumberFormat="1" applyFont="1" applyFill="1" applyBorder="1" applyAlignment="1">
      <alignment vertical="center"/>
    </xf>
    <xf numFmtId="166" fontId="10" fillId="8" borderId="1" xfId="0" applyNumberFormat="1" applyFont="1" applyFill="1" applyBorder="1" applyAlignment="1">
      <alignment vertical="center"/>
    </xf>
    <xf numFmtId="166" fontId="10" fillId="7" borderId="1" xfId="0" applyNumberFormat="1" applyFont="1" applyFill="1" applyBorder="1" applyAlignment="1">
      <alignment vertical="center"/>
    </xf>
    <xf numFmtId="166" fontId="10" fillId="7" borderId="1" xfId="0" applyNumberFormat="1" applyFont="1" applyFill="1" applyBorder="1"/>
    <xf numFmtId="166" fontId="8" fillId="8" borderId="1" xfId="11" applyNumberFormat="1" applyFont="1" applyFill="1" applyBorder="1" applyAlignment="1" applyProtection="1">
      <alignment horizontal="right"/>
    </xf>
    <xf numFmtId="166" fontId="10" fillId="7" borderId="1" xfId="11" applyNumberFormat="1" applyFont="1" applyFill="1" applyBorder="1" applyAlignment="1" applyProtection="1"/>
    <xf numFmtId="166" fontId="10" fillId="7" borderId="1" xfId="11" applyNumberFormat="1" applyFont="1" applyFill="1" applyBorder="1" applyAlignment="1" applyProtection="1">
      <alignment vertical="center"/>
    </xf>
    <xf numFmtId="0" fontId="8" fillId="7" borderId="0" xfId="0" applyFont="1" applyFill="1"/>
    <xf numFmtId="166" fontId="10" fillId="12" borderId="1" xfId="0" applyNumberFormat="1" applyFont="1" applyFill="1" applyBorder="1" applyAlignment="1">
      <alignment vertical="top"/>
    </xf>
    <xf numFmtId="166" fontId="10" fillId="7" borderId="0" xfId="0" applyNumberFormat="1" applyFont="1" applyFill="1"/>
    <xf numFmtId="166" fontId="8" fillId="7" borderId="0" xfId="0" applyNumberFormat="1" applyFont="1" applyFill="1"/>
    <xf numFmtId="166" fontId="8" fillId="7" borderId="1" xfId="0" applyNumberFormat="1" applyFont="1" applyFill="1" applyBorder="1"/>
    <xf numFmtId="166" fontId="8" fillId="7" borderId="1" xfId="0" applyNumberFormat="1" applyFont="1" applyFill="1" applyBorder="1" applyAlignment="1">
      <alignment vertical="center"/>
    </xf>
    <xf numFmtId="166" fontId="8" fillId="8" borderId="1" xfId="0" applyNumberFormat="1" applyFont="1" applyFill="1" applyBorder="1"/>
    <xf numFmtId="166" fontId="8" fillId="8" borderId="1" xfId="11" applyNumberFormat="1" applyFont="1" applyFill="1" applyBorder="1" applyAlignment="1" applyProtection="1">
      <alignment vertical="top"/>
    </xf>
    <xf numFmtId="166" fontId="8" fillId="12" borderId="1" xfId="0" applyNumberFormat="1" applyFont="1" applyFill="1" applyBorder="1" applyAlignment="1">
      <alignment vertical="top"/>
    </xf>
    <xf numFmtId="166" fontId="8" fillId="8" borderId="0" xfId="0" applyNumberFormat="1" applyFont="1" applyFill="1"/>
    <xf numFmtId="166" fontId="8" fillId="8" borderId="1" xfId="11" applyNumberFormat="1" applyFont="1" applyFill="1" applyBorder="1" applyAlignment="1" applyProtection="1">
      <alignment horizontal="right" vertical="center"/>
    </xf>
    <xf numFmtId="166" fontId="8" fillId="7" borderId="1" xfId="11" applyNumberFormat="1" applyFont="1" applyFill="1" applyBorder="1" applyAlignment="1" applyProtection="1">
      <alignment horizontal="right" vertical="center"/>
    </xf>
    <xf numFmtId="166" fontId="8" fillId="7" borderId="1" xfId="11" applyNumberFormat="1" applyFont="1" applyFill="1" applyBorder="1" applyAlignment="1" applyProtection="1">
      <alignment horizontal="center" vertical="top"/>
    </xf>
    <xf numFmtId="166" fontId="8" fillId="8" borderId="1" xfId="4" applyNumberFormat="1" applyFont="1" applyFill="1" applyBorder="1" applyAlignment="1" applyProtection="1">
      <alignment vertical="center"/>
    </xf>
    <xf numFmtId="166" fontId="8" fillId="8" borderId="0" xfId="0" applyNumberFormat="1" applyFont="1" applyFill="1" applyAlignment="1">
      <alignment vertical="center"/>
    </xf>
    <xf numFmtId="166" fontId="8" fillId="10" borderId="1" xfId="0" applyNumberFormat="1" applyFont="1" applyFill="1" applyBorder="1" applyAlignment="1">
      <alignment vertical="top"/>
    </xf>
    <xf numFmtId="166" fontId="10" fillId="8" borderId="1" xfId="4" applyNumberFormat="1" applyFont="1" applyFill="1" applyBorder="1" applyAlignment="1" applyProtection="1"/>
    <xf numFmtId="166" fontId="8" fillId="8" borderId="1" xfId="4" applyNumberFormat="1" applyFont="1" applyFill="1" applyBorder="1" applyAlignment="1" applyProtection="1"/>
    <xf numFmtId="166" fontId="10" fillId="12" borderId="1" xfId="0" applyNumberFormat="1" applyFont="1" applyFill="1" applyBorder="1"/>
    <xf numFmtId="166" fontId="8" fillId="6" borderId="1" xfId="11" applyNumberFormat="1" applyFont="1" applyFill="1" applyBorder="1" applyAlignment="1" applyProtection="1">
      <alignment vertical="center"/>
    </xf>
    <xf numFmtId="166" fontId="8" fillId="11" borderId="1" xfId="11" applyNumberFormat="1" applyFont="1" applyFill="1" applyBorder="1" applyAlignment="1" applyProtection="1">
      <alignment vertical="center"/>
    </xf>
    <xf numFmtId="166" fontId="8" fillId="13" borderId="1" xfId="0" applyNumberFormat="1" applyFont="1" applyFill="1" applyBorder="1" applyAlignment="1">
      <alignment vertical="center"/>
    </xf>
    <xf numFmtId="166" fontId="10" fillId="8" borderId="1" xfId="0" applyNumberFormat="1" applyFont="1" applyFill="1" applyBorder="1"/>
    <xf numFmtId="166" fontId="8" fillId="8" borderId="1" xfId="0" applyNumberFormat="1" applyFont="1" applyFill="1" applyBorder="1" applyAlignment="1">
      <alignment vertical="top"/>
    </xf>
    <xf numFmtId="166" fontId="8" fillId="7" borderId="1" xfId="0" applyNumberFormat="1" applyFont="1" applyFill="1" applyBorder="1" applyAlignment="1">
      <alignment vertical="top"/>
    </xf>
    <xf numFmtId="39" fontId="8" fillId="8" borderId="1" xfId="11" applyNumberFormat="1" applyFont="1" applyFill="1" applyBorder="1" applyAlignment="1" applyProtection="1">
      <alignment vertical="center"/>
    </xf>
    <xf numFmtId="166" fontId="8" fillId="12" borderId="1" xfId="11" applyNumberFormat="1" applyFont="1" applyFill="1" applyBorder="1" applyAlignment="1" applyProtection="1">
      <alignment vertical="top"/>
    </xf>
    <xf numFmtId="168" fontId="18" fillId="7" borderId="0" xfId="11" applyNumberFormat="1" applyFont="1" applyFill="1" applyBorder="1" applyAlignment="1" applyProtection="1">
      <alignment horizontal="right" vertical="top"/>
    </xf>
    <xf numFmtId="0" fontId="0" fillId="8" borderId="0" xfId="0" applyFill="1"/>
    <xf numFmtId="166" fontId="11" fillId="12" borderId="1" xfId="11" applyNumberFormat="1" applyFont="1" applyFill="1" applyBorder="1" applyAlignment="1" applyProtection="1">
      <alignment vertical="center"/>
    </xf>
    <xf numFmtId="0" fontId="30" fillId="0" borderId="1" xfId="2" applyFont="1" applyBorder="1" applyAlignment="1" applyProtection="1">
      <alignment horizontal="center" vertical="center"/>
      <protection locked="0"/>
    </xf>
    <xf numFmtId="0" fontId="30" fillId="0" borderId="1" xfId="2" applyFont="1" applyBorder="1" applyAlignment="1" applyProtection="1">
      <alignment horizontal="left" vertical="center"/>
      <protection locked="0"/>
    </xf>
    <xf numFmtId="166" fontId="31" fillId="0" borderId="1" xfId="3" applyNumberFormat="1" applyFont="1" applyFill="1" applyBorder="1" applyAlignment="1" applyProtection="1">
      <alignment vertical="center"/>
    </xf>
    <xf numFmtId="166" fontId="31" fillId="7" borderId="1" xfId="11" applyNumberFormat="1" applyFont="1" applyFill="1" applyBorder="1" applyAlignment="1" applyProtection="1">
      <alignment vertical="center"/>
    </xf>
    <xf numFmtId="0" fontId="32" fillId="9" borderId="5" xfId="2" applyFont="1" applyFill="1" applyBorder="1" applyAlignment="1" applyProtection="1">
      <alignment horizontal="left" vertical="top"/>
      <protection locked="0"/>
    </xf>
    <xf numFmtId="166" fontId="5" fillId="10" borderId="5" xfId="2" applyNumberFormat="1" applyFont="1" applyFill="1" applyBorder="1" applyAlignment="1">
      <alignment vertical="center"/>
    </xf>
    <xf numFmtId="166" fontId="5" fillId="10" borderId="5" xfId="0" applyNumberFormat="1" applyFont="1" applyFill="1" applyBorder="1" applyAlignment="1">
      <alignment vertical="center"/>
    </xf>
    <xf numFmtId="0" fontId="32" fillId="11" borderId="1" xfId="2" applyFont="1" applyFill="1" applyBorder="1" applyAlignment="1" applyProtection="1">
      <alignment horizontal="left" vertical="top"/>
      <protection locked="0"/>
    </xf>
    <xf numFmtId="166" fontId="5" fillId="12" borderId="1" xfId="3" applyNumberFormat="1" applyFont="1" applyFill="1" applyBorder="1" applyAlignment="1" applyProtection="1">
      <alignment vertical="center"/>
    </xf>
    <xf numFmtId="166" fontId="5" fillId="12" borderId="1" xfId="11" applyNumberFormat="1" applyFont="1" applyFill="1" applyBorder="1" applyAlignment="1" applyProtection="1">
      <alignment vertical="center"/>
    </xf>
    <xf numFmtId="0" fontId="5" fillId="0" borderId="1" xfId="2" applyFont="1" applyBorder="1" applyAlignment="1" applyProtection="1">
      <alignment horizontal="left" vertical="top"/>
      <protection locked="0"/>
    </xf>
    <xf numFmtId="166" fontId="5" fillId="0" borderId="1" xfId="3" applyNumberFormat="1" applyFont="1" applyFill="1" applyBorder="1" applyAlignment="1" applyProtection="1">
      <alignment vertical="center"/>
    </xf>
    <xf numFmtId="166" fontId="5" fillId="7" borderId="1" xfId="11" applyNumberFormat="1" applyFont="1" applyFill="1" applyBorder="1" applyAlignment="1" applyProtection="1">
      <alignment vertical="center"/>
    </xf>
    <xf numFmtId="166" fontId="5" fillId="8" borderId="1" xfId="11" applyNumberFormat="1" applyFont="1" applyFill="1" applyBorder="1" applyAlignment="1" applyProtection="1">
      <alignment vertical="center"/>
    </xf>
    <xf numFmtId="0" fontId="32" fillId="0" borderId="1" xfId="2" applyFont="1" applyBorder="1" applyAlignment="1" applyProtection="1">
      <alignment horizontal="left" vertical="top"/>
      <protection locked="0"/>
    </xf>
    <xf numFmtId="0" fontId="32" fillId="9" borderId="1" xfId="2" applyFont="1" applyFill="1" applyBorder="1" applyAlignment="1" applyProtection="1">
      <alignment horizontal="left" vertical="top"/>
      <protection locked="0"/>
    </xf>
    <xf numFmtId="166" fontId="5" fillId="10" borderId="1" xfId="2" applyNumberFormat="1" applyFont="1" applyFill="1" applyBorder="1" applyAlignment="1">
      <alignment vertical="center"/>
    </xf>
    <xf numFmtId="166" fontId="5" fillId="10" borderId="1" xfId="0" applyNumberFormat="1" applyFont="1" applyFill="1" applyBorder="1" applyAlignment="1">
      <alignment vertical="center"/>
    </xf>
    <xf numFmtId="166" fontId="32" fillId="0" borderId="1" xfId="2" applyNumberFormat="1" applyFont="1" applyBorder="1" applyAlignment="1">
      <alignment vertical="center"/>
    </xf>
    <xf numFmtId="166" fontId="32" fillId="0" borderId="1" xfId="2" applyNumberFormat="1" applyFont="1" applyBorder="1"/>
    <xf numFmtId="166" fontId="32" fillId="0" borderId="1" xfId="4" applyNumberFormat="1" applyFont="1" applyFill="1" applyBorder="1" applyAlignment="1" applyProtection="1"/>
    <xf numFmtId="166" fontId="5" fillId="12" borderId="1" xfId="2" applyNumberFormat="1" applyFont="1" applyFill="1" applyBorder="1" applyAlignment="1">
      <alignment vertical="center"/>
    </xf>
    <xf numFmtId="166" fontId="5" fillId="12" borderId="1" xfId="0" applyNumberFormat="1" applyFont="1" applyFill="1" applyBorder="1" applyAlignment="1">
      <alignment vertical="center"/>
    </xf>
    <xf numFmtId="0" fontId="5" fillId="0" borderId="1" xfId="2" applyFont="1" applyBorder="1" applyAlignment="1" applyProtection="1">
      <alignment horizontal="left" vertical="center"/>
      <protection locked="0"/>
    </xf>
    <xf numFmtId="166" fontId="32" fillId="8" borderId="1" xfId="11" applyNumberFormat="1" applyFont="1" applyFill="1" applyBorder="1" applyAlignment="1" applyProtection="1">
      <alignment vertical="center"/>
    </xf>
    <xf numFmtId="166" fontId="33" fillId="0" borderId="1" xfId="2" applyNumberFormat="1" applyFont="1" applyBorder="1" applyAlignment="1">
      <alignment vertical="center"/>
    </xf>
    <xf numFmtId="166" fontId="5" fillId="0" borderId="1" xfId="2" applyNumberFormat="1" applyFont="1" applyBorder="1" applyAlignment="1">
      <alignment vertical="center"/>
    </xf>
    <xf numFmtId="166" fontId="5" fillId="8" borderId="1" xfId="0" applyNumberFormat="1" applyFont="1" applyFill="1" applyBorder="1" applyAlignment="1">
      <alignment vertical="center"/>
    </xf>
    <xf numFmtId="166" fontId="32" fillId="8" borderId="1" xfId="0" applyNumberFormat="1" applyFont="1" applyFill="1" applyBorder="1" applyAlignment="1">
      <alignment vertical="center"/>
    </xf>
    <xf numFmtId="166" fontId="32" fillId="7" borderId="1" xfId="0" applyNumberFormat="1" applyFont="1" applyFill="1" applyBorder="1" applyAlignment="1">
      <alignment vertical="center"/>
    </xf>
    <xf numFmtId="166" fontId="32" fillId="7" borderId="1" xfId="0" applyNumberFormat="1" applyFont="1" applyFill="1" applyBorder="1"/>
    <xf numFmtId="166" fontId="5" fillId="8" borderId="1" xfId="11" applyNumberFormat="1" applyFont="1" applyFill="1" applyBorder="1" applyAlignment="1" applyProtection="1">
      <alignment horizontal="right"/>
    </xf>
    <xf numFmtId="166" fontId="32" fillId="7" borderId="1" xfId="11" applyNumberFormat="1" applyFont="1" applyFill="1" applyBorder="1" applyAlignment="1" applyProtection="1"/>
    <xf numFmtId="166" fontId="5" fillId="0" borderId="1" xfId="2" applyNumberFormat="1" applyFont="1" applyBorder="1"/>
    <xf numFmtId="166" fontId="5" fillId="0" borderId="1" xfId="2" applyNumberFormat="1" applyFont="1" applyBorder="1" applyAlignment="1">
      <alignment vertical="top"/>
    </xf>
    <xf numFmtId="166" fontId="32" fillId="7" borderId="1" xfId="11" applyNumberFormat="1" applyFont="1" applyFill="1" applyBorder="1" applyAlignment="1" applyProtection="1">
      <alignment vertical="center"/>
    </xf>
    <xf numFmtId="0" fontId="5" fillId="7" borderId="0" xfId="0" applyFont="1" applyFill="1"/>
    <xf numFmtId="166" fontId="32" fillId="12" borderId="1" xfId="2" applyNumberFormat="1" applyFont="1" applyFill="1" applyBorder="1" applyAlignment="1">
      <alignment vertical="top"/>
    </xf>
    <xf numFmtId="166" fontId="32" fillId="12" borderId="1" xfId="0" applyNumberFormat="1" applyFont="1" applyFill="1" applyBorder="1" applyAlignment="1">
      <alignment vertical="top"/>
    </xf>
    <xf numFmtId="0" fontId="5" fillId="0" borderId="1" xfId="2" applyFont="1" applyBorder="1" applyAlignment="1" applyProtection="1">
      <alignment horizontal="left"/>
      <protection locked="0"/>
    </xf>
    <xf numFmtId="166" fontId="32" fillId="0" borderId="1" xfId="4" applyNumberFormat="1" applyFont="1" applyFill="1" applyBorder="1" applyAlignment="1" applyProtection="1">
      <alignment vertical="center"/>
    </xf>
    <xf numFmtId="166" fontId="32" fillId="7" borderId="0" xfId="0" applyNumberFormat="1" applyFont="1" applyFill="1"/>
    <xf numFmtId="166" fontId="5" fillId="7" borderId="0" xfId="0" applyNumberFormat="1" applyFont="1" applyFill="1"/>
    <xf numFmtId="166" fontId="5" fillId="7" borderId="1" xfId="0" applyNumberFormat="1" applyFont="1" applyFill="1" applyBorder="1"/>
    <xf numFmtId="166" fontId="5" fillId="7" borderId="1" xfId="0" applyNumberFormat="1" applyFont="1" applyFill="1" applyBorder="1" applyAlignment="1">
      <alignment vertical="center"/>
    </xf>
    <xf numFmtId="0" fontId="5" fillId="11" borderId="1" xfId="2" applyFont="1" applyFill="1" applyBorder="1" applyAlignment="1" applyProtection="1">
      <alignment horizontal="left" vertical="top"/>
      <protection locked="0"/>
    </xf>
    <xf numFmtId="166" fontId="33" fillId="0" borderId="1" xfId="2" applyNumberFormat="1" applyFont="1" applyBorder="1"/>
    <xf numFmtId="166" fontId="5" fillId="8" borderId="1" xfId="0" applyNumberFormat="1" applyFont="1" applyFill="1" applyBorder="1"/>
    <xf numFmtId="166" fontId="5" fillId="8" borderId="1" xfId="11" applyNumberFormat="1" applyFont="1" applyFill="1" applyBorder="1" applyAlignment="1" applyProtection="1">
      <alignment vertical="top"/>
    </xf>
    <xf numFmtId="166" fontId="5" fillId="12" borderId="1" xfId="2" applyNumberFormat="1" applyFont="1" applyFill="1" applyBorder="1" applyAlignment="1">
      <alignment vertical="top"/>
    </xf>
    <xf numFmtId="166" fontId="5" fillId="12" borderId="1" xfId="0" applyNumberFormat="1" applyFont="1" applyFill="1" applyBorder="1" applyAlignment="1">
      <alignment vertical="top"/>
    </xf>
    <xf numFmtId="166" fontId="5" fillId="8" borderId="0" xfId="0" applyNumberFormat="1" applyFont="1" applyFill="1"/>
    <xf numFmtId="166" fontId="5" fillId="12" borderId="1" xfId="4" applyNumberFormat="1" applyFont="1" applyFill="1" applyBorder="1" applyAlignment="1" applyProtection="1">
      <alignment vertical="center"/>
    </xf>
    <xf numFmtId="0" fontId="34" fillId="0" borderId="0" xfId="2" applyFont="1" applyAlignment="1">
      <alignment horizontal="left" vertical="top"/>
    </xf>
    <xf numFmtId="0" fontId="5" fillId="8" borderId="1" xfId="2" applyFont="1" applyFill="1" applyBorder="1" applyAlignment="1" applyProtection="1">
      <alignment horizontal="left" vertical="top"/>
      <protection locked="0"/>
    </xf>
    <xf numFmtId="166" fontId="5" fillId="8" borderId="1" xfId="11" applyNumberFormat="1" applyFont="1" applyFill="1" applyBorder="1" applyAlignment="1" applyProtection="1">
      <alignment horizontal="right" vertical="center"/>
    </xf>
    <xf numFmtId="166" fontId="33" fillId="0" borderId="1" xfId="2" applyNumberFormat="1" applyFont="1" applyBorder="1" applyAlignment="1">
      <alignment vertical="top"/>
    </xf>
    <xf numFmtId="167" fontId="5" fillId="12" borderId="1" xfId="3" applyNumberFormat="1" applyFont="1" applyFill="1" applyBorder="1" applyAlignment="1" applyProtection="1">
      <alignment vertical="center"/>
    </xf>
    <xf numFmtId="166" fontId="5" fillId="7" borderId="1" xfId="11" applyNumberFormat="1" applyFont="1" applyFill="1" applyBorder="1" applyAlignment="1" applyProtection="1">
      <alignment horizontal="right" vertical="center"/>
    </xf>
    <xf numFmtId="166" fontId="5" fillId="7" borderId="1" xfId="11" applyNumberFormat="1" applyFont="1" applyFill="1" applyBorder="1" applyAlignment="1" applyProtection="1">
      <alignment horizontal="center" vertical="top"/>
    </xf>
    <xf numFmtId="166" fontId="5" fillId="0" borderId="1" xfId="4" applyNumberFormat="1" applyFont="1" applyFill="1" applyBorder="1" applyAlignment="1" applyProtection="1">
      <alignment vertical="center"/>
    </xf>
    <xf numFmtId="166" fontId="5" fillId="8" borderId="1" xfId="4" applyNumberFormat="1" applyFont="1" applyFill="1" applyBorder="1" applyAlignment="1" applyProtection="1">
      <alignment vertical="center"/>
    </xf>
    <xf numFmtId="166" fontId="5" fillId="8" borderId="0" xfId="0" applyNumberFormat="1" applyFont="1" applyFill="1" applyAlignment="1">
      <alignment vertical="center"/>
    </xf>
    <xf numFmtId="166" fontId="5" fillId="10" borderId="1" xfId="2" applyNumberFormat="1" applyFont="1" applyFill="1" applyBorder="1" applyAlignment="1">
      <alignment vertical="top"/>
    </xf>
    <xf numFmtId="166" fontId="5" fillId="10" borderId="1" xfId="0" applyNumberFormat="1" applyFont="1" applyFill="1" applyBorder="1" applyAlignment="1">
      <alignment vertical="top"/>
    </xf>
    <xf numFmtId="166" fontId="5" fillId="8" borderId="1" xfId="3" applyNumberFormat="1" applyFont="1" applyFill="1" applyBorder="1" applyAlignment="1" applyProtection="1">
      <alignment vertical="center"/>
    </xf>
    <xf numFmtId="166" fontId="5" fillId="0" borderId="1" xfId="3" applyNumberFormat="1" applyFont="1" applyFill="1" applyBorder="1" applyAlignment="1" applyProtection="1">
      <alignment vertical="top"/>
    </xf>
    <xf numFmtId="166" fontId="32" fillId="8" borderId="1" xfId="4" applyNumberFormat="1" applyFont="1" applyFill="1" applyBorder="1" applyAlignment="1" applyProtection="1"/>
    <xf numFmtId="166" fontId="5" fillId="0" borderId="1" xfId="4" applyNumberFormat="1" applyFont="1" applyFill="1" applyBorder="1" applyAlignment="1" applyProtection="1"/>
    <xf numFmtId="166" fontId="5" fillId="8" borderId="1" xfId="4" applyNumberFormat="1" applyFont="1" applyFill="1" applyBorder="1" applyAlignment="1" applyProtection="1"/>
    <xf numFmtId="0" fontId="5" fillId="0" borderId="1" xfId="2" applyFont="1" applyBorder="1" applyAlignment="1">
      <alignment vertical="center"/>
    </xf>
    <xf numFmtId="166" fontId="32" fillId="12" borderId="1" xfId="2" applyNumberFormat="1" applyFont="1" applyFill="1" applyBorder="1"/>
    <xf numFmtId="166" fontId="32" fillId="12" borderId="1" xfId="0" applyNumberFormat="1" applyFont="1" applyFill="1" applyBorder="1"/>
    <xf numFmtId="166" fontId="5" fillId="6" borderId="1" xfId="3" applyNumberFormat="1" applyFont="1" applyFill="1" applyBorder="1" applyAlignment="1" applyProtection="1">
      <alignment vertical="center"/>
    </xf>
    <xf numFmtId="166" fontId="5" fillId="6" borderId="1" xfId="11" applyNumberFormat="1" applyFont="1" applyFill="1" applyBorder="1" applyAlignment="1" applyProtection="1">
      <alignment vertical="center"/>
    </xf>
    <xf numFmtId="0" fontId="5" fillId="0" borderId="1" xfId="2" applyFont="1" applyBorder="1"/>
    <xf numFmtId="166" fontId="5" fillId="7" borderId="1" xfId="3" applyNumberFormat="1" applyFont="1" applyFill="1" applyBorder="1" applyAlignment="1" applyProtection="1">
      <alignment vertical="center"/>
    </xf>
    <xf numFmtId="166" fontId="5" fillId="11" borderId="1" xfId="11" applyNumberFormat="1" applyFont="1" applyFill="1" applyBorder="1" applyAlignment="1" applyProtection="1">
      <alignment vertical="center"/>
    </xf>
    <xf numFmtId="166" fontId="5" fillId="13" borderId="1" xfId="2" applyNumberFormat="1" applyFont="1" applyFill="1" applyBorder="1" applyAlignment="1">
      <alignment vertical="center"/>
    </xf>
    <xf numFmtId="166" fontId="5" fillId="13" borderId="1" xfId="0" applyNumberFormat="1" applyFont="1" applyFill="1" applyBorder="1" applyAlignment="1">
      <alignment vertical="center"/>
    </xf>
    <xf numFmtId="165" fontId="5" fillId="0" borderId="1" xfId="2" applyNumberFormat="1" applyFont="1" applyBorder="1" applyAlignment="1">
      <alignment vertical="center"/>
    </xf>
    <xf numFmtId="165" fontId="5" fillId="10" borderId="1" xfId="2" applyNumberFormat="1" applyFont="1" applyFill="1" applyBorder="1" applyAlignment="1">
      <alignment vertical="center"/>
    </xf>
    <xf numFmtId="166" fontId="32" fillId="8" borderId="1" xfId="0" applyNumberFormat="1" applyFont="1" applyFill="1" applyBorder="1"/>
    <xf numFmtId="166" fontId="5" fillId="8" borderId="1" xfId="0" applyNumberFormat="1" applyFont="1" applyFill="1" applyBorder="1" applyAlignment="1">
      <alignment vertical="top"/>
    </xf>
    <xf numFmtId="167" fontId="5" fillId="12" borderId="1" xfId="4" applyNumberFormat="1" applyFont="1" applyFill="1" applyBorder="1" applyAlignment="1" applyProtection="1">
      <alignment vertical="center"/>
    </xf>
    <xf numFmtId="166" fontId="5" fillId="7" borderId="1" xfId="0" applyNumberFormat="1" applyFont="1" applyFill="1" applyBorder="1" applyAlignment="1">
      <alignment vertical="top"/>
    </xf>
    <xf numFmtId="39" fontId="5" fillId="10" borderId="1" xfId="2" applyNumberFormat="1" applyFont="1" applyFill="1" applyBorder="1" applyAlignment="1">
      <alignment vertical="center"/>
    </xf>
    <xf numFmtId="39" fontId="5" fillId="12" borderId="1" xfId="3" applyNumberFormat="1" applyFont="1" applyFill="1" applyBorder="1" applyAlignment="1" applyProtection="1">
      <alignment vertical="center"/>
    </xf>
    <xf numFmtId="39" fontId="5" fillId="8" borderId="1" xfId="11" applyNumberFormat="1" applyFont="1" applyFill="1" applyBorder="1" applyAlignment="1" applyProtection="1">
      <alignment vertical="center"/>
    </xf>
    <xf numFmtId="0" fontId="32" fillId="11" borderId="1" xfId="2" applyFont="1" applyFill="1" applyBorder="1" applyAlignment="1" applyProtection="1">
      <alignment horizontal="left" vertical="center"/>
      <protection locked="0"/>
    </xf>
    <xf numFmtId="166" fontId="32" fillId="0" borderId="1" xfId="2" applyNumberFormat="1" applyFont="1" applyBorder="1" applyAlignment="1">
      <alignment vertical="top"/>
    </xf>
    <xf numFmtId="166" fontId="5" fillId="12" borderId="1" xfId="3" applyNumberFormat="1" applyFont="1" applyFill="1" applyBorder="1" applyAlignment="1" applyProtection="1">
      <alignment vertical="top"/>
    </xf>
    <xf numFmtId="166" fontId="5" fillId="12" borderId="1" xfId="11" applyNumberFormat="1" applyFont="1" applyFill="1" applyBorder="1" applyAlignment="1" applyProtection="1">
      <alignment vertical="top"/>
    </xf>
    <xf numFmtId="168" fontId="5" fillId="7" borderId="0" xfId="11" applyNumberFormat="1" applyFont="1" applyFill="1" applyBorder="1" applyAlignment="1" applyProtection="1">
      <alignment horizontal="right" vertical="top"/>
    </xf>
    <xf numFmtId="0" fontId="35" fillId="8" borderId="0" xfId="0" applyFont="1" applyFill="1"/>
    <xf numFmtId="166" fontId="36" fillId="12" borderId="1" xfId="3" applyNumberFormat="1" applyFont="1" applyFill="1" applyBorder="1" applyAlignment="1" applyProtection="1">
      <alignment vertical="center"/>
    </xf>
    <xf numFmtId="166" fontId="36" fillId="12" borderId="1" xfId="11" applyNumberFormat="1" applyFont="1" applyFill="1" applyBorder="1" applyAlignment="1" applyProtection="1">
      <alignment vertical="center"/>
    </xf>
    <xf numFmtId="0" fontId="8" fillId="7" borderId="1" xfId="2" applyFont="1" applyFill="1" applyBorder="1" applyAlignment="1" applyProtection="1">
      <alignment horizontal="left" vertical="top"/>
      <protection locked="0"/>
    </xf>
    <xf numFmtId="0" fontId="8" fillId="0" borderId="1" xfId="3" applyNumberFormat="1" applyFont="1" applyFill="1" applyBorder="1" applyAlignment="1" applyProtection="1">
      <alignment vertical="center" wrapText="1"/>
      <protection locked="0"/>
    </xf>
    <xf numFmtId="0" fontId="5" fillId="0" borderId="1" xfId="3" applyNumberFormat="1" applyFont="1" applyFill="1" applyBorder="1" applyAlignment="1" applyProtection="1">
      <alignment vertical="center" wrapText="1"/>
      <protection locked="0"/>
    </xf>
    <xf numFmtId="0" fontId="8" fillId="0" borderId="1" xfId="3" applyNumberFormat="1" applyFont="1" applyFill="1" applyBorder="1" applyAlignment="1" applyProtection="1">
      <alignment vertical="center" wrapText="1"/>
    </xf>
    <xf numFmtId="0" fontId="8" fillId="0" borderId="1" xfId="3" applyNumberFormat="1" applyFont="1" applyFill="1" applyBorder="1" applyAlignment="1" applyProtection="1">
      <alignment horizontal="center" vertical="center" wrapText="1"/>
      <protection locked="0"/>
    </xf>
    <xf numFmtId="0" fontId="8" fillId="0" borderId="1" xfId="2" applyFont="1" applyBorder="1" applyAlignment="1" applyProtection="1">
      <alignment vertical="center" wrapText="1"/>
      <protection locked="0"/>
    </xf>
    <xf numFmtId="0" fontId="8" fillId="0" borderId="1" xfId="3" applyNumberFormat="1" applyFont="1" applyFill="1" applyBorder="1" applyAlignment="1" applyProtection="1">
      <alignment vertical="top" wrapText="1"/>
      <protection locked="0"/>
    </xf>
    <xf numFmtId="164" fontId="2" fillId="3" borderId="1" xfId="1" applyNumberFormat="1" applyFont="1" applyFill="1" applyBorder="1" applyAlignment="1">
      <alignment wrapText="1"/>
    </xf>
    <xf numFmtId="0" fontId="12" fillId="0" borderId="1" xfId="3" applyNumberFormat="1" applyFont="1" applyFill="1" applyBorder="1" applyAlignment="1" applyProtection="1">
      <alignment vertical="center" wrapText="1"/>
      <protection locked="0"/>
    </xf>
    <xf numFmtId="0" fontId="8" fillId="10" borderId="5" xfId="2" applyFont="1" applyFill="1" applyBorder="1" applyAlignment="1" applyProtection="1">
      <alignment vertical="center" wrapText="1"/>
      <protection locked="0"/>
    </xf>
    <xf numFmtId="0" fontId="8" fillId="12" borderId="1" xfId="3" applyNumberFormat="1" applyFont="1" applyFill="1" applyBorder="1" applyAlignment="1" applyProtection="1">
      <alignment vertical="center" wrapText="1"/>
      <protection locked="0"/>
    </xf>
    <xf numFmtId="0" fontId="8" fillId="10" borderId="1" xfId="2" applyFont="1" applyFill="1" applyBorder="1" applyAlignment="1" applyProtection="1">
      <alignment vertical="center" wrapText="1"/>
      <protection locked="0"/>
    </xf>
    <xf numFmtId="0" fontId="8" fillId="12" borderId="1" xfId="2" applyFont="1" applyFill="1" applyBorder="1" applyAlignment="1" applyProtection="1">
      <alignment vertical="center" wrapText="1"/>
      <protection locked="0"/>
    </xf>
    <xf numFmtId="0" fontId="8" fillId="0" borderId="1" xfId="2" applyFont="1" applyBorder="1" applyAlignment="1" applyProtection="1">
      <alignment wrapText="1"/>
      <protection locked="0"/>
    </xf>
    <xf numFmtId="0" fontId="8" fillId="12" borderId="1" xfId="2" applyFont="1" applyFill="1" applyBorder="1" applyAlignment="1" applyProtection="1">
      <alignment vertical="top" wrapText="1"/>
      <protection locked="0"/>
    </xf>
    <xf numFmtId="0" fontId="8" fillId="12" borderId="1" xfId="4" applyNumberFormat="1" applyFont="1" applyFill="1" applyBorder="1" applyAlignment="1" applyProtection="1">
      <alignment vertical="center" wrapText="1"/>
      <protection locked="0"/>
    </xf>
    <xf numFmtId="0" fontId="8" fillId="10" borderId="1" xfId="2" applyFont="1" applyFill="1" applyBorder="1" applyAlignment="1" applyProtection="1">
      <alignment vertical="top" wrapText="1"/>
      <protection locked="0"/>
    </xf>
    <xf numFmtId="0" fontId="8" fillId="6" borderId="1" xfId="3" applyNumberFormat="1" applyFont="1" applyFill="1" applyBorder="1" applyAlignment="1" applyProtection="1">
      <alignment vertical="center" wrapText="1"/>
      <protection locked="0"/>
    </xf>
    <xf numFmtId="0" fontId="8" fillId="6" borderId="1" xfId="2" applyFont="1" applyFill="1" applyBorder="1" applyAlignment="1" applyProtection="1">
      <alignment wrapText="1"/>
      <protection locked="0"/>
    </xf>
    <xf numFmtId="0" fontId="8" fillId="0" borderId="1" xfId="2" applyFont="1" applyBorder="1" applyAlignment="1" applyProtection="1">
      <alignment vertical="top" wrapText="1"/>
      <protection locked="0"/>
    </xf>
    <xf numFmtId="0" fontId="10" fillId="0" borderId="1" xfId="2" applyFont="1" applyBorder="1" applyAlignment="1">
      <alignment wrapText="1"/>
    </xf>
    <xf numFmtId="0" fontId="8" fillId="0" borderId="1" xfId="4" applyNumberFormat="1" applyFont="1" applyFill="1" applyBorder="1" applyAlignment="1" applyProtection="1">
      <alignment vertical="center" wrapText="1"/>
      <protection locked="0"/>
    </xf>
    <xf numFmtId="0" fontId="8" fillId="0" borderId="1" xfId="2" applyFont="1" applyBorder="1" applyAlignment="1">
      <alignment wrapText="1"/>
    </xf>
    <xf numFmtId="0" fontId="10" fillId="10" borderId="1" xfId="2" applyFont="1" applyFill="1" applyBorder="1" applyAlignment="1" applyProtection="1">
      <alignment horizontal="left" vertical="top" wrapText="1"/>
      <protection locked="0"/>
    </xf>
    <xf numFmtId="0" fontId="8" fillId="0" borderId="1" xfId="4" applyNumberFormat="1" applyFont="1" applyFill="1" applyBorder="1" applyAlignment="1" applyProtection="1">
      <alignment vertical="top" wrapText="1"/>
      <protection locked="0"/>
    </xf>
    <xf numFmtId="0" fontId="8" fillId="12" borderId="1" xfId="3" applyNumberFormat="1" applyFont="1" applyFill="1" applyBorder="1" applyAlignment="1" applyProtection="1">
      <alignment vertical="top" wrapText="1"/>
      <protection locked="0"/>
    </xf>
    <xf numFmtId="0" fontId="7" fillId="0" borderId="0" xfId="2" applyFont="1" applyAlignment="1">
      <alignment wrapText="1"/>
    </xf>
    <xf numFmtId="0" fontId="29" fillId="0" borderId="0" xfId="0" applyFont="1" applyAlignment="1">
      <alignment horizontal="center"/>
    </xf>
    <xf numFmtId="0" fontId="8" fillId="7" borderId="0" xfId="2" applyFont="1" applyFill="1" applyAlignment="1" applyProtection="1">
      <alignment horizontal="left"/>
      <protection locked="0"/>
    </xf>
    <xf numFmtId="43" fontId="8" fillId="7" borderId="0" xfId="3" applyFont="1" applyFill="1" applyAlignment="1" applyProtection="1"/>
    <xf numFmtId="0" fontId="22" fillId="3" borderId="1" xfId="0" applyFont="1" applyFill="1" applyBorder="1" applyAlignment="1">
      <alignment horizontal="center" vertical="center" wrapText="1"/>
    </xf>
    <xf numFmtId="0" fontId="31" fillId="0" borderId="1" xfId="3" applyNumberFormat="1" applyFont="1" applyFill="1" applyBorder="1" applyAlignment="1" applyProtection="1">
      <alignment vertical="center" wrapText="1"/>
      <protection locked="0"/>
    </xf>
    <xf numFmtId="0" fontId="5" fillId="10" borderId="5" xfId="2" applyFont="1" applyFill="1" applyBorder="1" applyAlignment="1" applyProtection="1">
      <alignment vertical="center" wrapText="1"/>
      <protection locked="0"/>
    </xf>
    <xf numFmtId="0" fontId="5" fillId="12" borderId="1" xfId="3" applyNumberFormat="1" applyFont="1" applyFill="1" applyBorder="1" applyAlignment="1" applyProtection="1">
      <alignment vertical="center" wrapText="1"/>
      <protection locked="0"/>
    </xf>
    <xf numFmtId="0" fontId="5" fillId="10" borderId="1" xfId="2" applyFont="1" applyFill="1" applyBorder="1" applyAlignment="1" applyProtection="1">
      <alignment vertical="center" wrapText="1"/>
      <protection locked="0"/>
    </xf>
    <xf numFmtId="0" fontId="5" fillId="0" borderId="1" xfId="3" applyNumberFormat="1" applyFont="1" applyFill="1" applyBorder="1" applyAlignment="1" applyProtection="1">
      <alignment vertical="center" wrapText="1"/>
    </xf>
    <xf numFmtId="0" fontId="5" fillId="12" borderId="1" xfId="2" applyFont="1" applyFill="1" applyBorder="1" applyAlignment="1" applyProtection="1">
      <alignment vertical="center" wrapText="1"/>
      <protection locked="0"/>
    </xf>
    <xf numFmtId="0" fontId="5" fillId="0" borderId="1" xfId="3" applyNumberFormat="1" applyFont="1" applyFill="1" applyBorder="1" applyAlignment="1" applyProtection="1">
      <alignment vertical="top" wrapText="1"/>
      <protection locked="0"/>
    </xf>
    <xf numFmtId="0" fontId="32" fillId="0" borderId="1" xfId="2" applyFont="1" applyBorder="1" applyAlignment="1">
      <alignment vertical="top" wrapText="1"/>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5" fillId="12" borderId="1" xfId="2" applyFont="1" applyFill="1" applyBorder="1" applyAlignment="1" applyProtection="1">
      <alignment vertical="top" wrapText="1"/>
      <protection locked="0"/>
    </xf>
    <xf numFmtId="0" fontId="5" fillId="12" borderId="1" xfId="4" applyNumberFormat="1" applyFont="1" applyFill="1" applyBorder="1" applyAlignment="1" applyProtection="1">
      <alignment vertical="center" wrapText="1"/>
      <protection locked="0"/>
    </xf>
    <xf numFmtId="0" fontId="5" fillId="0" borderId="1" xfId="3" applyNumberFormat="1" applyFont="1" applyFill="1" applyBorder="1" applyAlignment="1" applyProtection="1">
      <alignment horizontal="left" vertical="top" wrapText="1"/>
      <protection locked="0"/>
    </xf>
    <xf numFmtId="0" fontId="32" fillId="0" borderId="1" xfId="2" applyFont="1" applyBorder="1" applyAlignment="1">
      <alignment wrapText="1"/>
    </xf>
    <xf numFmtId="0" fontId="5" fillId="10" borderId="1" xfId="2" applyFont="1" applyFill="1" applyBorder="1" applyAlignment="1" applyProtection="1">
      <alignment vertical="top" wrapText="1"/>
      <protection locked="0"/>
    </xf>
    <xf numFmtId="0" fontId="5" fillId="0" borderId="1" xfId="4" applyNumberFormat="1" applyFont="1" applyFill="1" applyBorder="1" applyAlignment="1" applyProtection="1">
      <alignment vertical="center" wrapText="1"/>
      <protection locked="0"/>
    </xf>
    <xf numFmtId="0" fontId="5" fillId="6" borderId="1" xfId="3" applyNumberFormat="1" applyFont="1" applyFill="1" applyBorder="1" applyAlignment="1" applyProtection="1">
      <alignment vertical="center" wrapText="1"/>
      <protection locked="0"/>
    </xf>
    <xf numFmtId="0" fontId="5" fillId="6" borderId="1" xfId="2" applyFont="1" applyFill="1" applyBorder="1" applyAlignment="1" applyProtection="1">
      <alignment wrapText="1"/>
      <protection locked="0"/>
    </xf>
    <xf numFmtId="0" fontId="5" fillId="0" borderId="1" xfId="2" applyFont="1" applyBorder="1" applyAlignment="1" applyProtection="1">
      <alignment vertical="top" wrapText="1"/>
      <protection locked="0"/>
    </xf>
    <xf numFmtId="0" fontId="5" fillId="0" borderId="1" xfId="2" applyFont="1" applyBorder="1" applyAlignment="1">
      <alignment wrapText="1"/>
    </xf>
    <xf numFmtId="0" fontId="32" fillId="10" borderId="1" xfId="2" applyFont="1" applyFill="1" applyBorder="1" applyAlignment="1" applyProtection="1">
      <alignment horizontal="left" vertical="top" wrapText="1"/>
      <protection locked="0"/>
    </xf>
    <xf numFmtId="0" fontId="5" fillId="0" borderId="1" xfId="4" applyNumberFormat="1" applyFont="1" applyFill="1" applyBorder="1" applyAlignment="1" applyProtection="1">
      <alignment vertical="top" wrapText="1"/>
      <protection locked="0"/>
    </xf>
    <xf numFmtId="0" fontId="5" fillId="12" borderId="1" xfId="3" applyNumberFormat="1" applyFont="1" applyFill="1" applyBorder="1" applyAlignment="1" applyProtection="1">
      <alignment vertical="top" wrapText="1"/>
      <protection locked="0"/>
    </xf>
    <xf numFmtId="0" fontId="0" fillId="0" borderId="0" xfId="0" applyAlignment="1">
      <alignment horizontal="left" vertical="top" wrapText="1"/>
    </xf>
    <xf numFmtId="0" fontId="29" fillId="0" borderId="0" xfId="0" applyFont="1" applyAlignment="1">
      <alignment horizontal="center"/>
    </xf>
    <xf numFmtId="0" fontId="28" fillId="0" borderId="0" xfId="0" applyFont="1" applyAlignment="1">
      <alignment horizontal="center"/>
    </xf>
    <xf numFmtId="0" fontId="18" fillId="6" borderId="1" xfId="2" applyFont="1" applyFill="1" applyBorder="1" applyAlignment="1" applyProtection="1">
      <alignment horizontal="center" vertical="center" wrapText="1"/>
      <protection locked="0"/>
    </xf>
    <xf numFmtId="0" fontId="18" fillId="6" borderId="6" xfId="2" applyFont="1" applyFill="1" applyBorder="1" applyAlignment="1" applyProtection="1">
      <alignment horizontal="center" vertical="center" wrapText="1"/>
      <protection locked="0"/>
    </xf>
    <xf numFmtId="0" fontId="18" fillId="6" borderId="4" xfId="2" applyFont="1" applyFill="1" applyBorder="1" applyAlignment="1" applyProtection="1">
      <alignment horizontal="center" vertical="center" wrapText="1"/>
      <protection locked="0"/>
    </xf>
    <xf numFmtId="0" fontId="23" fillId="14" borderId="6" xfId="0" applyFont="1" applyFill="1" applyBorder="1" applyAlignment="1">
      <alignment horizontal="center" vertical="top" wrapText="1"/>
    </xf>
    <xf numFmtId="0" fontId="23" fillId="14" borderId="5" xfId="0" applyFont="1" applyFill="1" applyBorder="1" applyAlignment="1">
      <alignment horizontal="center" vertical="top" wrapText="1"/>
    </xf>
    <xf numFmtId="0" fontId="18" fillId="5" borderId="6" xfId="2" applyFont="1" applyFill="1" applyBorder="1" applyAlignment="1" applyProtection="1">
      <alignment horizontal="center" vertical="center" wrapText="1"/>
      <protection locked="0"/>
    </xf>
    <xf numFmtId="0" fontId="18" fillId="5" borderId="5" xfId="2" applyFont="1" applyFill="1" applyBorder="1" applyAlignment="1" applyProtection="1">
      <alignment horizontal="center" vertical="center" wrapText="1"/>
      <protection locked="0"/>
    </xf>
    <xf numFmtId="0" fontId="26" fillId="4" borderId="1" xfId="0" applyFont="1" applyFill="1" applyBorder="1" applyAlignment="1">
      <alignment horizontal="center" vertical="center" wrapText="1"/>
    </xf>
    <xf numFmtId="0" fontId="26" fillId="4" borderId="9" xfId="0" applyFont="1" applyFill="1" applyBorder="1" applyAlignment="1">
      <alignment horizontal="center" vertical="center"/>
    </xf>
    <xf numFmtId="0" fontId="26" fillId="4" borderId="8" xfId="0" applyFont="1" applyFill="1" applyBorder="1" applyAlignment="1">
      <alignment horizontal="center" vertical="center"/>
    </xf>
    <xf numFmtId="0" fontId="8" fillId="6" borderId="6" xfId="2" applyFont="1" applyFill="1" applyBorder="1" applyAlignment="1" applyProtection="1">
      <alignment horizontal="center" vertical="center" wrapText="1"/>
      <protection locked="0"/>
    </xf>
    <xf numFmtId="0" fontId="8" fillId="6" borderId="4" xfId="2" applyFont="1" applyFill="1" applyBorder="1" applyAlignment="1" applyProtection="1">
      <alignment horizontal="center" vertical="center" wrapText="1"/>
      <protection locked="0"/>
    </xf>
    <xf numFmtId="0" fontId="8" fillId="6" borderId="5" xfId="2" applyFon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8" fillId="6" borderId="1" xfId="2" applyFont="1" applyFill="1" applyBorder="1" applyAlignment="1" applyProtection="1">
      <alignment horizontal="center" vertical="center" wrapText="1"/>
      <protection locked="0"/>
    </xf>
    <xf numFmtId="0" fontId="0" fillId="5" borderId="2" xfId="0" applyFill="1" applyBorder="1" applyAlignment="1">
      <alignment horizontal="center"/>
    </xf>
    <xf numFmtId="0" fontId="0" fillId="5" borderId="7" xfId="0" applyFill="1" applyBorder="1" applyAlignment="1">
      <alignment horizontal="center"/>
    </xf>
    <xf numFmtId="0" fontId="0" fillId="5" borderId="3" xfId="0" applyFill="1" applyBorder="1" applyAlignment="1">
      <alignment horizontal="center"/>
    </xf>
  </cellXfs>
  <cellStyles count="12">
    <cellStyle name="Comma 2" xfId="3" xr:uid="{00000000-0005-0000-0000-000001000000}"/>
    <cellStyle name="Comma 2 2 3 2" xfId="10" xr:uid="{00000000-0005-0000-0000-000002000000}"/>
    <cellStyle name="Comma 2 6" xfId="4" xr:uid="{00000000-0005-0000-0000-000003000000}"/>
    <cellStyle name="Comma 2 6 13" xfId="7" xr:uid="{00000000-0005-0000-0000-000004000000}"/>
    <cellStyle name="Comma 20" xfId="8" xr:uid="{00000000-0005-0000-0000-000005000000}"/>
    <cellStyle name="Normal 2" xfId="2" xr:uid="{00000000-0005-0000-0000-000007000000}"/>
    <cellStyle name="Normal 2 5" xfId="9" xr:uid="{00000000-0005-0000-0000-000008000000}"/>
    <cellStyle name="Normal 24" xfId="5" xr:uid="{00000000-0005-0000-0000-000009000000}"/>
    <cellStyle name="Обычный" xfId="0" builtinId="0"/>
    <cellStyle name="Процентный" xfId="1" builtinId="5"/>
    <cellStyle name="Финансовый" xfId="11" builtinId="3"/>
    <cellStyle name="Финансовый 2" xfId="6" xr:uid="{00000000-0005-0000-0000-00000B000000}"/>
  </cellStyles>
  <dxfs count="3">
    <dxf>
      <fill>
        <patternFill>
          <bgColor rgb="FF00B050"/>
        </patternFill>
      </fill>
    </dxf>
    <dxf>
      <fill>
        <patternFill>
          <bgColor rgb="FFFFFF00"/>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66675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635000</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0" y="209550"/>
          <a:ext cx="4305300" cy="206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0" y="209550"/>
          <a:ext cx="4305300" cy="209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0" y="209550"/>
          <a:ext cx="4305300" cy="209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0" y="209550"/>
          <a:ext cx="4305300" cy="209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0" y="209550"/>
          <a:ext cx="4305300" cy="209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bwMode="auto">
        <a:xfrm>
          <a:off x="0" y="209550"/>
          <a:ext cx="4305300" cy="209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10" name="AutoShape 2">
          <a:extLst>
            <a:ext uri="{FF2B5EF4-FFF2-40B4-BE49-F238E27FC236}">
              <a16:creationId xmlns:a16="http://schemas.microsoft.com/office/drawing/2014/main" id="{00000000-0008-0000-0100-00000A000000}"/>
            </a:ext>
          </a:extLst>
        </xdr:cNvPr>
        <xdr:cNvSpPr>
          <a:spLocks noChangeArrowheads="1"/>
        </xdr:cNvSpPr>
      </xdr:nvSpPr>
      <xdr:spPr bwMode="auto">
        <a:xfrm>
          <a:off x="0" y="209550"/>
          <a:ext cx="4305300" cy="209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11" name="AutoShape 2">
          <a:extLst>
            <a:ext uri="{FF2B5EF4-FFF2-40B4-BE49-F238E27FC236}">
              <a16:creationId xmlns:a16="http://schemas.microsoft.com/office/drawing/2014/main" id="{00000000-0008-0000-0100-00000B000000}"/>
            </a:ext>
          </a:extLst>
        </xdr:cNvPr>
        <xdr:cNvSpPr>
          <a:spLocks noChangeArrowheads="1"/>
        </xdr:cNvSpPr>
      </xdr:nvSpPr>
      <xdr:spPr bwMode="auto">
        <a:xfrm>
          <a:off x="0" y="209550"/>
          <a:ext cx="4305300" cy="209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0" y="209550"/>
          <a:ext cx="4305300" cy="209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4" name="AutoShape 2">
          <a:extLst>
            <a:ext uri="{FF2B5EF4-FFF2-40B4-BE49-F238E27FC236}">
              <a16:creationId xmlns:a16="http://schemas.microsoft.com/office/drawing/2014/main" id="{00000000-0008-0000-0100-00000E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5" name="AutoShape 2">
          <a:extLst>
            <a:ext uri="{FF2B5EF4-FFF2-40B4-BE49-F238E27FC236}">
              <a16:creationId xmlns:a16="http://schemas.microsoft.com/office/drawing/2014/main" id="{00000000-0008-0000-0100-00000F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6" name="AutoShape 2">
          <a:extLst>
            <a:ext uri="{FF2B5EF4-FFF2-40B4-BE49-F238E27FC236}">
              <a16:creationId xmlns:a16="http://schemas.microsoft.com/office/drawing/2014/main" id="{00000000-0008-0000-0100-000010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7" name="AutoShape 2">
          <a:extLst>
            <a:ext uri="{FF2B5EF4-FFF2-40B4-BE49-F238E27FC236}">
              <a16:creationId xmlns:a16="http://schemas.microsoft.com/office/drawing/2014/main" id="{00000000-0008-0000-0100-000011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8" name="AutoShape 2">
          <a:extLst>
            <a:ext uri="{FF2B5EF4-FFF2-40B4-BE49-F238E27FC236}">
              <a16:creationId xmlns:a16="http://schemas.microsoft.com/office/drawing/2014/main" id="{00000000-0008-0000-0100-000012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9" name="AutoShape 2">
          <a:extLst>
            <a:ext uri="{FF2B5EF4-FFF2-40B4-BE49-F238E27FC236}">
              <a16:creationId xmlns:a16="http://schemas.microsoft.com/office/drawing/2014/main" id="{00000000-0008-0000-0100-000013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0" name="AutoShape 2">
          <a:extLst>
            <a:ext uri="{FF2B5EF4-FFF2-40B4-BE49-F238E27FC236}">
              <a16:creationId xmlns:a16="http://schemas.microsoft.com/office/drawing/2014/main" id="{00000000-0008-0000-0100-000014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1" name="AutoShape 2">
          <a:extLst>
            <a:ext uri="{FF2B5EF4-FFF2-40B4-BE49-F238E27FC236}">
              <a16:creationId xmlns:a16="http://schemas.microsoft.com/office/drawing/2014/main" id="{00000000-0008-0000-0100-000015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2" name="AutoShape 2">
          <a:extLst>
            <a:ext uri="{FF2B5EF4-FFF2-40B4-BE49-F238E27FC236}">
              <a16:creationId xmlns:a16="http://schemas.microsoft.com/office/drawing/2014/main" id="{00000000-0008-0000-0100-000016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3" name="AutoShape 2">
          <a:extLst>
            <a:ext uri="{FF2B5EF4-FFF2-40B4-BE49-F238E27FC236}">
              <a16:creationId xmlns:a16="http://schemas.microsoft.com/office/drawing/2014/main" id="{00000000-0008-0000-0100-000017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4" name="AutoShape 2">
          <a:extLst>
            <a:ext uri="{FF2B5EF4-FFF2-40B4-BE49-F238E27FC236}">
              <a16:creationId xmlns:a16="http://schemas.microsoft.com/office/drawing/2014/main" id="{00000000-0008-0000-0100-000018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5" name="AutoShape 2">
          <a:extLst>
            <a:ext uri="{FF2B5EF4-FFF2-40B4-BE49-F238E27FC236}">
              <a16:creationId xmlns:a16="http://schemas.microsoft.com/office/drawing/2014/main" id="{00000000-0008-0000-0100-000019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6" name="AutoShape 2">
          <a:extLst>
            <a:ext uri="{FF2B5EF4-FFF2-40B4-BE49-F238E27FC236}">
              <a16:creationId xmlns:a16="http://schemas.microsoft.com/office/drawing/2014/main" id="{00000000-0008-0000-0100-00001A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7" name="AutoShape 2">
          <a:extLst>
            <a:ext uri="{FF2B5EF4-FFF2-40B4-BE49-F238E27FC236}">
              <a16:creationId xmlns:a16="http://schemas.microsoft.com/office/drawing/2014/main" id="{00000000-0008-0000-0100-00001B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8"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9" name="AutoShape 2">
          <a:extLst>
            <a:ext uri="{FF2B5EF4-FFF2-40B4-BE49-F238E27FC236}">
              <a16:creationId xmlns:a16="http://schemas.microsoft.com/office/drawing/2014/main" id="{00000000-0008-0000-0100-00001D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0" name="AutoShape 2">
          <a:extLst>
            <a:ext uri="{FF2B5EF4-FFF2-40B4-BE49-F238E27FC236}">
              <a16:creationId xmlns:a16="http://schemas.microsoft.com/office/drawing/2014/main" id="{00000000-0008-0000-0100-00001E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1" name="AutoShape 2">
          <a:extLst>
            <a:ext uri="{FF2B5EF4-FFF2-40B4-BE49-F238E27FC236}">
              <a16:creationId xmlns:a16="http://schemas.microsoft.com/office/drawing/2014/main" id="{00000000-0008-0000-0100-00001F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2" name="AutoShape 2">
          <a:extLst>
            <a:ext uri="{FF2B5EF4-FFF2-40B4-BE49-F238E27FC236}">
              <a16:creationId xmlns:a16="http://schemas.microsoft.com/office/drawing/2014/main" id="{00000000-0008-0000-0100-00000004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3" name="AutoShape 2">
          <a:extLst>
            <a:ext uri="{FF2B5EF4-FFF2-40B4-BE49-F238E27FC236}">
              <a16:creationId xmlns:a16="http://schemas.microsoft.com/office/drawing/2014/main" id="{00000000-0008-0000-0100-00000104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4" name="AutoShape 2">
          <a:extLst>
            <a:ext uri="{FF2B5EF4-FFF2-40B4-BE49-F238E27FC236}">
              <a16:creationId xmlns:a16="http://schemas.microsoft.com/office/drawing/2014/main" id="{00000000-0008-0000-0100-000020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5" name="AutoShape 2">
          <a:extLst>
            <a:ext uri="{FF2B5EF4-FFF2-40B4-BE49-F238E27FC236}">
              <a16:creationId xmlns:a16="http://schemas.microsoft.com/office/drawing/2014/main" id="{00000000-0008-0000-0100-000021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6" name="AutoShape 2">
          <a:extLst>
            <a:ext uri="{FF2B5EF4-FFF2-40B4-BE49-F238E27FC236}">
              <a16:creationId xmlns:a16="http://schemas.microsoft.com/office/drawing/2014/main" id="{00000000-0008-0000-0100-000022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7" name="AutoShape 2">
          <a:extLst>
            <a:ext uri="{FF2B5EF4-FFF2-40B4-BE49-F238E27FC236}">
              <a16:creationId xmlns:a16="http://schemas.microsoft.com/office/drawing/2014/main" id="{00000000-0008-0000-0100-000023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8" name="AutoShape 2">
          <a:extLst>
            <a:ext uri="{FF2B5EF4-FFF2-40B4-BE49-F238E27FC236}">
              <a16:creationId xmlns:a16="http://schemas.microsoft.com/office/drawing/2014/main" id="{00000000-0008-0000-0100-000024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9" name="AutoShape 2">
          <a:extLst>
            <a:ext uri="{FF2B5EF4-FFF2-40B4-BE49-F238E27FC236}">
              <a16:creationId xmlns:a16="http://schemas.microsoft.com/office/drawing/2014/main" id="{00000000-0008-0000-0100-000025000000}"/>
            </a:ext>
          </a:extLst>
        </xdr:cNvPr>
        <xdr:cNvSpPr>
          <a:spLocks noChangeArrowheads="1"/>
        </xdr:cNvSpPr>
      </xdr:nvSpPr>
      <xdr:spPr bwMode="auto">
        <a:xfrm>
          <a:off x="0" y="209550"/>
          <a:ext cx="4305300" cy="6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0" name="AutoShape 2">
          <a:extLst>
            <a:ext uri="{FF2B5EF4-FFF2-40B4-BE49-F238E27FC236}">
              <a16:creationId xmlns:a16="http://schemas.microsoft.com/office/drawing/2014/main" id="{00000000-0008-0000-0100-000026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1" name="AutoShape 2">
          <a:extLst>
            <a:ext uri="{FF2B5EF4-FFF2-40B4-BE49-F238E27FC236}">
              <a16:creationId xmlns:a16="http://schemas.microsoft.com/office/drawing/2014/main" id="{00000000-0008-0000-0100-000027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2" name="AutoShape 2">
          <a:extLst>
            <a:ext uri="{FF2B5EF4-FFF2-40B4-BE49-F238E27FC236}">
              <a16:creationId xmlns:a16="http://schemas.microsoft.com/office/drawing/2014/main" id="{00000000-0008-0000-0100-000028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3" name="AutoShape 2">
          <a:extLst>
            <a:ext uri="{FF2B5EF4-FFF2-40B4-BE49-F238E27FC236}">
              <a16:creationId xmlns:a16="http://schemas.microsoft.com/office/drawing/2014/main" id="{00000000-0008-0000-0100-000029000000}"/>
            </a:ext>
          </a:extLst>
        </xdr:cNvPr>
        <xdr:cNvSpPr>
          <a:spLocks noChangeArrowheads="1"/>
        </xdr:cNvSpPr>
      </xdr:nvSpPr>
      <xdr:spPr bwMode="auto">
        <a:xfrm>
          <a:off x="0" y="209550"/>
          <a:ext cx="4305300" cy="66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66675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635000</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0" y="0"/>
          <a:ext cx="9696450" cy="1311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0" y="0"/>
          <a:ext cx="9696450" cy="93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0" y="0"/>
          <a:ext cx="9696450" cy="93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0" y="0"/>
          <a:ext cx="9696450" cy="93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0" y="0"/>
          <a:ext cx="9696450" cy="93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bwMode="auto">
        <a:xfrm>
          <a:off x="0" y="0"/>
          <a:ext cx="9696450" cy="93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10" name="AutoShape 2">
          <a:extLst>
            <a:ext uri="{FF2B5EF4-FFF2-40B4-BE49-F238E27FC236}">
              <a16:creationId xmlns:a16="http://schemas.microsoft.com/office/drawing/2014/main" id="{00000000-0008-0000-0100-00000A000000}"/>
            </a:ext>
          </a:extLst>
        </xdr:cNvPr>
        <xdr:cNvSpPr>
          <a:spLocks noChangeArrowheads="1"/>
        </xdr:cNvSpPr>
      </xdr:nvSpPr>
      <xdr:spPr bwMode="auto">
        <a:xfrm>
          <a:off x="0" y="0"/>
          <a:ext cx="9696450" cy="93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11" name="AutoShape 2">
          <a:extLst>
            <a:ext uri="{FF2B5EF4-FFF2-40B4-BE49-F238E27FC236}">
              <a16:creationId xmlns:a16="http://schemas.microsoft.com/office/drawing/2014/main" id="{00000000-0008-0000-0100-00000B000000}"/>
            </a:ext>
          </a:extLst>
        </xdr:cNvPr>
        <xdr:cNvSpPr>
          <a:spLocks noChangeArrowheads="1"/>
        </xdr:cNvSpPr>
      </xdr:nvSpPr>
      <xdr:spPr bwMode="auto">
        <a:xfrm>
          <a:off x="0" y="0"/>
          <a:ext cx="9696450" cy="93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257175</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0" y="0"/>
          <a:ext cx="9696450" cy="93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4" name="AutoShape 2">
          <a:extLst>
            <a:ext uri="{FF2B5EF4-FFF2-40B4-BE49-F238E27FC236}">
              <a16:creationId xmlns:a16="http://schemas.microsoft.com/office/drawing/2014/main" id="{00000000-0008-0000-0100-00000E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5" name="AutoShape 2">
          <a:extLst>
            <a:ext uri="{FF2B5EF4-FFF2-40B4-BE49-F238E27FC236}">
              <a16:creationId xmlns:a16="http://schemas.microsoft.com/office/drawing/2014/main" id="{00000000-0008-0000-0100-00000F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6" name="AutoShape 2">
          <a:extLst>
            <a:ext uri="{FF2B5EF4-FFF2-40B4-BE49-F238E27FC236}">
              <a16:creationId xmlns:a16="http://schemas.microsoft.com/office/drawing/2014/main" id="{00000000-0008-0000-0100-000010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7" name="AutoShape 2">
          <a:extLst>
            <a:ext uri="{FF2B5EF4-FFF2-40B4-BE49-F238E27FC236}">
              <a16:creationId xmlns:a16="http://schemas.microsoft.com/office/drawing/2014/main" id="{00000000-0008-0000-0100-000011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8" name="AutoShape 2">
          <a:extLst>
            <a:ext uri="{FF2B5EF4-FFF2-40B4-BE49-F238E27FC236}">
              <a16:creationId xmlns:a16="http://schemas.microsoft.com/office/drawing/2014/main" id="{00000000-0008-0000-0100-000012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19" name="AutoShape 2">
          <a:extLst>
            <a:ext uri="{FF2B5EF4-FFF2-40B4-BE49-F238E27FC236}">
              <a16:creationId xmlns:a16="http://schemas.microsoft.com/office/drawing/2014/main" id="{00000000-0008-0000-0100-000013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0" name="AutoShape 2">
          <a:extLst>
            <a:ext uri="{FF2B5EF4-FFF2-40B4-BE49-F238E27FC236}">
              <a16:creationId xmlns:a16="http://schemas.microsoft.com/office/drawing/2014/main" id="{00000000-0008-0000-0100-000014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1" name="AutoShape 2">
          <a:extLst>
            <a:ext uri="{FF2B5EF4-FFF2-40B4-BE49-F238E27FC236}">
              <a16:creationId xmlns:a16="http://schemas.microsoft.com/office/drawing/2014/main" id="{00000000-0008-0000-0100-000015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2" name="AutoShape 2">
          <a:extLst>
            <a:ext uri="{FF2B5EF4-FFF2-40B4-BE49-F238E27FC236}">
              <a16:creationId xmlns:a16="http://schemas.microsoft.com/office/drawing/2014/main" id="{00000000-0008-0000-0100-000016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3" name="AutoShape 2">
          <a:extLst>
            <a:ext uri="{FF2B5EF4-FFF2-40B4-BE49-F238E27FC236}">
              <a16:creationId xmlns:a16="http://schemas.microsoft.com/office/drawing/2014/main" id="{00000000-0008-0000-0100-000017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4" name="AutoShape 2">
          <a:extLst>
            <a:ext uri="{FF2B5EF4-FFF2-40B4-BE49-F238E27FC236}">
              <a16:creationId xmlns:a16="http://schemas.microsoft.com/office/drawing/2014/main" id="{00000000-0008-0000-0100-000018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5" name="AutoShape 2">
          <a:extLst>
            <a:ext uri="{FF2B5EF4-FFF2-40B4-BE49-F238E27FC236}">
              <a16:creationId xmlns:a16="http://schemas.microsoft.com/office/drawing/2014/main" id="{00000000-0008-0000-0100-000019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6" name="AutoShape 2">
          <a:extLst>
            <a:ext uri="{FF2B5EF4-FFF2-40B4-BE49-F238E27FC236}">
              <a16:creationId xmlns:a16="http://schemas.microsoft.com/office/drawing/2014/main" id="{00000000-0008-0000-0100-00001A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7" name="AutoShape 2">
          <a:extLst>
            <a:ext uri="{FF2B5EF4-FFF2-40B4-BE49-F238E27FC236}">
              <a16:creationId xmlns:a16="http://schemas.microsoft.com/office/drawing/2014/main" id="{00000000-0008-0000-0100-00001B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8"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29" name="AutoShape 2">
          <a:extLst>
            <a:ext uri="{FF2B5EF4-FFF2-40B4-BE49-F238E27FC236}">
              <a16:creationId xmlns:a16="http://schemas.microsoft.com/office/drawing/2014/main" id="{00000000-0008-0000-0100-00001D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0" name="AutoShape 2">
          <a:extLst>
            <a:ext uri="{FF2B5EF4-FFF2-40B4-BE49-F238E27FC236}">
              <a16:creationId xmlns:a16="http://schemas.microsoft.com/office/drawing/2014/main" id="{00000000-0008-0000-0100-00001E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1" name="AutoShape 2">
          <a:extLst>
            <a:ext uri="{FF2B5EF4-FFF2-40B4-BE49-F238E27FC236}">
              <a16:creationId xmlns:a16="http://schemas.microsoft.com/office/drawing/2014/main" id="{00000000-0008-0000-0100-00001F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2" name="AutoShape 2">
          <a:extLst>
            <a:ext uri="{FF2B5EF4-FFF2-40B4-BE49-F238E27FC236}">
              <a16:creationId xmlns:a16="http://schemas.microsoft.com/office/drawing/2014/main" id="{00000000-0008-0000-0100-00000004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3" name="AutoShape 2">
          <a:extLst>
            <a:ext uri="{FF2B5EF4-FFF2-40B4-BE49-F238E27FC236}">
              <a16:creationId xmlns:a16="http://schemas.microsoft.com/office/drawing/2014/main" id="{00000000-0008-0000-0100-00000104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4" name="AutoShape 2">
          <a:extLst>
            <a:ext uri="{FF2B5EF4-FFF2-40B4-BE49-F238E27FC236}">
              <a16:creationId xmlns:a16="http://schemas.microsoft.com/office/drawing/2014/main" id="{00000000-0008-0000-0100-000020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5" name="AutoShape 2">
          <a:extLst>
            <a:ext uri="{FF2B5EF4-FFF2-40B4-BE49-F238E27FC236}">
              <a16:creationId xmlns:a16="http://schemas.microsoft.com/office/drawing/2014/main" id="{00000000-0008-0000-0100-000021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6" name="AutoShape 2">
          <a:extLst>
            <a:ext uri="{FF2B5EF4-FFF2-40B4-BE49-F238E27FC236}">
              <a16:creationId xmlns:a16="http://schemas.microsoft.com/office/drawing/2014/main" id="{00000000-0008-0000-0100-000022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7" name="AutoShape 2">
          <a:extLst>
            <a:ext uri="{FF2B5EF4-FFF2-40B4-BE49-F238E27FC236}">
              <a16:creationId xmlns:a16="http://schemas.microsoft.com/office/drawing/2014/main" id="{00000000-0008-0000-0100-000023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8" name="AutoShape 2">
          <a:extLst>
            <a:ext uri="{FF2B5EF4-FFF2-40B4-BE49-F238E27FC236}">
              <a16:creationId xmlns:a16="http://schemas.microsoft.com/office/drawing/2014/main" id="{00000000-0008-0000-0100-000024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39" name="AutoShape 2">
          <a:extLst>
            <a:ext uri="{FF2B5EF4-FFF2-40B4-BE49-F238E27FC236}">
              <a16:creationId xmlns:a16="http://schemas.microsoft.com/office/drawing/2014/main" id="{00000000-0008-0000-0100-000025000000}"/>
            </a:ext>
          </a:extLst>
        </xdr:cNvPr>
        <xdr:cNvSpPr>
          <a:spLocks noChangeArrowheads="1"/>
        </xdr:cNvSpPr>
      </xdr:nvSpPr>
      <xdr:spPr bwMode="auto">
        <a:xfrm>
          <a:off x="0" y="0"/>
          <a:ext cx="9696450" cy="742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0" name="AutoShape 2">
          <a:extLst>
            <a:ext uri="{FF2B5EF4-FFF2-40B4-BE49-F238E27FC236}">
              <a16:creationId xmlns:a16="http://schemas.microsoft.com/office/drawing/2014/main" id="{00000000-0008-0000-0100-000026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1" name="AutoShape 2">
          <a:extLst>
            <a:ext uri="{FF2B5EF4-FFF2-40B4-BE49-F238E27FC236}">
              <a16:creationId xmlns:a16="http://schemas.microsoft.com/office/drawing/2014/main" id="{00000000-0008-0000-0100-000027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2" name="AutoShape 2">
          <a:extLst>
            <a:ext uri="{FF2B5EF4-FFF2-40B4-BE49-F238E27FC236}">
              <a16:creationId xmlns:a16="http://schemas.microsoft.com/office/drawing/2014/main" id="{00000000-0008-0000-0100-000028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2</xdr:row>
      <xdr:rowOff>0</xdr:rowOff>
    </xdr:from>
    <xdr:to>
      <xdr:col>3</xdr:col>
      <xdr:colOff>0</xdr:colOff>
      <xdr:row>2</xdr:row>
      <xdr:rowOff>66675</xdr:rowOff>
    </xdr:to>
    <xdr:sp macro="" textlink="">
      <xdr:nvSpPr>
        <xdr:cNvPr id="43" name="AutoShape 2">
          <a:extLst>
            <a:ext uri="{FF2B5EF4-FFF2-40B4-BE49-F238E27FC236}">
              <a16:creationId xmlns:a16="http://schemas.microsoft.com/office/drawing/2014/main" id="{00000000-0008-0000-0100-000029000000}"/>
            </a:ext>
          </a:extLst>
        </xdr:cNvPr>
        <xdr:cNvSpPr>
          <a:spLocks noChangeArrowheads="1"/>
        </xdr:cNvSpPr>
      </xdr:nvSpPr>
      <xdr:spPr bwMode="auto">
        <a:xfrm>
          <a:off x="0" y="0"/>
          <a:ext cx="9696450" cy="7429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3"/>
  <sheetViews>
    <sheetView zoomScale="85" zoomScaleNormal="85" workbookViewId="0">
      <selection activeCell="B18" sqref="B18:J18"/>
    </sheetView>
  </sheetViews>
  <sheetFormatPr defaultRowHeight="15" x14ac:dyDescent="0.25"/>
  <cols>
    <col min="1" max="1" width="3.140625" customWidth="1"/>
    <col min="5" max="5" width="18.28515625" customWidth="1"/>
    <col min="6" max="6" width="23" customWidth="1"/>
    <col min="7" max="7" width="18.85546875" customWidth="1"/>
    <col min="8" max="8" width="36.28515625" customWidth="1"/>
    <col min="9" max="9" width="31.5703125" customWidth="1"/>
    <col min="10" max="10" width="17.85546875" customWidth="1"/>
  </cols>
  <sheetData>
    <row r="1" spans="1:10" ht="22.5" x14ac:dyDescent="0.4">
      <c r="A1" s="335" t="s">
        <v>1292</v>
      </c>
      <c r="B1" s="335"/>
      <c r="C1" s="335"/>
      <c r="D1" s="335"/>
      <c r="E1" s="335"/>
      <c r="F1" s="335"/>
      <c r="G1" s="335"/>
      <c r="H1" s="335"/>
      <c r="I1" s="335"/>
      <c r="J1" s="335"/>
    </row>
    <row r="3" spans="1:10" ht="16.5" x14ac:dyDescent="0.3">
      <c r="A3" s="334" t="s">
        <v>1327</v>
      </c>
      <c r="B3" s="334"/>
      <c r="C3" s="334"/>
      <c r="D3" s="334"/>
      <c r="E3" s="334"/>
      <c r="F3" s="334"/>
      <c r="G3" s="334"/>
      <c r="H3" s="334"/>
      <c r="I3" s="334"/>
      <c r="J3" s="334"/>
    </row>
    <row r="4" spans="1:10" ht="16.5" x14ac:dyDescent="0.3">
      <c r="A4" s="306"/>
      <c r="B4" s="306"/>
      <c r="C4" s="306"/>
      <c r="D4" s="306"/>
      <c r="E4" s="306"/>
      <c r="F4" s="306"/>
      <c r="G4" s="306" t="s">
        <v>1330</v>
      </c>
      <c r="H4" s="306"/>
      <c r="I4" s="306"/>
      <c r="J4" s="306"/>
    </row>
    <row r="5" spans="1:10" x14ac:dyDescent="0.25">
      <c r="A5" s="333" t="s">
        <v>1328</v>
      </c>
      <c r="B5" s="333"/>
      <c r="C5" s="333"/>
      <c r="D5" s="333"/>
      <c r="E5" s="333"/>
      <c r="F5" s="333"/>
      <c r="G5" s="333"/>
      <c r="H5" s="333"/>
      <c r="I5" s="333"/>
    </row>
    <row r="6" spans="1:10" ht="30" customHeight="1" x14ac:dyDescent="0.25">
      <c r="B6" s="333" t="s">
        <v>1329</v>
      </c>
      <c r="C6" s="333"/>
      <c r="D6" s="333"/>
      <c r="E6" s="333"/>
      <c r="F6" s="333"/>
      <c r="G6" s="333"/>
      <c r="H6" s="333"/>
      <c r="I6" s="333"/>
      <c r="J6" s="333"/>
    </row>
    <row r="7" spans="1:10" x14ac:dyDescent="0.25">
      <c r="B7" s="333" t="s">
        <v>1293</v>
      </c>
      <c r="C7" s="333"/>
      <c r="D7" s="333"/>
      <c r="E7" s="333"/>
      <c r="F7" s="333"/>
      <c r="G7" s="333"/>
      <c r="H7" s="333"/>
      <c r="I7" s="333"/>
      <c r="J7" s="333"/>
    </row>
    <row r="8" spans="1:10" ht="96.75" customHeight="1" x14ac:dyDescent="0.25">
      <c r="B8" s="333" t="s">
        <v>1309</v>
      </c>
      <c r="C8" s="333"/>
      <c r="D8" s="333"/>
      <c r="E8" s="333"/>
      <c r="F8" s="333"/>
      <c r="G8" s="333"/>
      <c r="H8" s="333"/>
      <c r="I8" s="333"/>
      <c r="J8" s="333"/>
    </row>
    <row r="9" spans="1:10" ht="104.25" customHeight="1" x14ac:dyDescent="0.25">
      <c r="B9" s="333" t="s">
        <v>1294</v>
      </c>
      <c r="C9" s="333"/>
      <c r="D9" s="333"/>
      <c r="E9" s="333"/>
      <c r="F9" s="333"/>
      <c r="G9" s="333"/>
      <c r="H9" s="333"/>
      <c r="I9" s="333"/>
      <c r="J9" s="333"/>
    </row>
    <row r="10" spans="1:10" ht="39.75" customHeight="1" x14ac:dyDescent="0.25">
      <c r="B10" s="333" t="s">
        <v>1295</v>
      </c>
      <c r="C10" s="333"/>
      <c r="D10" s="333"/>
      <c r="E10" s="333"/>
      <c r="F10" s="333"/>
      <c r="G10" s="333"/>
      <c r="H10" s="333"/>
      <c r="I10" s="333"/>
      <c r="J10" s="333"/>
    </row>
    <row r="11" spans="1:10" x14ac:dyDescent="0.25">
      <c r="B11" s="333" t="s">
        <v>1316</v>
      </c>
      <c r="C11" s="333"/>
      <c r="D11" s="333"/>
      <c r="E11" s="333"/>
      <c r="F11" s="333"/>
      <c r="G11" s="333"/>
      <c r="H11" s="333"/>
      <c r="I11" s="333"/>
      <c r="J11" s="333"/>
    </row>
    <row r="12" spans="1:10" x14ac:dyDescent="0.25">
      <c r="B12" s="61"/>
      <c r="C12" s="61"/>
      <c r="D12" s="61"/>
      <c r="E12" s="61"/>
      <c r="F12" s="61"/>
      <c r="G12" s="61"/>
      <c r="H12" s="61"/>
      <c r="I12" s="61"/>
      <c r="J12" s="61"/>
    </row>
    <row r="13" spans="1:10" x14ac:dyDescent="0.25">
      <c r="B13" s="333"/>
      <c r="C13" s="333"/>
      <c r="D13" s="333"/>
      <c r="E13" s="333"/>
      <c r="F13" s="333"/>
      <c r="G13" s="333"/>
      <c r="H13" s="333"/>
      <c r="I13" s="333"/>
      <c r="J13" s="333"/>
    </row>
    <row r="14" spans="1:10" ht="22.5" x14ac:dyDescent="0.4">
      <c r="A14" s="335" t="s">
        <v>1292</v>
      </c>
      <c r="B14" s="335"/>
      <c r="C14" s="335"/>
      <c r="D14" s="335"/>
      <c r="E14" s="335"/>
      <c r="F14" s="335"/>
      <c r="G14" s="335"/>
      <c r="H14" s="335"/>
      <c r="I14" s="335"/>
      <c r="J14" s="335"/>
    </row>
    <row r="15" spans="1:10" ht="16.5" x14ac:dyDescent="0.3">
      <c r="A15" s="334" t="s">
        <v>1335</v>
      </c>
      <c r="B15" s="334"/>
      <c r="C15" s="334"/>
      <c r="D15" s="334"/>
      <c r="E15" s="334"/>
      <c r="F15" s="334"/>
      <c r="G15" s="334"/>
      <c r="H15" s="334"/>
      <c r="I15" s="334"/>
      <c r="J15" s="334"/>
    </row>
    <row r="16" spans="1:10" ht="16.5" x14ac:dyDescent="0.3">
      <c r="A16" s="306"/>
      <c r="B16" s="306"/>
      <c r="C16" s="306"/>
      <c r="D16" s="306"/>
      <c r="E16" s="306"/>
      <c r="F16" s="306"/>
      <c r="G16" s="306" t="s">
        <v>1334</v>
      </c>
      <c r="H16" s="306"/>
      <c r="I16" s="306"/>
      <c r="J16" s="306"/>
    </row>
    <row r="17" spans="2:10" ht="64.5" customHeight="1" x14ac:dyDescent="0.25">
      <c r="B17" s="333" t="s">
        <v>1311</v>
      </c>
      <c r="C17" s="333"/>
      <c r="D17" s="333"/>
      <c r="E17" s="333"/>
      <c r="F17" s="333"/>
      <c r="G17" s="333"/>
      <c r="H17" s="333"/>
      <c r="I17" s="333"/>
      <c r="J17" s="333"/>
    </row>
    <row r="18" spans="2:10" ht="64.5" customHeight="1" x14ac:dyDescent="0.25">
      <c r="B18" s="333" t="s">
        <v>1325</v>
      </c>
      <c r="C18" s="333"/>
      <c r="D18" s="333"/>
      <c r="E18" s="333"/>
      <c r="F18" s="333"/>
      <c r="G18" s="333"/>
      <c r="H18" s="333"/>
      <c r="I18" s="333"/>
      <c r="J18" s="333"/>
    </row>
    <row r="19" spans="2:10" ht="34.5" customHeight="1" x14ac:dyDescent="0.25">
      <c r="B19" s="333" t="s">
        <v>1326</v>
      </c>
      <c r="C19" s="333"/>
      <c r="D19" s="333"/>
      <c r="E19" s="333"/>
      <c r="F19" s="333"/>
      <c r="G19" s="333"/>
      <c r="H19" s="333"/>
      <c r="I19" s="333"/>
      <c r="J19" s="333"/>
    </row>
    <row r="20" spans="2:10" ht="48" customHeight="1" x14ac:dyDescent="0.25">
      <c r="B20" s="333" t="s">
        <v>1314</v>
      </c>
      <c r="C20" s="333"/>
      <c r="D20" s="333"/>
      <c r="E20" s="333"/>
      <c r="F20" s="333"/>
      <c r="G20" s="333"/>
      <c r="H20" s="333"/>
      <c r="I20" s="333"/>
      <c r="J20" s="333"/>
    </row>
    <row r="21" spans="2:10" ht="63.75" customHeight="1" x14ac:dyDescent="0.25">
      <c r="B21" s="333" t="s">
        <v>1323</v>
      </c>
      <c r="C21" s="333"/>
      <c r="D21" s="333"/>
      <c r="E21" s="333"/>
      <c r="F21" s="333"/>
      <c r="G21" s="333"/>
      <c r="H21" s="333"/>
      <c r="I21" s="333"/>
      <c r="J21" s="333"/>
    </row>
    <row r="22" spans="2:10" ht="60" customHeight="1" x14ac:dyDescent="0.25">
      <c r="B22" s="333" t="s">
        <v>1324</v>
      </c>
      <c r="C22" s="333"/>
      <c r="D22" s="333"/>
      <c r="E22" s="333"/>
      <c r="F22" s="333"/>
      <c r="G22" s="333"/>
      <c r="H22" s="333"/>
      <c r="I22" s="333"/>
      <c r="J22" s="333"/>
    </row>
    <row r="23" spans="2:10" ht="75.75" customHeight="1" x14ac:dyDescent="0.25">
      <c r="B23" s="333" t="s">
        <v>1315</v>
      </c>
      <c r="C23" s="333"/>
      <c r="D23" s="333"/>
      <c r="E23" s="333"/>
      <c r="F23" s="333"/>
      <c r="G23" s="333"/>
      <c r="H23" s="333"/>
      <c r="I23" s="333"/>
      <c r="J23" s="333"/>
    </row>
    <row r="24" spans="2:10" ht="65.25" customHeight="1" x14ac:dyDescent="0.25">
      <c r="B24" s="333" t="s">
        <v>1312</v>
      </c>
      <c r="C24" s="333"/>
      <c r="D24" s="333"/>
      <c r="E24" s="333"/>
      <c r="F24" s="333"/>
      <c r="G24" s="333"/>
      <c r="H24" s="333"/>
      <c r="I24" s="333"/>
      <c r="J24" s="333"/>
    </row>
    <row r="25" spans="2:10" x14ac:dyDescent="0.25">
      <c r="B25" s="61"/>
      <c r="C25" s="61"/>
      <c r="D25" s="61"/>
      <c r="E25" s="61"/>
      <c r="F25" s="61"/>
      <c r="G25" s="61"/>
      <c r="H25" s="61"/>
      <c r="I25" s="61"/>
      <c r="J25" s="61"/>
    </row>
    <row r="26" spans="2:10" x14ac:dyDescent="0.25">
      <c r="B26" s="333"/>
      <c r="C26" s="333"/>
      <c r="D26" s="333"/>
      <c r="E26" s="333"/>
      <c r="F26" s="333"/>
      <c r="G26" s="333"/>
      <c r="H26" s="333"/>
      <c r="I26" s="333"/>
      <c r="J26" s="333"/>
    </row>
    <row r="27" spans="2:10" x14ac:dyDescent="0.25">
      <c r="B27" s="333"/>
      <c r="C27" s="333"/>
      <c r="D27" s="333"/>
      <c r="E27" s="333"/>
      <c r="F27" s="333"/>
      <c r="G27" s="333"/>
      <c r="H27" s="333"/>
      <c r="I27" s="333"/>
      <c r="J27" s="333"/>
    </row>
    <row r="28" spans="2:10" x14ac:dyDescent="0.25">
      <c r="B28" s="61"/>
      <c r="C28" s="61"/>
      <c r="D28" s="61"/>
      <c r="E28" s="61"/>
      <c r="F28" s="61"/>
      <c r="G28" s="61"/>
      <c r="H28" s="61"/>
      <c r="I28" s="61"/>
      <c r="J28" s="61"/>
    </row>
    <row r="29" spans="2:10" x14ac:dyDescent="0.25">
      <c r="B29" s="61"/>
      <c r="C29" s="61"/>
      <c r="D29" s="61"/>
      <c r="E29" s="61"/>
      <c r="F29" s="61"/>
      <c r="G29" s="61"/>
      <c r="H29" s="61"/>
      <c r="I29" s="61"/>
      <c r="J29" s="61"/>
    </row>
    <row r="30" spans="2:10" x14ac:dyDescent="0.25">
      <c r="B30" s="61"/>
      <c r="C30" s="61"/>
      <c r="D30" s="61"/>
      <c r="E30" s="61"/>
      <c r="F30" s="61"/>
      <c r="G30" s="61"/>
      <c r="H30" s="61"/>
      <c r="I30" s="61"/>
      <c r="J30" s="61"/>
    </row>
    <row r="31" spans="2:10" x14ac:dyDescent="0.25">
      <c r="B31" s="61"/>
      <c r="C31" s="61"/>
      <c r="D31" s="61"/>
      <c r="E31" s="61"/>
      <c r="F31" s="61"/>
      <c r="G31" s="61"/>
      <c r="H31" s="61"/>
      <c r="I31" s="61"/>
      <c r="J31" s="61"/>
    </row>
    <row r="32" spans="2:10" x14ac:dyDescent="0.25">
      <c r="B32" s="61"/>
      <c r="C32" s="61"/>
      <c r="D32" s="61"/>
      <c r="E32" s="61"/>
      <c r="F32" s="61"/>
      <c r="G32" s="61"/>
      <c r="H32" s="61"/>
      <c r="I32" s="61"/>
      <c r="J32" s="61"/>
    </row>
    <row r="33" spans="2:10" x14ac:dyDescent="0.25">
      <c r="B33" s="61"/>
      <c r="C33" s="61"/>
      <c r="D33" s="61"/>
      <c r="E33" s="61"/>
      <c r="F33" s="61"/>
      <c r="G33" s="61"/>
      <c r="H33" s="61"/>
      <c r="I33" s="61"/>
      <c r="J33" s="61"/>
    </row>
  </sheetData>
  <mergeCells count="22">
    <mergeCell ref="A1:J1"/>
    <mergeCell ref="B18:J18"/>
    <mergeCell ref="B17:J17"/>
    <mergeCell ref="A14:J14"/>
    <mergeCell ref="A3:J3"/>
    <mergeCell ref="A5:I5"/>
    <mergeCell ref="B6:J6"/>
    <mergeCell ref="B13:J13"/>
    <mergeCell ref="B26:J26"/>
    <mergeCell ref="B27:J27"/>
    <mergeCell ref="B7:J7"/>
    <mergeCell ref="B8:J8"/>
    <mergeCell ref="B9:J9"/>
    <mergeCell ref="B10:J10"/>
    <mergeCell ref="B11:J11"/>
    <mergeCell ref="B19:J19"/>
    <mergeCell ref="B21:J21"/>
    <mergeCell ref="B22:J22"/>
    <mergeCell ref="B24:J24"/>
    <mergeCell ref="B23:J23"/>
    <mergeCell ref="B20:J20"/>
    <mergeCell ref="A15:J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heetPr>
  <dimension ref="A1:CE1553"/>
  <sheetViews>
    <sheetView tabSelected="1" topLeftCell="A85" zoomScale="80" zoomScaleNormal="80" workbookViewId="0">
      <selection activeCell="H101" sqref="H101"/>
    </sheetView>
  </sheetViews>
  <sheetFormatPr defaultRowHeight="16.5" outlineLevelRow="2" x14ac:dyDescent="0.3"/>
  <cols>
    <col min="1" max="1" width="6" style="5" customWidth="1"/>
    <col min="2" max="2" width="7" style="56" customWidth="1"/>
    <col min="3" max="3" width="65" style="57" customWidth="1"/>
    <col min="4" max="4" width="25.85546875" style="58" customWidth="1"/>
    <col min="5" max="6" width="22.42578125" style="2" customWidth="1"/>
    <col min="7" max="7" width="20.5703125" style="55" customWidth="1"/>
    <col min="8" max="8" width="26.28515625" style="55" customWidth="1"/>
    <col min="9" max="10" width="14" style="55" customWidth="1"/>
    <col min="11" max="12" width="14.140625" style="4" customWidth="1"/>
    <col min="13" max="13" width="13.28515625" style="4" customWidth="1"/>
    <col min="14" max="14" width="14.140625" style="4" customWidth="1"/>
    <col min="15" max="15" width="12.140625" style="4" customWidth="1"/>
    <col min="16" max="16" width="12.42578125" style="4" customWidth="1"/>
    <col min="17" max="17" width="11.140625" style="4" customWidth="1"/>
    <col min="18" max="18" width="12.85546875" style="4" customWidth="1"/>
    <col min="19" max="19" width="13" style="4" customWidth="1"/>
    <col min="20" max="20" width="11.42578125" style="4" customWidth="1"/>
    <col min="21" max="21" width="14.5703125" style="4" customWidth="1"/>
    <col min="22" max="22" width="14.140625" style="4" customWidth="1"/>
    <col min="23" max="23" width="17.28515625" style="4" customWidth="1"/>
    <col min="24" max="27" width="9.140625" style="4"/>
    <col min="28" max="40" width="9.140625" style="4" hidden="1" customWidth="1"/>
    <col min="41" max="16384" width="9.140625" style="4"/>
  </cols>
  <sheetData>
    <row r="1" spans="1:41" x14ac:dyDescent="0.3">
      <c r="G1" s="308" t="s">
        <v>1333</v>
      </c>
    </row>
    <row r="2" spans="1:41" x14ac:dyDescent="0.3">
      <c r="AA2" s="133"/>
      <c r="AB2" s="132" t="s">
        <v>1291</v>
      </c>
      <c r="AC2" s="133"/>
      <c r="AD2" s="133"/>
      <c r="AE2" s="133"/>
      <c r="AF2" s="133"/>
      <c r="AG2" s="133"/>
      <c r="AH2" s="133"/>
      <c r="AI2" s="133"/>
      <c r="AJ2" s="133"/>
      <c r="AK2" s="133"/>
      <c r="AL2" s="133"/>
      <c r="AM2" s="133"/>
      <c r="AN2" s="133"/>
      <c r="AO2" s="133"/>
    </row>
    <row r="3" spans="1:41" s="6" customFormat="1" ht="16.5" customHeight="1" x14ac:dyDescent="0.3">
      <c r="A3" s="337"/>
      <c r="B3" s="337"/>
      <c r="C3" s="337" t="s">
        <v>15</v>
      </c>
      <c r="D3" s="337" t="s">
        <v>1318</v>
      </c>
      <c r="E3" s="337" t="s">
        <v>1319</v>
      </c>
      <c r="F3" s="336" t="s">
        <v>1320</v>
      </c>
      <c r="G3" s="336"/>
      <c r="H3" s="336"/>
      <c r="I3" s="341" t="s">
        <v>1296</v>
      </c>
      <c r="J3" s="341" t="s">
        <v>2</v>
      </c>
      <c r="K3" s="343" t="s">
        <v>1297</v>
      </c>
      <c r="L3" s="343"/>
      <c r="M3" s="343"/>
      <c r="N3" s="343"/>
      <c r="O3" s="343" t="s">
        <v>1298</v>
      </c>
      <c r="P3" s="343"/>
      <c r="Q3" s="343"/>
      <c r="R3" s="344" t="s">
        <v>1299</v>
      </c>
      <c r="S3" s="345"/>
      <c r="T3" s="343" t="s">
        <v>1300</v>
      </c>
      <c r="U3" s="343"/>
      <c r="V3" s="343"/>
      <c r="W3" s="339" t="s">
        <v>1290</v>
      </c>
      <c r="X3" s="89"/>
      <c r="Y3" s="89"/>
      <c r="Z3" s="89"/>
      <c r="AA3" s="89"/>
      <c r="AB3" s="343" t="s">
        <v>1297</v>
      </c>
      <c r="AC3" s="343"/>
      <c r="AD3" s="343"/>
      <c r="AE3" s="343"/>
      <c r="AF3" s="343" t="s">
        <v>1298</v>
      </c>
      <c r="AG3" s="343"/>
      <c r="AH3" s="343"/>
      <c r="AI3" s="344" t="s">
        <v>1299</v>
      </c>
      <c r="AJ3" s="345"/>
      <c r="AK3" s="343" t="s">
        <v>1300</v>
      </c>
      <c r="AL3" s="343"/>
      <c r="AM3" s="343"/>
      <c r="AN3" s="339" t="s">
        <v>1290</v>
      </c>
    </row>
    <row r="4" spans="1:41" s="7" customFormat="1" ht="27" customHeight="1" x14ac:dyDescent="0.25">
      <c r="A4" s="338"/>
      <c r="B4" s="338"/>
      <c r="C4" s="338"/>
      <c r="D4" s="338"/>
      <c r="E4" s="338"/>
      <c r="F4" s="90" t="s">
        <v>1287</v>
      </c>
      <c r="G4" s="90" t="s">
        <v>1288</v>
      </c>
      <c r="H4" s="90" t="s">
        <v>1321</v>
      </c>
      <c r="I4" s="342"/>
      <c r="J4" s="342"/>
      <c r="K4" s="135" t="s">
        <v>1301</v>
      </c>
      <c r="L4" s="135" t="s">
        <v>1</v>
      </c>
      <c r="M4" s="135" t="s">
        <v>3</v>
      </c>
      <c r="N4" s="135" t="s">
        <v>14</v>
      </c>
      <c r="O4" s="135" t="s">
        <v>4</v>
      </c>
      <c r="P4" s="135" t="s">
        <v>1303</v>
      </c>
      <c r="Q4" s="135" t="s">
        <v>1302</v>
      </c>
      <c r="R4" s="135" t="s">
        <v>1305</v>
      </c>
      <c r="S4" s="135" t="s">
        <v>1304</v>
      </c>
      <c r="T4" s="135" t="s">
        <v>1300</v>
      </c>
      <c r="U4" s="135" t="s">
        <v>13</v>
      </c>
      <c r="V4" s="135" t="s">
        <v>1306</v>
      </c>
      <c r="W4" s="340"/>
      <c r="X4" s="91"/>
      <c r="Y4" s="91"/>
      <c r="Z4" s="91"/>
      <c r="AA4" s="91"/>
      <c r="AB4" s="135" t="s">
        <v>1301</v>
      </c>
      <c r="AC4" s="135" t="s">
        <v>1</v>
      </c>
      <c r="AD4" s="135" t="s">
        <v>3</v>
      </c>
      <c r="AE4" s="135" t="s">
        <v>14</v>
      </c>
      <c r="AF4" s="135" t="s">
        <v>4</v>
      </c>
      <c r="AG4" s="135" t="s">
        <v>1303</v>
      </c>
      <c r="AH4" s="135" t="s">
        <v>1302</v>
      </c>
      <c r="AI4" s="135" t="s">
        <v>1305</v>
      </c>
      <c r="AJ4" s="135" t="s">
        <v>1304</v>
      </c>
      <c r="AK4" s="135" t="s">
        <v>1300</v>
      </c>
      <c r="AL4" s="135" t="s">
        <v>13</v>
      </c>
      <c r="AM4" s="135" t="s">
        <v>1306</v>
      </c>
      <c r="AN4" s="340"/>
    </row>
    <row r="5" spans="1:41" x14ac:dyDescent="0.3">
      <c r="A5" s="93" t="s">
        <v>10</v>
      </c>
      <c r="B5" s="93" t="s">
        <v>10</v>
      </c>
      <c r="C5" s="309" t="s">
        <v>10</v>
      </c>
      <c r="D5" s="93" t="s">
        <v>10</v>
      </c>
      <c r="E5" s="93" t="s">
        <v>10</v>
      </c>
      <c r="F5" s="93" t="s">
        <v>10</v>
      </c>
      <c r="G5" s="93" t="s">
        <v>10</v>
      </c>
      <c r="H5" s="93" t="s">
        <v>10</v>
      </c>
      <c r="I5" s="93" t="s">
        <v>10</v>
      </c>
      <c r="J5" s="93" t="s">
        <v>10</v>
      </c>
      <c r="K5" s="93" t="s">
        <v>10</v>
      </c>
      <c r="L5" s="93" t="s">
        <v>10</v>
      </c>
      <c r="M5" s="93" t="s">
        <v>10</v>
      </c>
      <c r="N5" s="93" t="s">
        <v>10</v>
      </c>
      <c r="O5" s="93" t="s">
        <v>10</v>
      </c>
      <c r="P5" s="93" t="s">
        <v>10</v>
      </c>
      <c r="Q5" s="93" t="s">
        <v>10</v>
      </c>
      <c r="R5" s="93" t="s">
        <v>10</v>
      </c>
      <c r="S5" s="93" t="s">
        <v>10</v>
      </c>
      <c r="T5" s="93" t="s">
        <v>10</v>
      </c>
      <c r="U5" s="93" t="s">
        <v>10</v>
      </c>
      <c r="V5" s="93" t="s">
        <v>10</v>
      </c>
      <c r="W5" s="93" t="s">
        <v>10</v>
      </c>
      <c r="X5" s="94"/>
      <c r="Y5" s="94"/>
      <c r="Z5" s="94"/>
      <c r="AA5" s="94"/>
      <c r="AB5" s="92"/>
      <c r="AC5" s="92"/>
      <c r="AD5" s="92"/>
      <c r="AE5" s="92"/>
      <c r="AF5" s="92"/>
      <c r="AG5" s="92"/>
      <c r="AH5" s="92"/>
      <c r="AI5" s="92"/>
      <c r="AJ5" s="92"/>
      <c r="AK5" s="92"/>
      <c r="AL5" s="92"/>
      <c r="AM5" s="92"/>
      <c r="AN5" s="92"/>
    </row>
    <row r="6" spans="1:41" s="9" customFormat="1" x14ac:dyDescent="0.3">
      <c r="A6" s="182"/>
      <c r="B6" s="183"/>
      <c r="C6" s="310" t="s">
        <v>16</v>
      </c>
      <c r="D6" s="184">
        <f>D7+D12+D22+D97+D102+D130+D1265+D141+D323+D395+D439+D536+D556+D599+D891+D912+D1039+D1070+D1122+D1131+D1137+D1147+D1152+D1164+D1169+D1187+D1229+D1195+D1094+D1201+D1211+D1217+D1224+D1237+D1247+D1257+D1261+D1272+D1276+D1279+D1284+D1289+D1293+D1298+D1303+D1308+D1313+D1317</f>
        <v>829282.9</v>
      </c>
      <c r="E6" s="184">
        <f>E7+E12+E22+E97+E102+E130+E1265+E141+E323+E395+E439+E536+E556+E599+E891+E912+E1039+E1070+E1122+E1131+E1137+E1147+E1152+E1164+E1169+E1187+E1229+E1195+E1094+E1201+E1211+E1217+E1224+E1237+E1247+E1257+E1261+E1272+E1276+E1279+E1284+E1289+E1293+E1298+E1303+E1308+E1313+E1317</f>
        <v>870435.9</v>
      </c>
      <c r="F6" s="185">
        <f t="shared" ref="F6:H6" si="0">F7+F12+F22+F97+F102+F130+F1265+F141+F323+F395+F439+F536+F556+F599+F891+F912+F1039+F1070+F1122+F1131+F1137+F1147+F1152+F1164+F1169+F1187+F1229+F1195+F1094+F1201+F1211+F1217+F1224+F1237+F1247+F1257+F1261+F1272+F1276+F1279+F1284+F1289+F1293+F1298+F1303+F1308+F1313+F1317</f>
        <v>938426.9</v>
      </c>
      <c r="G6" s="185">
        <f t="shared" si="0"/>
        <v>932900.1</v>
      </c>
      <c r="H6" s="185" t="e">
        <f t="shared" si="0"/>
        <v>#VALUE!</v>
      </c>
      <c r="I6" s="95"/>
      <c r="J6" s="95"/>
      <c r="K6" s="81"/>
      <c r="L6" s="81"/>
      <c r="M6" s="81"/>
      <c r="N6" s="81"/>
      <c r="O6" s="81"/>
      <c r="P6" s="81"/>
      <c r="Q6" s="81"/>
      <c r="R6" s="81"/>
      <c r="S6" s="81"/>
      <c r="T6" s="81"/>
      <c r="U6" s="81"/>
      <c r="V6" s="81"/>
      <c r="W6" s="80">
        <f>AN6</f>
        <v>0</v>
      </c>
      <c r="X6" s="96"/>
      <c r="Y6" s="96"/>
      <c r="Z6" s="96"/>
      <c r="AA6" s="96"/>
      <c r="AB6" s="80">
        <f>IFERROR(VLOOKUP(K6,#REF!,4,FALSE),0)</f>
        <v>0</v>
      </c>
      <c r="AC6" s="80">
        <f>IFERROR(VLOOKUP(L6,#REF!,4,FALSE),0)</f>
        <v>0</v>
      </c>
      <c r="AD6" s="80">
        <f>IFERROR(VLOOKUP(M6,#REF!,4,FALSE),0)</f>
        <v>0</v>
      </c>
      <c r="AE6" s="80">
        <f>IFERROR(VLOOKUP(N6,#REF!,4,FALSE),0)</f>
        <v>0</v>
      </c>
      <c r="AF6" s="80">
        <f>IFERROR(VLOOKUP(O6,#REF!,4,FALSE),0)</f>
        <v>0</v>
      </c>
      <c r="AG6" s="80">
        <f>IFERROR(VLOOKUP(P6,#REF!,4,FALSE),0)</f>
        <v>0</v>
      </c>
      <c r="AH6" s="80">
        <f>IFERROR(VLOOKUP(Q6,#REF!,4,FALSE),0)</f>
        <v>0</v>
      </c>
      <c r="AI6" s="80">
        <f>IFERROR(VLOOKUP(R6,#REF!,4,FALSE),0)</f>
        <v>0</v>
      </c>
      <c r="AJ6" s="80">
        <f>IFERROR(VLOOKUP(S6,#REF!,4,FALSE),0)</f>
        <v>0</v>
      </c>
      <c r="AK6" s="80">
        <f>IFERROR(VLOOKUP(T6,#REF!,4,FALSE),0)</f>
        <v>0</v>
      </c>
      <c r="AL6" s="80">
        <f>IFERROR(VLOOKUP(U6,#REF!,4,FALSE),0)</f>
        <v>0</v>
      </c>
      <c r="AM6" s="80">
        <f>IFERROR(VLOOKUP(V6,#REF!,4,FALSE),0)</f>
        <v>0</v>
      </c>
      <c r="AN6" s="80">
        <f>SUM(AB6:AM6)</f>
        <v>0</v>
      </c>
    </row>
    <row r="7" spans="1:41" x14ac:dyDescent="0.3">
      <c r="A7" s="186" t="s">
        <v>0</v>
      </c>
      <c r="B7" s="186"/>
      <c r="C7" s="311" t="s">
        <v>17</v>
      </c>
      <c r="D7" s="187">
        <f>D8+D11</f>
        <v>0</v>
      </c>
      <c r="E7" s="187">
        <f>E8+E11</f>
        <v>0</v>
      </c>
      <c r="F7" s="188">
        <f t="shared" ref="F7:H7" si="1">F8+F11</f>
        <v>0</v>
      </c>
      <c r="G7" s="188">
        <f t="shared" si="1"/>
        <v>0</v>
      </c>
      <c r="H7" s="188" t="e">
        <f t="shared" si="1"/>
        <v>#VALUE!</v>
      </c>
      <c r="I7" s="99" t="s">
        <v>10</v>
      </c>
      <c r="J7" s="99" t="s">
        <v>10</v>
      </c>
      <c r="K7" s="99" t="s">
        <v>10</v>
      </c>
      <c r="L7" s="99" t="s">
        <v>10</v>
      </c>
      <c r="M7" s="99" t="s">
        <v>10</v>
      </c>
      <c r="N7" s="99" t="s">
        <v>10</v>
      </c>
      <c r="O7" s="99" t="s">
        <v>10</v>
      </c>
      <c r="P7" s="99" t="s">
        <v>10</v>
      </c>
      <c r="Q7" s="99" t="s">
        <v>10</v>
      </c>
      <c r="R7" s="99" t="s">
        <v>10</v>
      </c>
      <c r="S7" s="99" t="s">
        <v>10</v>
      </c>
      <c r="T7" s="99" t="s">
        <v>10</v>
      </c>
      <c r="U7" s="99" t="s">
        <v>10</v>
      </c>
      <c r="V7" s="99" t="s">
        <v>10</v>
      </c>
      <c r="W7" s="99" t="s">
        <v>10</v>
      </c>
      <c r="X7" s="94"/>
      <c r="Y7" s="94"/>
      <c r="Z7" s="94"/>
      <c r="AA7" s="94"/>
      <c r="AB7" s="80">
        <f>IFERROR(VLOOKUP(K7,#REF!,4,FALSE),0)</f>
        <v>0</v>
      </c>
      <c r="AC7" s="80">
        <f>IFERROR(VLOOKUP(L7,#REF!,4,FALSE),0)</f>
        <v>0</v>
      </c>
      <c r="AD7" s="80">
        <f>IFERROR(VLOOKUP(M7,#REF!,4,FALSE),0)</f>
        <v>0</v>
      </c>
      <c r="AE7" s="80">
        <f>IFERROR(VLOOKUP(N7,#REF!,4,FALSE),0)</f>
        <v>0</v>
      </c>
      <c r="AF7" s="80">
        <f>IFERROR(VLOOKUP(O7,#REF!,4,FALSE),0)</f>
        <v>0</v>
      </c>
      <c r="AG7" s="80">
        <f>IFERROR(VLOOKUP(P7,#REF!,4,FALSE),0)</f>
        <v>0</v>
      </c>
      <c r="AH7" s="80">
        <f>IFERROR(VLOOKUP(Q7,#REF!,4,FALSE),0)</f>
        <v>0</v>
      </c>
      <c r="AI7" s="80">
        <f>IFERROR(VLOOKUP(R7,#REF!,4,FALSE),0)</f>
        <v>0</v>
      </c>
      <c r="AJ7" s="80">
        <f>IFERROR(VLOOKUP(S7,#REF!,4,FALSE),0)</f>
        <v>0</v>
      </c>
      <c r="AK7" s="80">
        <f>IFERROR(VLOOKUP(T7,#REF!,4,FALSE),0)</f>
        <v>0</v>
      </c>
      <c r="AL7" s="80">
        <f>IFERROR(VLOOKUP(U7,#REF!,4,FALSE),0)</f>
        <v>0</v>
      </c>
      <c r="AM7" s="80">
        <f>IFERROR(VLOOKUP(V7,#REF!,4,FALSE),0)</f>
        <v>0</v>
      </c>
      <c r="AN7" s="80">
        <f t="shared" ref="AN7:AN53" si="2">SUM(AB7:AM7)</f>
        <v>0</v>
      </c>
    </row>
    <row r="8" spans="1:41" ht="27" outlineLevel="1" x14ac:dyDescent="0.3">
      <c r="A8" s="189">
        <v>1154</v>
      </c>
      <c r="B8" s="189"/>
      <c r="C8" s="312" t="s">
        <v>18</v>
      </c>
      <c r="D8" s="190">
        <f>SUM(D9:D10)</f>
        <v>0</v>
      </c>
      <c r="E8" s="190">
        <f t="shared" ref="E8" si="3">SUM(E9:E10)</f>
        <v>0</v>
      </c>
      <c r="F8" s="191">
        <f t="shared" ref="F8:G8" si="4">SUM(F9:F10)</f>
        <v>0</v>
      </c>
      <c r="G8" s="191">
        <f t="shared" si="4"/>
        <v>0</v>
      </c>
      <c r="H8" s="191" t="s">
        <v>1332</v>
      </c>
      <c r="I8" s="100" t="s">
        <v>10</v>
      </c>
      <c r="J8" s="100" t="s">
        <v>10</v>
      </c>
      <c r="K8" s="100" t="s">
        <v>10</v>
      </c>
      <c r="L8" s="100" t="s">
        <v>10</v>
      </c>
      <c r="M8" s="100" t="s">
        <v>10</v>
      </c>
      <c r="N8" s="100" t="s">
        <v>10</v>
      </c>
      <c r="O8" s="100" t="s">
        <v>10</v>
      </c>
      <c r="P8" s="100" t="s">
        <v>10</v>
      </c>
      <c r="Q8" s="100" t="s">
        <v>10</v>
      </c>
      <c r="R8" s="100" t="s">
        <v>10</v>
      </c>
      <c r="S8" s="100" t="s">
        <v>10</v>
      </c>
      <c r="T8" s="100" t="s">
        <v>10</v>
      </c>
      <c r="U8" s="100" t="s">
        <v>10</v>
      </c>
      <c r="V8" s="100" t="s">
        <v>10</v>
      </c>
      <c r="W8" s="100" t="s">
        <v>10</v>
      </c>
      <c r="X8" s="94"/>
      <c r="Y8" s="94"/>
      <c r="Z8" s="94"/>
      <c r="AA8" s="94"/>
      <c r="AB8" s="80">
        <f>IFERROR(VLOOKUP(K8,#REF!,4,FALSE),0)</f>
        <v>0</v>
      </c>
      <c r="AC8" s="80">
        <f>IFERROR(VLOOKUP(L8,#REF!,4,FALSE),0)</f>
        <v>0</v>
      </c>
      <c r="AD8" s="80">
        <f>IFERROR(VLOOKUP(M8,#REF!,4,FALSE),0)</f>
        <v>0</v>
      </c>
      <c r="AE8" s="80">
        <f>IFERROR(VLOOKUP(N8,#REF!,4,FALSE),0)</f>
        <v>0</v>
      </c>
      <c r="AF8" s="80">
        <f>IFERROR(VLOOKUP(O8,#REF!,4,FALSE),0)</f>
        <v>0</v>
      </c>
      <c r="AG8" s="80">
        <f>IFERROR(VLOOKUP(P8,#REF!,4,FALSE),0)</f>
        <v>0</v>
      </c>
      <c r="AH8" s="80">
        <f>IFERROR(VLOOKUP(Q8,#REF!,4,FALSE),0)</f>
        <v>0</v>
      </c>
      <c r="AI8" s="80">
        <f>IFERROR(VLOOKUP(R8,#REF!,4,FALSE),0)</f>
        <v>0</v>
      </c>
      <c r="AJ8" s="80">
        <f>IFERROR(VLOOKUP(S8,#REF!,4,FALSE),0)</f>
        <v>0</v>
      </c>
      <c r="AK8" s="80">
        <f>IFERROR(VLOOKUP(T8,#REF!,4,FALSE),0)</f>
        <v>0</v>
      </c>
      <c r="AL8" s="80">
        <f>IFERROR(VLOOKUP(U8,#REF!,4,FALSE),0)</f>
        <v>0</v>
      </c>
      <c r="AM8" s="80">
        <f>IFERROR(VLOOKUP(V8,#REF!,4,FALSE),0)</f>
        <v>0</v>
      </c>
      <c r="AN8" s="80">
        <f t="shared" si="2"/>
        <v>0</v>
      </c>
    </row>
    <row r="9" spans="1:41" ht="27" outlineLevel="2" x14ac:dyDescent="0.3">
      <c r="A9" s="192">
        <v>1154</v>
      </c>
      <c r="B9" s="192">
        <v>11001</v>
      </c>
      <c r="C9" s="281" t="s">
        <v>19</v>
      </c>
      <c r="D9" s="193"/>
      <c r="E9" s="193"/>
      <c r="F9" s="194"/>
      <c r="G9" s="195"/>
      <c r="H9" s="195"/>
      <c r="I9" s="98"/>
      <c r="J9" s="98"/>
      <c r="K9" s="81"/>
      <c r="L9" s="81"/>
      <c r="M9" s="81"/>
      <c r="N9" s="81"/>
      <c r="O9" s="81"/>
      <c r="P9" s="81"/>
      <c r="Q9" s="81"/>
      <c r="R9" s="81"/>
      <c r="S9" s="81"/>
      <c r="T9" s="81"/>
      <c r="U9" s="81"/>
      <c r="V9" s="81"/>
      <c r="W9" s="80">
        <f>AN9</f>
        <v>0</v>
      </c>
      <c r="X9" s="94"/>
      <c r="Y9" s="94"/>
      <c r="Z9" s="94"/>
      <c r="AA9" s="94"/>
      <c r="AB9" s="80">
        <f>IFERROR(VLOOKUP(K9,#REF!,4,FALSE),0)</f>
        <v>0</v>
      </c>
      <c r="AC9" s="80">
        <f>IFERROR(VLOOKUP(L9,#REF!,4,FALSE),0)</f>
        <v>0</v>
      </c>
      <c r="AD9" s="80">
        <f>IFERROR(VLOOKUP(M9,#REF!,4,FALSE),0)</f>
        <v>0</v>
      </c>
      <c r="AE9" s="80">
        <f>IFERROR(VLOOKUP(N9,#REF!,4,FALSE),0)</f>
        <v>0</v>
      </c>
      <c r="AF9" s="80">
        <f>IFERROR(VLOOKUP(O9,#REF!,4,FALSE),0)</f>
        <v>0</v>
      </c>
      <c r="AG9" s="80">
        <f>IFERROR(VLOOKUP(P9,#REF!,4,FALSE),0)</f>
        <v>0</v>
      </c>
      <c r="AH9" s="80">
        <f>IFERROR(VLOOKUP(Q9,#REF!,4,FALSE),0)</f>
        <v>0</v>
      </c>
      <c r="AI9" s="80">
        <f>IFERROR(VLOOKUP(R9,#REF!,4,FALSE),0)</f>
        <v>0</v>
      </c>
      <c r="AJ9" s="80">
        <f>IFERROR(VLOOKUP(S9,#REF!,4,FALSE),0)</f>
        <v>0</v>
      </c>
      <c r="AK9" s="80">
        <f>IFERROR(VLOOKUP(T9,#REF!,4,FALSE),0)</f>
        <v>0</v>
      </c>
      <c r="AL9" s="80">
        <f>IFERROR(VLOOKUP(U9,#REF!,4,FALSE),0)</f>
        <v>0</v>
      </c>
      <c r="AM9" s="80">
        <f>IFERROR(VLOOKUP(V9,#REF!,4,FALSE),0)</f>
        <v>0</v>
      </c>
      <c r="AN9" s="80">
        <f t="shared" si="2"/>
        <v>0</v>
      </c>
    </row>
    <row r="10" spans="1:41" ht="27" outlineLevel="2" x14ac:dyDescent="0.3">
      <c r="A10" s="192">
        <v>1154</v>
      </c>
      <c r="B10" s="192">
        <v>31001</v>
      </c>
      <c r="C10" s="281" t="s">
        <v>20</v>
      </c>
      <c r="D10" s="193"/>
      <c r="E10" s="193"/>
      <c r="F10" s="194"/>
      <c r="G10" s="195"/>
      <c r="H10" s="195"/>
      <c r="I10" s="98"/>
      <c r="J10" s="98"/>
      <c r="K10" s="81"/>
      <c r="L10" s="81"/>
      <c r="M10" s="81"/>
      <c r="N10" s="81"/>
      <c r="O10" s="81"/>
      <c r="P10" s="81"/>
      <c r="Q10" s="81"/>
      <c r="R10" s="81"/>
      <c r="S10" s="81"/>
      <c r="T10" s="81"/>
      <c r="U10" s="81"/>
      <c r="V10" s="81"/>
      <c r="W10" s="80">
        <f>AN10</f>
        <v>0</v>
      </c>
      <c r="X10" s="94"/>
      <c r="Y10" s="94"/>
      <c r="Z10" s="94"/>
      <c r="AA10" s="94"/>
      <c r="AB10" s="80">
        <f>IFERROR(VLOOKUP(K10,#REF!,4,FALSE),0)</f>
        <v>0</v>
      </c>
      <c r="AC10" s="80">
        <f>IFERROR(VLOOKUP(L10,#REF!,4,FALSE),0)</f>
        <v>0</v>
      </c>
      <c r="AD10" s="80">
        <f>IFERROR(VLOOKUP(M10,#REF!,4,FALSE),0)</f>
        <v>0</v>
      </c>
      <c r="AE10" s="80">
        <f>IFERROR(VLOOKUP(N10,#REF!,4,FALSE),0)</f>
        <v>0</v>
      </c>
      <c r="AF10" s="80">
        <f>IFERROR(VLOOKUP(O10,#REF!,4,FALSE),0)</f>
        <v>0</v>
      </c>
      <c r="AG10" s="80">
        <f>IFERROR(VLOOKUP(P10,#REF!,4,FALSE),0)</f>
        <v>0</v>
      </c>
      <c r="AH10" s="80">
        <f>IFERROR(VLOOKUP(Q10,#REF!,4,FALSE),0)</f>
        <v>0</v>
      </c>
      <c r="AI10" s="80">
        <f>IFERROR(VLOOKUP(R10,#REF!,4,FALSE),0)</f>
        <v>0</v>
      </c>
      <c r="AJ10" s="80">
        <f>IFERROR(VLOOKUP(S10,#REF!,4,FALSE),0)</f>
        <v>0</v>
      </c>
      <c r="AK10" s="80">
        <f>IFERROR(VLOOKUP(T10,#REF!,4,FALSE),0)</f>
        <v>0</v>
      </c>
      <c r="AL10" s="80">
        <f>IFERROR(VLOOKUP(U10,#REF!,4,FALSE),0)</f>
        <v>0</v>
      </c>
      <c r="AM10" s="80">
        <f>IFERROR(VLOOKUP(V10,#REF!,4,FALSE),0)</f>
        <v>0</v>
      </c>
      <c r="AN10" s="80">
        <f t="shared" si="2"/>
        <v>0</v>
      </c>
    </row>
    <row r="11" spans="1:41" outlineLevel="1" x14ac:dyDescent="0.3">
      <c r="A11" s="196">
        <v>9999</v>
      </c>
      <c r="B11" s="196"/>
      <c r="C11" s="281" t="s">
        <v>21</v>
      </c>
      <c r="D11" s="193"/>
      <c r="E11" s="193"/>
      <c r="F11" s="194"/>
      <c r="G11" s="195"/>
      <c r="H11" s="195"/>
      <c r="I11" s="98"/>
      <c r="J11" s="98"/>
      <c r="K11" s="81"/>
      <c r="L11" s="81"/>
      <c r="M11" s="81"/>
      <c r="N11" s="81"/>
      <c r="O11" s="81"/>
      <c r="P11" s="81"/>
      <c r="Q11" s="81"/>
      <c r="R11" s="81"/>
      <c r="S11" s="81"/>
      <c r="T11" s="81"/>
      <c r="U11" s="81"/>
      <c r="V11" s="81"/>
      <c r="W11" s="80">
        <f>AN11</f>
        <v>0</v>
      </c>
      <c r="X11" s="94"/>
      <c r="Y11" s="94"/>
      <c r="Z11" s="94"/>
      <c r="AA11" s="94"/>
      <c r="AB11" s="80">
        <f>IFERROR(VLOOKUP(K11,#REF!,4,FALSE),0)</f>
        <v>0</v>
      </c>
      <c r="AC11" s="80">
        <f>IFERROR(VLOOKUP(L11,#REF!,4,FALSE),0)</f>
        <v>0</v>
      </c>
      <c r="AD11" s="80">
        <f>IFERROR(VLOOKUP(M11,#REF!,4,FALSE),0)</f>
        <v>0</v>
      </c>
      <c r="AE11" s="80">
        <f>IFERROR(VLOOKUP(N11,#REF!,4,FALSE),0)</f>
        <v>0</v>
      </c>
      <c r="AF11" s="80">
        <f>IFERROR(VLOOKUP(O11,#REF!,4,FALSE),0)</f>
        <v>0</v>
      </c>
      <c r="AG11" s="80">
        <f>IFERROR(VLOOKUP(P11,#REF!,4,FALSE),0)</f>
        <v>0</v>
      </c>
      <c r="AH11" s="80">
        <f>IFERROR(VLOOKUP(Q11,#REF!,4,FALSE),0)</f>
        <v>0</v>
      </c>
      <c r="AI11" s="80">
        <f>IFERROR(VLOOKUP(R11,#REF!,4,FALSE),0)</f>
        <v>0</v>
      </c>
      <c r="AJ11" s="80">
        <f>IFERROR(VLOOKUP(S11,#REF!,4,FALSE),0)</f>
        <v>0</v>
      </c>
      <c r="AK11" s="80">
        <f>IFERROR(VLOOKUP(T11,#REF!,4,FALSE),0)</f>
        <v>0</v>
      </c>
      <c r="AL11" s="80">
        <f>IFERROR(VLOOKUP(U11,#REF!,4,FALSE),0)</f>
        <v>0</v>
      </c>
      <c r="AM11" s="80">
        <f>IFERROR(VLOOKUP(V11,#REF!,4,FALSE),0)</f>
        <v>0</v>
      </c>
      <c r="AN11" s="80">
        <f t="shared" si="2"/>
        <v>0</v>
      </c>
    </row>
    <row r="12" spans="1:41" x14ac:dyDescent="0.3">
      <c r="A12" s="197" t="s">
        <v>0</v>
      </c>
      <c r="B12" s="197"/>
      <c r="C12" s="313" t="s">
        <v>22</v>
      </c>
      <c r="D12" s="198">
        <f>D13+D21</f>
        <v>0</v>
      </c>
      <c r="E12" s="198">
        <f>E13+E21</f>
        <v>0</v>
      </c>
      <c r="F12" s="199">
        <f t="shared" ref="F12:H12" si="5">F13+F21</f>
        <v>0</v>
      </c>
      <c r="G12" s="199">
        <f t="shared" si="5"/>
        <v>0</v>
      </c>
      <c r="H12" s="199">
        <f t="shared" si="5"/>
        <v>0</v>
      </c>
      <c r="I12" s="99" t="s">
        <v>10</v>
      </c>
      <c r="J12" s="99" t="s">
        <v>10</v>
      </c>
      <c r="K12" s="99" t="s">
        <v>10</v>
      </c>
      <c r="L12" s="99" t="s">
        <v>10</v>
      </c>
      <c r="M12" s="99" t="s">
        <v>10</v>
      </c>
      <c r="N12" s="99" t="s">
        <v>10</v>
      </c>
      <c r="O12" s="99" t="s">
        <v>10</v>
      </c>
      <c r="P12" s="99" t="s">
        <v>10</v>
      </c>
      <c r="Q12" s="99" t="s">
        <v>10</v>
      </c>
      <c r="R12" s="99" t="s">
        <v>10</v>
      </c>
      <c r="S12" s="99" t="s">
        <v>10</v>
      </c>
      <c r="T12" s="99" t="s">
        <v>10</v>
      </c>
      <c r="U12" s="99" t="s">
        <v>10</v>
      </c>
      <c r="V12" s="99" t="s">
        <v>10</v>
      </c>
      <c r="W12" s="99" t="s">
        <v>10</v>
      </c>
      <c r="X12" s="94"/>
      <c r="Y12" s="94"/>
      <c r="Z12" s="94"/>
      <c r="AA12" s="94"/>
      <c r="AB12" s="80">
        <f>IFERROR(VLOOKUP(K12,#REF!,4,FALSE),0)</f>
        <v>0</v>
      </c>
      <c r="AC12" s="80">
        <f>IFERROR(VLOOKUP(L12,#REF!,4,FALSE),0)</f>
        <v>0</v>
      </c>
      <c r="AD12" s="80">
        <f>IFERROR(VLOOKUP(M12,#REF!,4,FALSE),0)</f>
        <v>0</v>
      </c>
      <c r="AE12" s="80">
        <f>IFERROR(VLOOKUP(N12,#REF!,4,FALSE),0)</f>
        <v>0</v>
      </c>
      <c r="AF12" s="80">
        <f>IFERROR(VLOOKUP(O12,#REF!,4,FALSE),0)</f>
        <v>0</v>
      </c>
      <c r="AG12" s="80">
        <f>IFERROR(VLOOKUP(P12,#REF!,4,FALSE),0)</f>
        <v>0</v>
      </c>
      <c r="AH12" s="80">
        <f>IFERROR(VLOOKUP(Q12,#REF!,4,FALSE),0)</f>
        <v>0</v>
      </c>
      <c r="AI12" s="80">
        <f>IFERROR(VLOOKUP(R12,#REF!,4,FALSE),0)</f>
        <v>0</v>
      </c>
      <c r="AJ12" s="80">
        <f>IFERROR(VLOOKUP(S12,#REF!,4,FALSE),0)</f>
        <v>0</v>
      </c>
      <c r="AK12" s="80">
        <f>IFERROR(VLOOKUP(T12,#REF!,4,FALSE),0)</f>
        <v>0</v>
      </c>
      <c r="AL12" s="80">
        <f>IFERROR(VLOOKUP(U12,#REF!,4,FALSE),0)</f>
        <v>0</v>
      </c>
      <c r="AM12" s="80">
        <f>IFERROR(VLOOKUP(V12,#REF!,4,FALSE),0)</f>
        <v>0</v>
      </c>
      <c r="AN12" s="80">
        <f t="shared" si="2"/>
        <v>0</v>
      </c>
    </row>
    <row r="13" spans="1:41" outlineLevel="1" x14ac:dyDescent="0.3">
      <c r="A13" s="189">
        <v>1024</v>
      </c>
      <c r="B13" s="189"/>
      <c r="C13" s="312" t="s">
        <v>23</v>
      </c>
      <c r="D13" s="190">
        <f>SUM(D14:D20)</f>
        <v>0</v>
      </c>
      <c r="E13" s="190">
        <f>SUM(E14:E20)</f>
        <v>0</v>
      </c>
      <c r="F13" s="191">
        <f t="shared" ref="F13:H13" si="6">SUM(F14:F20)</f>
        <v>0</v>
      </c>
      <c r="G13" s="191">
        <f t="shared" si="6"/>
        <v>0</v>
      </c>
      <c r="H13" s="191">
        <f t="shared" si="6"/>
        <v>0</v>
      </c>
      <c r="I13" s="100" t="s">
        <v>10</v>
      </c>
      <c r="J13" s="100" t="s">
        <v>10</v>
      </c>
      <c r="K13" s="100" t="s">
        <v>10</v>
      </c>
      <c r="L13" s="100" t="s">
        <v>10</v>
      </c>
      <c r="M13" s="100" t="s">
        <v>10</v>
      </c>
      <c r="N13" s="100" t="s">
        <v>10</v>
      </c>
      <c r="O13" s="100" t="s">
        <v>10</v>
      </c>
      <c r="P13" s="100" t="s">
        <v>10</v>
      </c>
      <c r="Q13" s="100" t="s">
        <v>10</v>
      </c>
      <c r="R13" s="100" t="s">
        <v>10</v>
      </c>
      <c r="S13" s="100" t="s">
        <v>10</v>
      </c>
      <c r="T13" s="100" t="s">
        <v>10</v>
      </c>
      <c r="U13" s="100" t="s">
        <v>10</v>
      </c>
      <c r="V13" s="100" t="s">
        <v>10</v>
      </c>
      <c r="W13" s="100" t="s">
        <v>10</v>
      </c>
      <c r="X13" s="94"/>
      <c r="Y13" s="94"/>
      <c r="Z13" s="94"/>
      <c r="AA13" s="94"/>
      <c r="AB13" s="80">
        <f>IFERROR(VLOOKUP(K13,#REF!,4,FALSE),0)</f>
        <v>0</v>
      </c>
      <c r="AC13" s="80">
        <f>IFERROR(VLOOKUP(L13,#REF!,4,FALSE),0)</f>
        <v>0</v>
      </c>
      <c r="AD13" s="80">
        <f>IFERROR(VLOOKUP(M13,#REF!,4,FALSE),0)</f>
        <v>0</v>
      </c>
      <c r="AE13" s="80">
        <f>IFERROR(VLOOKUP(N13,#REF!,4,FALSE),0)</f>
        <v>0</v>
      </c>
      <c r="AF13" s="80">
        <f>IFERROR(VLOOKUP(O13,#REF!,4,FALSE),0)</f>
        <v>0</v>
      </c>
      <c r="AG13" s="80">
        <f>IFERROR(VLOOKUP(P13,#REF!,4,FALSE),0)</f>
        <v>0</v>
      </c>
      <c r="AH13" s="80">
        <f>IFERROR(VLOOKUP(Q13,#REF!,4,FALSE),0)</f>
        <v>0</v>
      </c>
      <c r="AI13" s="80">
        <f>IFERROR(VLOOKUP(R13,#REF!,4,FALSE),0)</f>
        <v>0</v>
      </c>
      <c r="AJ13" s="80">
        <f>IFERROR(VLOOKUP(S13,#REF!,4,FALSE),0)</f>
        <v>0</v>
      </c>
      <c r="AK13" s="80">
        <f>IFERROR(VLOOKUP(T13,#REF!,4,FALSE),0)</f>
        <v>0</v>
      </c>
      <c r="AL13" s="80">
        <f>IFERROR(VLOOKUP(U13,#REF!,4,FALSE),0)</f>
        <v>0</v>
      </c>
      <c r="AM13" s="80">
        <f>IFERROR(VLOOKUP(V13,#REF!,4,FALSE),0)</f>
        <v>0</v>
      </c>
      <c r="AN13" s="80">
        <f t="shared" si="2"/>
        <v>0</v>
      </c>
    </row>
    <row r="14" spans="1:41" ht="27" outlineLevel="2" x14ac:dyDescent="0.3">
      <c r="A14" s="192">
        <v>1024</v>
      </c>
      <c r="B14" s="192">
        <v>11001</v>
      </c>
      <c r="C14" s="314" t="s">
        <v>24</v>
      </c>
      <c r="D14" s="200"/>
      <c r="E14" s="200"/>
      <c r="F14" s="194"/>
      <c r="G14" s="195"/>
      <c r="H14" s="195"/>
      <c r="I14" s="98"/>
      <c r="J14" s="98"/>
      <c r="K14" s="81"/>
      <c r="L14" s="81"/>
      <c r="M14" s="81"/>
      <c r="N14" s="81"/>
      <c r="O14" s="81"/>
      <c r="P14" s="81"/>
      <c r="Q14" s="81"/>
      <c r="R14" s="81"/>
      <c r="S14" s="81"/>
      <c r="T14" s="81"/>
      <c r="U14" s="81"/>
      <c r="V14" s="81"/>
      <c r="W14" s="80">
        <f t="shared" ref="W14:W21" si="7">AN14</f>
        <v>0</v>
      </c>
      <c r="X14" s="94"/>
      <c r="Y14" s="94"/>
      <c r="Z14" s="94"/>
      <c r="AA14" s="94"/>
      <c r="AB14" s="80">
        <f>IFERROR(VLOOKUP(K14,#REF!,4,FALSE),0)</f>
        <v>0</v>
      </c>
      <c r="AC14" s="80">
        <f>IFERROR(VLOOKUP(L14,#REF!,4,FALSE),0)</f>
        <v>0</v>
      </c>
      <c r="AD14" s="80">
        <f>IFERROR(VLOOKUP(M14,#REF!,4,FALSE),0)</f>
        <v>0</v>
      </c>
      <c r="AE14" s="80">
        <f>IFERROR(VLOOKUP(N14,#REF!,4,FALSE),0)</f>
        <v>0</v>
      </c>
      <c r="AF14" s="80">
        <f>IFERROR(VLOOKUP(O14,#REF!,4,FALSE),0)</f>
        <v>0</v>
      </c>
      <c r="AG14" s="80">
        <f>IFERROR(VLOOKUP(P14,#REF!,4,FALSE),0)</f>
        <v>0</v>
      </c>
      <c r="AH14" s="80">
        <f>IFERROR(VLOOKUP(Q14,#REF!,4,FALSE),0)</f>
        <v>0</v>
      </c>
      <c r="AI14" s="80">
        <f>IFERROR(VLOOKUP(R14,#REF!,4,FALSE),0)</f>
        <v>0</v>
      </c>
      <c r="AJ14" s="80">
        <f>IFERROR(VLOOKUP(S14,#REF!,4,FALSE),0)</f>
        <v>0</v>
      </c>
      <c r="AK14" s="80">
        <f>IFERROR(VLOOKUP(T14,#REF!,4,FALSE),0)</f>
        <v>0</v>
      </c>
      <c r="AL14" s="80">
        <f>IFERROR(VLOOKUP(U14,#REF!,4,FALSE),0)</f>
        <v>0</v>
      </c>
      <c r="AM14" s="80">
        <f>IFERROR(VLOOKUP(V14,#REF!,4,FALSE),0)</f>
        <v>0</v>
      </c>
      <c r="AN14" s="80">
        <f t="shared" si="2"/>
        <v>0</v>
      </c>
    </row>
    <row r="15" spans="1:41" ht="27" outlineLevel="2" x14ac:dyDescent="0.3">
      <c r="A15" s="192">
        <v>1024</v>
      </c>
      <c r="B15" s="192">
        <v>11002</v>
      </c>
      <c r="C15" s="281" t="s">
        <v>25</v>
      </c>
      <c r="D15" s="193"/>
      <c r="E15" s="193"/>
      <c r="F15" s="194"/>
      <c r="G15" s="195"/>
      <c r="H15" s="195"/>
      <c r="I15" s="98"/>
      <c r="J15" s="98"/>
      <c r="K15" s="81"/>
      <c r="L15" s="81"/>
      <c r="M15" s="81"/>
      <c r="N15" s="81"/>
      <c r="O15" s="81"/>
      <c r="P15" s="81"/>
      <c r="Q15" s="81"/>
      <c r="R15" s="81"/>
      <c r="S15" s="81"/>
      <c r="T15" s="81"/>
      <c r="U15" s="81"/>
      <c r="V15" s="81"/>
      <c r="W15" s="80">
        <f t="shared" si="7"/>
        <v>0</v>
      </c>
      <c r="X15" s="94"/>
      <c r="Y15" s="94"/>
      <c r="Z15" s="94"/>
      <c r="AA15" s="94"/>
      <c r="AB15" s="80">
        <f>IFERROR(VLOOKUP(K15,#REF!,4,FALSE),0)</f>
        <v>0</v>
      </c>
      <c r="AC15" s="80">
        <f>IFERROR(VLOOKUP(L15,#REF!,4,FALSE),0)</f>
        <v>0</v>
      </c>
      <c r="AD15" s="80">
        <f>IFERROR(VLOOKUP(M15,#REF!,4,FALSE),0)</f>
        <v>0</v>
      </c>
      <c r="AE15" s="80">
        <f>IFERROR(VLOOKUP(N15,#REF!,4,FALSE),0)</f>
        <v>0</v>
      </c>
      <c r="AF15" s="80">
        <f>IFERROR(VLOOKUP(O15,#REF!,4,FALSE),0)</f>
        <v>0</v>
      </c>
      <c r="AG15" s="80">
        <f>IFERROR(VLOOKUP(P15,#REF!,4,FALSE),0)</f>
        <v>0</v>
      </c>
      <c r="AH15" s="80">
        <f>IFERROR(VLOOKUP(Q15,#REF!,4,FALSE),0)</f>
        <v>0</v>
      </c>
      <c r="AI15" s="80">
        <f>IFERROR(VLOOKUP(R15,#REF!,4,FALSE),0)</f>
        <v>0</v>
      </c>
      <c r="AJ15" s="80">
        <f>IFERROR(VLOOKUP(S15,#REF!,4,FALSE),0)</f>
        <v>0</v>
      </c>
      <c r="AK15" s="80">
        <f>IFERROR(VLOOKUP(T15,#REF!,4,FALSE),0)</f>
        <v>0</v>
      </c>
      <c r="AL15" s="80">
        <f>IFERROR(VLOOKUP(U15,#REF!,4,FALSE),0)</f>
        <v>0</v>
      </c>
      <c r="AM15" s="80">
        <f>IFERROR(VLOOKUP(V15,#REF!,4,FALSE),0)</f>
        <v>0</v>
      </c>
      <c r="AN15" s="80">
        <f t="shared" si="2"/>
        <v>0</v>
      </c>
    </row>
    <row r="16" spans="1:41" ht="27" outlineLevel="2" x14ac:dyDescent="0.3">
      <c r="A16" s="192">
        <v>1024</v>
      </c>
      <c r="B16" s="192">
        <v>11003</v>
      </c>
      <c r="C16" s="281" t="s">
        <v>26</v>
      </c>
      <c r="D16" s="193"/>
      <c r="E16" s="193"/>
      <c r="F16" s="194"/>
      <c r="G16" s="195"/>
      <c r="H16" s="195"/>
      <c r="I16" s="98"/>
      <c r="J16" s="98"/>
      <c r="K16" s="81"/>
      <c r="L16" s="81"/>
      <c r="M16" s="81"/>
      <c r="N16" s="81"/>
      <c r="O16" s="81"/>
      <c r="P16" s="81"/>
      <c r="Q16" s="81"/>
      <c r="R16" s="81"/>
      <c r="S16" s="81"/>
      <c r="T16" s="81"/>
      <c r="U16" s="81"/>
      <c r="V16" s="81"/>
      <c r="W16" s="80">
        <f t="shared" si="7"/>
        <v>0</v>
      </c>
      <c r="X16" s="94"/>
      <c r="Y16" s="94"/>
      <c r="Z16" s="94"/>
      <c r="AA16" s="94"/>
      <c r="AB16" s="80">
        <f>IFERROR(VLOOKUP(K16,#REF!,4,FALSE),0)</f>
        <v>0</v>
      </c>
      <c r="AC16" s="80">
        <f>IFERROR(VLOOKUP(L16,#REF!,4,FALSE),0)</f>
        <v>0</v>
      </c>
      <c r="AD16" s="80">
        <f>IFERROR(VLOOKUP(M16,#REF!,4,FALSE),0)</f>
        <v>0</v>
      </c>
      <c r="AE16" s="80">
        <f>IFERROR(VLOOKUP(N16,#REF!,4,FALSE),0)</f>
        <v>0</v>
      </c>
      <c r="AF16" s="80">
        <f>IFERROR(VLOOKUP(O16,#REF!,4,FALSE),0)</f>
        <v>0</v>
      </c>
      <c r="AG16" s="80">
        <f>IFERROR(VLOOKUP(P16,#REF!,4,FALSE),0)</f>
        <v>0</v>
      </c>
      <c r="AH16" s="80">
        <f>IFERROR(VLOOKUP(Q16,#REF!,4,FALSE),0)</f>
        <v>0</v>
      </c>
      <c r="AI16" s="80">
        <f>IFERROR(VLOOKUP(R16,#REF!,4,FALSE),0)</f>
        <v>0</v>
      </c>
      <c r="AJ16" s="80">
        <f>IFERROR(VLOOKUP(S16,#REF!,4,FALSE),0)</f>
        <v>0</v>
      </c>
      <c r="AK16" s="80">
        <f>IFERROR(VLOOKUP(T16,#REF!,4,FALSE),0)</f>
        <v>0</v>
      </c>
      <c r="AL16" s="80">
        <f>IFERROR(VLOOKUP(U16,#REF!,4,FALSE),0)</f>
        <v>0</v>
      </c>
      <c r="AM16" s="80">
        <f>IFERROR(VLOOKUP(V16,#REF!,4,FALSE),0)</f>
        <v>0</v>
      </c>
      <c r="AN16" s="80">
        <f t="shared" si="2"/>
        <v>0</v>
      </c>
    </row>
    <row r="17" spans="1:40" ht="27" outlineLevel="2" x14ac:dyDescent="0.3">
      <c r="A17" s="192">
        <v>1024</v>
      </c>
      <c r="B17" s="192">
        <v>12001</v>
      </c>
      <c r="C17" s="281" t="s">
        <v>27</v>
      </c>
      <c r="D17" s="193"/>
      <c r="E17" s="193"/>
      <c r="F17" s="194"/>
      <c r="G17" s="195"/>
      <c r="H17" s="195"/>
      <c r="I17" s="98"/>
      <c r="J17" s="98"/>
      <c r="K17" s="81"/>
      <c r="L17" s="81"/>
      <c r="M17" s="81"/>
      <c r="N17" s="81"/>
      <c r="O17" s="81"/>
      <c r="P17" s="81"/>
      <c r="Q17" s="81"/>
      <c r="R17" s="81"/>
      <c r="S17" s="81"/>
      <c r="T17" s="81"/>
      <c r="U17" s="81"/>
      <c r="V17" s="81"/>
      <c r="W17" s="80">
        <f t="shared" si="7"/>
        <v>0</v>
      </c>
      <c r="X17" s="94"/>
      <c r="Y17" s="94"/>
      <c r="Z17" s="94"/>
      <c r="AA17" s="94"/>
      <c r="AB17" s="80">
        <f>IFERROR(VLOOKUP(K17,#REF!,4,FALSE),0)</f>
        <v>0</v>
      </c>
      <c r="AC17" s="80">
        <f>IFERROR(VLOOKUP(L17,#REF!,4,FALSE),0)</f>
        <v>0</v>
      </c>
      <c r="AD17" s="80">
        <f>IFERROR(VLOOKUP(M17,#REF!,4,FALSE),0)</f>
        <v>0</v>
      </c>
      <c r="AE17" s="80">
        <f>IFERROR(VLOOKUP(N17,#REF!,4,FALSE),0)</f>
        <v>0</v>
      </c>
      <c r="AF17" s="80">
        <f>IFERROR(VLOOKUP(O17,#REF!,4,FALSE),0)</f>
        <v>0</v>
      </c>
      <c r="AG17" s="80">
        <f>IFERROR(VLOOKUP(P17,#REF!,4,FALSE),0)</f>
        <v>0</v>
      </c>
      <c r="AH17" s="80">
        <f>IFERROR(VLOOKUP(Q17,#REF!,4,FALSE),0)</f>
        <v>0</v>
      </c>
      <c r="AI17" s="80">
        <f>IFERROR(VLOOKUP(R17,#REF!,4,FALSE),0)</f>
        <v>0</v>
      </c>
      <c r="AJ17" s="80">
        <f>IFERROR(VLOOKUP(S17,#REF!,4,FALSE),0)</f>
        <v>0</v>
      </c>
      <c r="AK17" s="80">
        <f>IFERROR(VLOOKUP(T17,#REF!,4,FALSE),0)</f>
        <v>0</v>
      </c>
      <c r="AL17" s="80">
        <f>IFERROR(VLOOKUP(U17,#REF!,4,FALSE),0)</f>
        <v>0</v>
      </c>
      <c r="AM17" s="80">
        <f>IFERROR(VLOOKUP(V17,#REF!,4,FALSE),0)</f>
        <v>0</v>
      </c>
      <c r="AN17" s="80">
        <f t="shared" si="2"/>
        <v>0</v>
      </c>
    </row>
    <row r="18" spans="1:40" outlineLevel="2" x14ac:dyDescent="0.3">
      <c r="A18" s="192">
        <v>1024</v>
      </c>
      <c r="B18" s="192">
        <v>12002</v>
      </c>
      <c r="C18" s="281" t="s">
        <v>28</v>
      </c>
      <c r="D18" s="193"/>
      <c r="E18" s="193"/>
      <c r="F18" s="194"/>
      <c r="G18" s="195"/>
      <c r="H18" s="195"/>
      <c r="I18" s="98"/>
      <c r="J18" s="98"/>
      <c r="K18" s="81"/>
      <c r="L18" s="81"/>
      <c r="M18" s="81"/>
      <c r="N18" s="81"/>
      <c r="O18" s="81"/>
      <c r="P18" s="81"/>
      <c r="Q18" s="81"/>
      <c r="R18" s="81"/>
      <c r="S18" s="81"/>
      <c r="T18" s="81"/>
      <c r="U18" s="81"/>
      <c r="V18" s="81"/>
      <c r="W18" s="80">
        <f t="shared" si="7"/>
        <v>0</v>
      </c>
      <c r="X18" s="94"/>
      <c r="Y18" s="94"/>
      <c r="Z18" s="94"/>
      <c r="AA18" s="94"/>
      <c r="AB18" s="80">
        <f>IFERROR(VLOOKUP(K18,#REF!,4,FALSE),0)</f>
        <v>0</v>
      </c>
      <c r="AC18" s="80">
        <f>IFERROR(VLOOKUP(L18,#REF!,4,FALSE),0)</f>
        <v>0</v>
      </c>
      <c r="AD18" s="80">
        <f>IFERROR(VLOOKUP(M18,#REF!,4,FALSE),0)</f>
        <v>0</v>
      </c>
      <c r="AE18" s="80">
        <f>IFERROR(VLOOKUP(N18,#REF!,4,FALSE),0)</f>
        <v>0</v>
      </c>
      <c r="AF18" s="80">
        <f>IFERROR(VLOOKUP(O18,#REF!,4,FALSE),0)</f>
        <v>0</v>
      </c>
      <c r="AG18" s="80">
        <f>IFERROR(VLOOKUP(P18,#REF!,4,FALSE),0)</f>
        <v>0</v>
      </c>
      <c r="AH18" s="80">
        <f>IFERROR(VLOOKUP(Q18,#REF!,4,FALSE),0)</f>
        <v>0</v>
      </c>
      <c r="AI18" s="80">
        <f>IFERROR(VLOOKUP(R18,#REF!,4,FALSE),0)</f>
        <v>0</v>
      </c>
      <c r="AJ18" s="80">
        <f>IFERROR(VLOOKUP(S18,#REF!,4,FALSE),0)</f>
        <v>0</v>
      </c>
      <c r="AK18" s="80">
        <f>IFERROR(VLOOKUP(T18,#REF!,4,FALSE),0)</f>
        <v>0</v>
      </c>
      <c r="AL18" s="80">
        <f>IFERROR(VLOOKUP(U18,#REF!,4,FALSE),0)</f>
        <v>0</v>
      </c>
      <c r="AM18" s="80">
        <f>IFERROR(VLOOKUP(V18,#REF!,4,FALSE),0)</f>
        <v>0</v>
      </c>
      <c r="AN18" s="80">
        <f t="shared" si="2"/>
        <v>0</v>
      </c>
    </row>
    <row r="19" spans="1:40" outlineLevel="2" x14ac:dyDescent="0.3">
      <c r="A19" s="192">
        <v>1024</v>
      </c>
      <c r="B19" s="192">
        <v>31001</v>
      </c>
      <c r="C19" s="281" t="s">
        <v>29</v>
      </c>
      <c r="D19" s="193"/>
      <c r="E19" s="193"/>
      <c r="F19" s="194"/>
      <c r="G19" s="195"/>
      <c r="H19" s="195"/>
      <c r="I19" s="98"/>
      <c r="J19" s="98"/>
      <c r="K19" s="81"/>
      <c r="L19" s="81"/>
      <c r="M19" s="81"/>
      <c r="N19" s="81"/>
      <c r="O19" s="81"/>
      <c r="P19" s="81"/>
      <c r="Q19" s="81"/>
      <c r="R19" s="81"/>
      <c r="S19" s="81"/>
      <c r="T19" s="81"/>
      <c r="U19" s="81"/>
      <c r="V19" s="81"/>
      <c r="W19" s="80">
        <f t="shared" si="7"/>
        <v>0</v>
      </c>
      <c r="X19" s="94"/>
      <c r="Y19" s="94"/>
      <c r="Z19" s="94"/>
      <c r="AA19" s="94"/>
      <c r="AB19" s="80">
        <f>IFERROR(VLOOKUP(K19,#REF!,4,FALSE),0)</f>
        <v>0</v>
      </c>
      <c r="AC19" s="80">
        <f>IFERROR(VLOOKUP(L19,#REF!,4,FALSE),0)</f>
        <v>0</v>
      </c>
      <c r="AD19" s="80">
        <f>IFERROR(VLOOKUP(M19,#REF!,4,FALSE),0)</f>
        <v>0</v>
      </c>
      <c r="AE19" s="80">
        <f>IFERROR(VLOOKUP(N19,#REF!,4,FALSE),0)</f>
        <v>0</v>
      </c>
      <c r="AF19" s="80">
        <f>IFERROR(VLOOKUP(O19,#REF!,4,FALSE),0)</f>
        <v>0</v>
      </c>
      <c r="AG19" s="80">
        <f>IFERROR(VLOOKUP(P19,#REF!,4,FALSE),0)</f>
        <v>0</v>
      </c>
      <c r="AH19" s="80">
        <f>IFERROR(VLOOKUP(Q19,#REF!,4,FALSE),0)</f>
        <v>0</v>
      </c>
      <c r="AI19" s="80">
        <f>IFERROR(VLOOKUP(R19,#REF!,4,FALSE),0)</f>
        <v>0</v>
      </c>
      <c r="AJ19" s="80">
        <f>IFERROR(VLOOKUP(S19,#REF!,4,FALSE),0)</f>
        <v>0</v>
      </c>
      <c r="AK19" s="80">
        <f>IFERROR(VLOOKUP(T19,#REF!,4,FALSE),0)</f>
        <v>0</v>
      </c>
      <c r="AL19" s="80">
        <f>IFERROR(VLOOKUP(U19,#REF!,4,FALSE),0)</f>
        <v>0</v>
      </c>
      <c r="AM19" s="80">
        <f>IFERROR(VLOOKUP(V19,#REF!,4,FALSE),0)</f>
        <v>0</v>
      </c>
      <c r="AN19" s="80">
        <f t="shared" si="2"/>
        <v>0</v>
      </c>
    </row>
    <row r="20" spans="1:40" outlineLevel="2" x14ac:dyDescent="0.3">
      <c r="A20" s="192">
        <v>1024</v>
      </c>
      <c r="B20" s="192">
        <v>31003</v>
      </c>
      <c r="C20" s="281" t="s">
        <v>30</v>
      </c>
      <c r="D20" s="200"/>
      <c r="E20" s="200"/>
      <c r="F20" s="194"/>
      <c r="G20" s="195"/>
      <c r="H20" s="195"/>
      <c r="I20" s="98"/>
      <c r="J20" s="98"/>
      <c r="K20" s="81"/>
      <c r="L20" s="81"/>
      <c r="M20" s="81"/>
      <c r="N20" s="81"/>
      <c r="O20" s="81"/>
      <c r="P20" s="81"/>
      <c r="Q20" s="81"/>
      <c r="R20" s="81"/>
      <c r="S20" s="81"/>
      <c r="T20" s="81"/>
      <c r="U20" s="81"/>
      <c r="V20" s="81"/>
      <c r="W20" s="80">
        <f t="shared" si="7"/>
        <v>0</v>
      </c>
      <c r="X20" s="94"/>
      <c r="Y20" s="94"/>
      <c r="Z20" s="94"/>
      <c r="AA20" s="94"/>
      <c r="AB20" s="80">
        <f>IFERROR(VLOOKUP(K20,#REF!,4,FALSE),0)</f>
        <v>0</v>
      </c>
      <c r="AC20" s="80">
        <f>IFERROR(VLOOKUP(L20,#REF!,4,FALSE),0)</f>
        <v>0</v>
      </c>
      <c r="AD20" s="80">
        <f>IFERROR(VLOOKUP(M20,#REF!,4,FALSE),0)</f>
        <v>0</v>
      </c>
      <c r="AE20" s="80">
        <f>IFERROR(VLOOKUP(N20,#REF!,4,FALSE),0)</f>
        <v>0</v>
      </c>
      <c r="AF20" s="80">
        <f>IFERROR(VLOOKUP(O20,#REF!,4,FALSE),0)</f>
        <v>0</v>
      </c>
      <c r="AG20" s="80">
        <f>IFERROR(VLOOKUP(P20,#REF!,4,FALSE),0)</f>
        <v>0</v>
      </c>
      <c r="AH20" s="80">
        <f>IFERROR(VLOOKUP(Q20,#REF!,4,FALSE),0)</f>
        <v>0</v>
      </c>
      <c r="AI20" s="80">
        <f>IFERROR(VLOOKUP(R20,#REF!,4,FALSE),0)</f>
        <v>0</v>
      </c>
      <c r="AJ20" s="80">
        <f>IFERROR(VLOOKUP(S20,#REF!,4,FALSE),0)</f>
        <v>0</v>
      </c>
      <c r="AK20" s="80">
        <f>IFERROR(VLOOKUP(T20,#REF!,4,FALSE),0)</f>
        <v>0</v>
      </c>
      <c r="AL20" s="80">
        <f>IFERROR(VLOOKUP(U20,#REF!,4,FALSE),0)</f>
        <v>0</v>
      </c>
      <c r="AM20" s="80">
        <f>IFERROR(VLOOKUP(V20,#REF!,4,FALSE),0)</f>
        <v>0</v>
      </c>
      <c r="AN20" s="80">
        <f t="shared" si="2"/>
        <v>0</v>
      </c>
    </row>
    <row r="21" spans="1:40" outlineLevel="1" x14ac:dyDescent="0.3">
      <c r="A21" s="196">
        <v>9999</v>
      </c>
      <c r="B21" s="196"/>
      <c r="C21" s="281" t="s">
        <v>21</v>
      </c>
      <c r="D21" s="193"/>
      <c r="E21" s="193"/>
      <c r="F21" s="194"/>
      <c r="G21" s="195"/>
      <c r="H21" s="195"/>
      <c r="I21" s="98"/>
      <c r="J21" s="98"/>
      <c r="K21" s="81"/>
      <c r="L21" s="81"/>
      <c r="M21" s="81"/>
      <c r="N21" s="81"/>
      <c r="O21" s="81"/>
      <c r="P21" s="81"/>
      <c r="Q21" s="81"/>
      <c r="R21" s="81"/>
      <c r="S21" s="81"/>
      <c r="T21" s="81"/>
      <c r="U21" s="81"/>
      <c r="V21" s="81"/>
      <c r="W21" s="80">
        <f t="shared" si="7"/>
        <v>0</v>
      </c>
      <c r="X21" s="94"/>
      <c r="Y21" s="94"/>
      <c r="Z21" s="94"/>
      <c r="AA21" s="94"/>
      <c r="AB21" s="80">
        <f>IFERROR(VLOOKUP(K21,#REF!,4,FALSE),0)</f>
        <v>0</v>
      </c>
      <c r="AC21" s="80">
        <f>IFERROR(VLOOKUP(L21,#REF!,4,FALSE),0)</f>
        <v>0</v>
      </c>
      <c r="AD21" s="80">
        <f>IFERROR(VLOOKUP(M21,#REF!,4,FALSE),0)</f>
        <v>0</v>
      </c>
      <c r="AE21" s="80">
        <f>IFERROR(VLOOKUP(N21,#REF!,4,FALSE),0)</f>
        <v>0</v>
      </c>
      <c r="AF21" s="80">
        <f>IFERROR(VLOOKUP(O21,#REF!,4,FALSE),0)</f>
        <v>0</v>
      </c>
      <c r="AG21" s="80">
        <f>IFERROR(VLOOKUP(P21,#REF!,4,FALSE),0)</f>
        <v>0</v>
      </c>
      <c r="AH21" s="80">
        <f>IFERROR(VLOOKUP(Q21,#REF!,4,FALSE),0)</f>
        <v>0</v>
      </c>
      <c r="AI21" s="80">
        <f>IFERROR(VLOOKUP(R21,#REF!,4,FALSE),0)</f>
        <v>0</v>
      </c>
      <c r="AJ21" s="80">
        <f>IFERROR(VLOOKUP(S21,#REF!,4,FALSE),0)</f>
        <v>0</v>
      </c>
      <c r="AK21" s="80">
        <f>IFERROR(VLOOKUP(T21,#REF!,4,FALSE),0)</f>
        <v>0</v>
      </c>
      <c r="AL21" s="80">
        <f>IFERROR(VLOOKUP(U21,#REF!,4,FALSE),0)</f>
        <v>0</v>
      </c>
      <c r="AM21" s="80">
        <f>IFERROR(VLOOKUP(V21,#REF!,4,FALSE),0)</f>
        <v>0</v>
      </c>
      <c r="AN21" s="80">
        <f t="shared" si="2"/>
        <v>0</v>
      </c>
    </row>
    <row r="22" spans="1:40" x14ac:dyDescent="0.3">
      <c r="A22" s="197" t="s">
        <v>0</v>
      </c>
      <c r="B22" s="197"/>
      <c r="C22" s="313" t="s">
        <v>31</v>
      </c>
      <c r="D22" s="198">
        <f>D23+D26+D31+D38+D40+D52+D61+D85+D87+D90+D93+D96</f>
        <v>0</v>
      </c>
      <c r="E22" s="198">
        <f t="shared" ref="E22:H22" si="8">E23+E26+E31+E38+E40+E52+E61+E85+E87+E90+E93+E96</f>
        <v>0</v>
      </c>
      <c r="F22" s="199">
        <f t="shared" si="8"/>
        <v>0</v>
      </c>
      <c r="G22" s="199">
        <f t="shared" si="8"/>
        <v>0</v>
      </c>
      <c r="H22" s="199">
        <f t="shared" si="8"/>
        <v>0</v>
      </c>
      <c r="I22" s="99" t="s">
        <v>10</v>
      </c>
      <c r="J22" s="99" t="s">
        <v>10</v>
      </c>
      <c r="K22" s="99" t="s">
        <v>10</v>
      </c>
      <c r="L22" s="99" t="s">
        <v>10</v>
      </c>
      <c r="M22" s="99" t="s">
        <v>10</v>
      </c>
      <c r="N22" s="99" t="s">
        <v>10</v>
      </c>
      <c r="O22" s="99" t="s">
        <v>10</v>
      </c>
      <c r="P22" s="99" t="s">
        <v>10</v>
      </c>
      <c r="Q22" s="99" t="s">
        <v>10</v>
      </c>
      <c r="R22" s="99" t="s">
        <v>10</v>
      </c>
      <c r="S22" s="99" t="s">
        <v>10</v>
      </c>
      <c r="T22" s="99" t="s">
        <v>10</v>
      </c>
      <c r="U22" s="99" t="s">
        <v>10</v>
      </c>
      <c r="V22" s="99" t="s">
        <v>10</v>
      </c>
      <c r="W22" s="99" t="s">
        <v>10</v>
      </c>
      <c r="X22" s="94"/>
      <c r="Y22" s="94"/>
      <c r="Z22" s="94"/>
      <c r="AA22" s="94"/>
      <c r="AB22" s="80">
        <f>IFERROR(VLOOKUP(K22,#REF!,4,FALSE),0)</f>
        <v>0</v>
      </c>
      <c r="AC22" s="80">
        <f>IFERROR(VLOOKUP(L22,#REF!,4,FALSE),0)</f>
        <v>0</v>
      </c>
      <c r="AD22" s="80">
        <f>IFERROR(VLOOKUP(M22,#REF!,4,FALSE),0)</f>
        <v>0</v>
      </c>
      <c r="AE22" s="80">
        <f>IFERROR(VLOOKUP(N22,#REF!,4,FALSE),0)</f>
        <v>0</v>
      </c>
      <c r="AF22" s="80">
        <f>IFERROR(VLOOKUP(O22,#REF!,4,FALSE),0)</f>
        <v>0</v>
      </c>
      <c r="AG22" s="80">
        <f>IFERROR(VLOOKUP(P22,#REF!,4,FALSE),0)</f>
        <v>0</v>
      </c>
      <c r="AH22" s="80">
        <f>IFERROR(VLOOKUP(Q22,#REF!,4,FALSE),0)</f>
        <v>0</v>
      </c>
      <c r="AI22" s="80">
        <f>IFERROR(VLOOKUP(R22,#REF!,4,FALSE),0)</f>
        <v>0</v>
      </c>
      <c r="AJ22" s="80">
        <f>IFERROR(VLOOKUP(S22,#REF!,4,FALSE),0)</f>
        <v>0</v>
      </c>
      <c r="AK22" s="80">
        <f>IFERROR(VLOOKUP(T22,#REF!,4,FALSE),0)</f>
        <v>0</v>
      </c>
      <c r="AL22" s="80">
        <f>IFERROR(VLOOKUP(U22,#REF!,4,FALSE),0)</f>
        <v>0</v>
      </c>
      <c r="AM22" s="80">
        <f>IFERROR(VLOOKUP(V22,#REF!,4,FALSE),0)</f>
        <v>0</v>
      </c>
      <c r="AN22" s="80">
        <f t="shared" si="2"/>
        <v>0</v>
      </c>
    </row>
    <row r="23" spans="1:40" outlineLevel="1" x14ac:dyDescent="0.3">
      <c r="A23" s="189">
        <v>1018</v>
      </c>
      <c r="B23" s="189"/>
      <c r="C23" s="312" t="s">
        <v>32</v>
      </c>
      <c r="D23" s="190">
        <f>SUM(D24:D25)</f>
        <v>0</v>
      </c>
      <c r="E23" s="190">
        <f t="shared" ref="E23" si="9">SUM(E24:E25)</f>
        <v>0</v>
      </c>
      <c r="F23" s="191">
        <f t="shared" ref="F23:H23" si="10">SUM(F24:F25)</f>
        <v>0</v>
      </c>
      <c r="G23" s="191">
        <f t="shared" si="10"/>
        <v>0</v>
      </c>
      <c r="H23" s="191">
        <f t="shared" si="10"/>
        <v>0</v>
      </c>
      <c r="I23" s="100" t="s">
        <v>10</v>
      </c>
      <c r="J23" s="100" t="s">
        <v>10</v>
      </c>
      <c r="K23" s="100" t="s">
        <v>10</v>
      </c>
      <c r="L23" s="100" t="s">
        <v>10</v>
      </c>
      <c r="M23" s="100" t="s">
        <v>10</v>
      </c>
      <c r="N23" s="100" t="s">
        <v>10</v>
      </c>
      <c r="O23" s="100" t="s">
        <v>10</v>
      </c>
      <c r="P23" s="100" t="s">
        <v>10</v>
      </c>
      <c r="Q23" s="100" t="s">
        <v>10</v>
      </c>
      <c r="R23" s="100" t="s">
        <v>10</v>
      </c>
      <c r="S23" s="100" t="s">
        <v>10</v>
      </c>
      <c r="T23" s="100" t="s">
        <v>10</v>
      </c>
      <c r="U23" s="100" t="s">
        <v>10</v>
      </c>
      <c r="V23" s="100" t="s">
        <v>10</v>
      </c>
      <c r="W23" s="100" t="s">
        <v>10</v>
      </c>
      <c r="X23" s="94"/>
      <c r="Y23" s="94"/>
      <c r="Z23" s="94"/>
      <c r="AA23" s="94"/>
      <c r="AB23" s="80">
        <f>IFERROR(VLOOKUP(K23,#REF!,4,FALSE),0)</f>
        <v>0</v>
      </c>
      <c r="AC23" s="80">
        <f>IFERROR(VLOOKUP(L23,#REF!,4,FALSE),0)</f>
        <v>0</v>
      </c>
      <c r="AD23" s="80">
        <f>IFERROR(VLOOKUP(M23,#REF!,4,FALSE),0)</f>
        <v>0</v>
      </c>
      <c r="AE23" s="80">
        <f>IFERROR(VLOOKUP(N23,#REF!,4,FALSE),0)</f>
        <v>0</v>
      </c>
      <c r="AF23" s="80">
        <f>IFERROR(VLOOKUP(O23,#REF!,4,FALSE),0)</f>
        <v>0</v>
      </c>
      <c r="AG23" s="80">
        <f>IFERROR(VLOOKUP(P23,#REF!,4,FALSE),0)</f>
        <v>0</v>
      </c>
      <c r="AH23" s="80">
        <f>IFERROR(VLOOKUP(Q23,#REF!,4,FALSE),0)</f>
        <v>0</v>
      </c>
      <c r="AI23" s="80">
        <f>IFERROR(VLOOKUP(R23,#REF!,4,FALSE),0)</f>
        <v>0</v>
      </c>
      <c r="AJ23" s="80">
        <f>IFERROR(VLOOKUP(S23,#REF!,4,FALSE),0)</f>
        <v>0</v>
      </c>
      <c r="AK23" s="80">
        <f>IFERROR(VLOOKUP(T23,#REF!,4,FALSE),0)</f>
        <v>0</v>
      </c>
      <c r="AL23" s="80">
        <f>IFERROR(VLOOKUP(U23,#REF!,4,FALSE),0)</f>
        <v>0</v>
      </c>
      <c r="AM23" s="80">
        <f>IFERROR(VLOOKUP(V23,#REF!,4,FALSE),0)</f>
        <v>0</v>
      </c>
      <c r="AN23" s="80">
        <f t="shared" si="2"/>
        <v>0</v>
      </c>
    </row>
    <row r="24" spans="1:40" ht="40.5" outlineLevel="2" x14ac:dyDescent="0.3">
      <c r="A24" s="189">
        <v>1018</v>
      </c>
      <c r="B24" s="192">
        <v>11004</v>
      </c>
      <c r="C24" s="281" t="s">
        <v>33</v>
      </c>
      <c r="D24" s="201"/>
      <c r="E24" s="202"/>
      <c r="F24" s="194"/>
      <c r="G24" s="195"/>
      <c r="H24" s="195"/>
      <c r="I24" s="98"/>
      <c r="J24" s="98"/>
      <c r="K24" s="81"/>
      <c r="L24" s="81"/>
      <c r="M24" s="81"/>
      <c r="N24" s="81"/>
      <c r="O24" s="81"/>
      <c r="P24" s="81"/>
      <c r="Q24" s="81"/>
      <c r="R24" s="81"/>
      <c r="S24" s="81"/>
      <c r="T24" s="81"/>
      <c r="U24" s="81"/>
      <c r="V24" s="81"/>
      <c r="W24" s="80">
        <f>AN24</f>
        <v>0</v>
      </c>
      <c r="X24" s="94"/>
      <c r="Y24" s="94"/>
      <c r="Z24" s="94"/>
      <c r="AA24" s="94"/>
      <c r="AB24" s="80">
        <f>IFERROR(VLOOKUP(K24,#REF!,4,FALSE),0)</f>
        <v>0</v>
      </c>
      <c r="AC24" s="80">
        <f>IFERROR(VLOOKUP(L24,#REF!,4,FALSE),0)</f>
        <v>0</v>
      </c>
      <c r="AD24" s="80">
        <f>IFERROR(VLOOKUP(M24,#REF!,4,FALSE),0)</f>
        <v>0</v>
      </c>
      <c r="AE24" s="80">
        <f>IFERROR(VLOOKUP(N24,#REF!,4,FALSE),0)</f>
        <v>0</v>
      </c>
      <c r="AF24" s="80">
        <f>IFERROR(VLOOKUP(O24,#REF!,4,FALSE),0)</f>
        <v>0</v>
      </c>
      <c r="AG24" s="80">
        <f>IFERROR(VLOOKUP(P24,#REF!,4,FALSE),0)</f>
        <v>0</v>
      </c>
      <c r="AH24" s="80">
        <f>IFERROR(VLOOKUP(Q24,#REF!,4,FALSE),0)</f>
        <v>0</v>
      </c>
      <c r="AI24" s="80">
        <f>IFERROR(VLOOKUP(R24,#REF!,4,FALSE),0)</f>
        <v>0</v>
      </c>
      <c r="AJ24" s="80">
        <f>IFERROR(VLOOKUP(S24,#REF!,4,FALSE),0)</f>
        <v>0</v>
      </c>
      <c r="AK24" s="80">
        <f>IFERROR(VLOOKUP(T24,#REF!,4,FALSE),0)</f>
        <v>0</v>
      </c>
      <c r="AL24" s="80">
        <f>IFERROR(VLOOKUP(U24,#REF!,4,FALSE),0)</f>
        <v>0</v>
      </c>
      <c r="AM24" s="80">
        <f>IFERROR(VLOOKUP(V24,#REF!,4,FALSE),0)</f>
        <v>0</v>
      </c>
      <c r="AN24" s="80">
        <f t="shared" si="2"/>
        <v>0</v>
      </c>
    </row>
    <row r="25" spans="1:40" ht="54" outlineLevel="2" x14ac:dyDescent="0.3">
      <c r="A25" s="189">
        <v>1018</v>
      </c>
      <c r="B25" s="192">
        <v>32003</v>
      </c>
      <c r="C25" s="281" t="s">
        <v>34</v>
      </c>
      <c r="D25" s="201"/>
      <c r="E25" s="202"/>
      <c r="F25" s="194"/>
      <c r="G25" s="195"/>
      <c r="H25" s="195"/>
      <c r="I25" s="98"/>
      <c r="J25" s="98"/>
      <c r="K25" s="81"/>
      <c r="L25" s="81"/>
      <c r="M25" s="81"/>
      <c r="N25" s="81"/>
      <c r="O25" s="81"/>
      <c r="P25" s="81"/>
      <c r="Q25" s="81"/>
      <c r="R25" s="81"/>
      <c r="S25" s="81"/>
      <c r="T25" s="81"/>
      <c r="U25" s="81"/>
      <c r="V25" s="81"/>
      <c r="W25" s="80">
        <f>AN25</f>
        <v>0</v>
      </c>
      <c r="X25" s="94"/>
      <c r="Y25" s="94"/>
      <c r="Z25" s="94"/>
      <c r="AA25" s="94"/>
      <c r="AB25" s="80">
        <f>IFERROR(VLOOKUP(K25,#REF!,4,FALSE),0)</f>
        <v>0</v>
      </c>
      <c r="AC25" s="80">
        <f>IFERROR(VLOOKUP(L25,#REF!,4,FALSE),0)</f>
        <v>0</v>
      </c>
      <c r="AD25" s="80">
        <f>IFERROR(VLOOKUP(M25,#REF!,4,FALSE),0)</f>
        <v>0</v>
      </c>
      <c r="AE25" s="80">
        <f>IFERROR(VLOOKUP(N25,#REF!,4,FALSE),0)</f>
        <v>0</v>
      </c>
      <c r="AF25" s="80">
        <f>IFERROR(VLOOKUP(O25,#REF!,4,FALSE),0)</f>
        <v>0</v>
      </c>
      <c r="AG25" s="80">
        <f>IFERROR(VLOOKUP(P25,#REF!,4,FALSE),0)</f>
        <v>0</v>
      </c>
      <c r="AH25" s="80">
        <f>IFERROR(VLOOKUP(Q25,#REF!,4,FALSE),0)</f>
        <v>0</v>
      </c>
      <c r="AI25" s="80">
        <f>IFERROR(VLOOKUP(R25,#REF!,4,FALSE),0)</f>
        <v>0</v>
      </c>
      <c r="AJ25" s="80">
        <f>IFERROR(VLOOKUP(S25,#REF!,4,FALSE),0)</f>
        <v>0</v>
      </c>
      <c r="AK25" s="80">
        <f>IFERROR(VLOOKUP(T25,#REF!,4,FALSE),0)</f>
        <v>0</v>
      </c>
      <c r="AL25" s="80">
        <f>IFERROR(VLOOKUP(U25,#REF!,4,FALSE),0)</f>
        <v>0</v>
      </c>
      <c r="AM25" s="80">
        <f>IFERROR(VLOOKUP(V25,#REF!,4,FALSE),0)</f>
        <v>0</v>
      </c>
      <c r="AN25" s="80">
        <f t="shared" si="2"/>
        <v>0</v>
      </c>
    </row>
    <row r="26" spans="1:40" outlineLevel="1" x14ac:dyDescent="0.3">
      <c r="A26" s="189">
        <v>1033</v>
      </c>
      <c r="B26" s="189"/>
      <c r="C26" s="315" t="s">
        <v>36</v>
      </c>
      <c r="D26" s="203">
        <f>SUM(D27:D30)</f>
        <v>0</v>
      </c>
      <c r="E26" s="203">
        <f t="shared" ref="E26:H26" si="11">SUM(E27:E30)</f>
        <v>0</v>
      </c>
      <c r="F26" s="204">
        <f t="shared" si="11"/>
        <v>0</v>
      </c>
      <c r="G26" s="204">
        <f t="shared" si="11"/>
        <v>0</v>
      </c>
      <c r="H26" s="204">
        <f t="shared" si="11"/>
        <v>0</v>
      </c>
      <c r="I26" s="104" t="s">
        <v>10</v>
      </c>
      <c r="J26" s="104" t="s">
        <v>10</v>
      </c>
      <c r="K26" s="104" t="s">
        <v>10</v>
      </c>
      <c r="L26" s="104" t="s">
        <v>10</v>
      </c>
      <c r="M26" s="104" t="s">
        <v>10</v>
      </c>
      <c r="N26" s="104" t="s">
        <v>10</v>
      </c>
      <c r="O26" s="104" t="s">
        <v>10</v>
      </c>
      <c r="P26" s="104" t="s">
        <v>10</v>
      </c>
      <c r="Q26" s="104" t="s">
        <v>10</v>
      </c>
      <c r="R26" s="104" t="s">
        <v>10</v>
      </c>
      <c r="S26" s="104" t="s">
        <v>10</v>
      </c>
      <c r="T26" s="104" t="s">
        <v>10</v>
      </c>
      <c r="U26" s="104" t="s">
        <v>10</v>
      </c>
      <c r="V26" s="104" t="s">
        <v>10</v>
      </c>
      <c r="W26" s="100" t="s">
        <v>10</v>
      </c>
      <c r="X26" s="94"/>
      <c r="Y26" s="94"/>
      <c r="Z26" s="94"/>
      <c r="AA26" s="94"/>
      <c r="AB26" s="80">
        <f>IFERROR(VLOOKUP(K26,#REF!,4,FALSE),0)</f>
        <v>0</v>
      </c>
      <c r="AC26" s="80">
        <f>IFERROR(VLOOKUP(L26,#REF!,4,FALSE),0)</f>
        <v>0</v>
      </c>
      <c r="AD26" s="80">
        <f>IFERROR(VLOOKUP(M26,#REF!,4,FALSE),0)</f>
        <v>0</v>
      </c>
      <c r="AE26" s="80">
        <f>IFERROR(VLOOKUP(N26,#REF!,4,FALSE),0)</f>
        <v>0</v>
      </c>
      <c r="AF26" s="80">
        <f>IFERROR(VLOOKUP(O26,#REF!,4,FALSE),0)</f>
        <v>0</v>
      </c>
      <c r="AG26" s="80">
        <f>IFERROR(VLOOKUP(P26,#REF!,4,FALSE),0)</f>
        <v>0</v>
      </c>
      <c r="AH26" s="80">
        <f>IFERROR(VLOOKUP(Q26,#REF!,4,FALSE),0)</f>
        <v>0</v>
      </c>
      <c r="AI26" s="80">
        <f>IFERROR(VLOOKUP(R26,#REF!,4,FALSE),0)</f>
        <v>0</v>
      </c>
      <c r="AJ26" s="80">
        <f>IFERROR(VLOOKUP(S26,#REF!,4,FALSE),0)</f>
        <v>0</v>
      </c>
      <c r="AK26" s="80">
        <f>IFERROR(VLOOKUP(T26,#REF!,4,FALSE),0)</f>
        <v>0</v>
      </c>
      <c r="AL26" s="80">
        <f>IFERROR(VLOOKUP(U26,#REF!,4,FALSE),0)</f>
        <v>0</v>
      </c>
      <c r="AM26" s="80">
        <f>IFERROR(VLOOKUP(V26,#REF!,4,FALSE),0)</f>
        <v>0</v>
      </c>
      <c r="AN26" s="80">
        <f t="shared" si="2"/>
        <v>0</v>
      </c>
    </row>
    <row r="27" spans="1:40" ht="27" outlineLevel="2" x14ac:dyDescent="0.3">
      <c r="A27" s="189">
        <v>1033</v>
      </c>
      <c r="B27" s="192">
        <v>11002</v>
      </c>
      <c r="C27" s="281" t="s">
        <v>37</v>
      </c>
      <c r="D27" s="193"/>
      <c r="E27" s="193"/>
      <c r="F27" s="194"/>
      <c r="G27" s="195"/>
      <c r="H27" s="195"/>
      <c r="I27" s="98"/>
      <c r="J27" s="98"/>
      <c r="K27" s="81"/>
      <c r="L27" s="81"/>
      <c r="M27" s="81"/>
      <c r="N27" s="81"/>
      <c r="O27" s="81"/>
      <c r="P27" s="81"/>
      <c r="Q27" s="81"/>
      <c r="R27" s="81"/>
      <c r="S27" s="81"/>
      <c r="T27" s="81"/>
      <c r="U27" s="81"/>
      <c r="V27" s="81"/>
      <c r="W27" s="80">
        <f t="shared" ref="W27:W30" si="12">AN27</f>
        <v>0</v>
      </c>
      <c r="X27" s="94"/>
      <c r="Y27" s="94"/>
      <c r="Z27" s="94"/>
      <c r="AA27" s="94"/>
      <c r="AB27" s="80">
        <f>IFERROR(VLOOKUP(K27,#REF!,4,FALSE),0)</f>
        <v>0</v>
      </c>
      <c r="AC27" s="80">
        <f>IFERROR(VLOOKUP(L27,#REF!,4,FALSE),0)</f>
        <v>0</v>
      </c>
      <c r="AD27" s="80">
        <f>IFERROR(VLOOKUP(M27,#REF!,4,FALSE),0)</f>
        <v>0</v>
      </c>
      <c r="AE27" s="80">
        <f>IFERROR(VLOOKUP(N27,#REF!,4,FALSE),0)</f>
        <v>0</v>
      </c>
      <c r="AF27" s="80">
        <f>IFERROR(VLOOKUP(O27,#REF!,4,FALSE),0)</f>
        <v>0</v>
      </c>
      <c r="AG27" s="80">
        <f>IFERROR(VLOOKUP(P27,#REF!,4,FALSE),0)</f>
        <v>0</v>
      </c>
      <c r="AH27" s="80">
        <f>IFERROR(VLOOKUP(Q27,#REF!,4,FALSE),0)</f>
        <v>0</v>
      </c>
      <c r="AI27" s="80">
        <f>IFERROR(VLOOKUP(R27,#REF!,4,FALSE),0)</f>
        <v>0</v>
      </c>
      <c r="AJ27" s="80">
        <f>IFERROR(VLOOKUP(S27,#REF!,4,FALSE),0)</f>
        <v>0</v>
      </c>
      <c r="AK27" s="80">
        <f>IFERROR(VLOOKUP(T27,#REF!,4,FALSE),0)</f>
        <v>0</v>
      </c>
      <c r="AL27" s="80">
        <f>IFERROR(VLOOKUP(U27,#REF!,4,FALSE),0)</f>
        <v>0</v>
      </c>
      <c r="AM27" s="80">
        <f>IFERROR(VLOOKUP(V27,#REF!,4,FALSE),0)</f>
        <v>0</v>
      </c>
      <c r="AN27" s="80">
        <f t="shared" si="2"/>
        <v>0</v>
      </c>
    </row>
    <row r="28" spans="1:40" outlineLevel="2" x14ac:dyDescent="0.3">
      <c r="A28" s="189">
        <v>1033</v>
      </c>
      <c r="B28" s="205">
        <v>11003</v>
      </c>
      <c r="C28" s="281" t="s">
        <v>38</v>
      </c>
      <c r="D28" s="200"/>
      <c r="E28" s="200"/>
      <c r="F28" s="194"/>
      <c r="G28" s="195"/>
      <c r="H28" s="195"/>
      <c r="I28" s="98"/>
      <c r="J28" s="98"/>
      <c r="K28" s="81"/>
      <c r="L28" s="81"/>
      <c r="M28" s="81"/>
      <c r="N28" s="81"/>
      <c r="O28" s="81"/>
      <c r="P28" s="81"/>
      <c r="Q28" s="81"/>
      <c r="R28" s="81"/>
      <c r="S28" s="81"/>
      <c r="T28" s="81"/>
      <c r="U28" s="81"/>
      <c r="V28" s="81"/>
      <c r="W28" s="80">
        <f t="shared" si="12"/>
        <v>0</v>
      </c>
      <c r="X28" s="94"/>
      <c r="Y28" s="94"/>
      <c r="Z28" s="94"/>
      <c r="AA28" s="94"/>
      <c r="AB28" s="80">
        <f>IFERROR(VLOOKUP(K28,#REF!,4,FALSE),0)</f>
        <v>0</v>
      </c>
      <c r="AC28" s="80">
        <f>IFERROR(VLOOKUP(L28,#REF!,4,FALSE),0)</f>
        <v>0</v>
      </c>
      <c r="AD28" s="80">
        <f>IFERROR(VLOOKUP(M28,#REF!,4,FALSE),0)</f>
        <v>0</v>
      </c>
      <c r="AE28" s="80">
        <f>IFERROR(VLOOKUP(N28,#REF!,4,FALSE),0)</f>
        <v>0</v>
      </c>
      <c r="AF28" s="80">
        <f>IFERROR(VLOOKUP(O28,#REF!,4,FALSE),0)</f>
        <v>0</v>
      </c>
      <c r="AG28" s="80">
        <f>IFERROR(VLOOKUP(P28,#REF!,4,FALSE),0)</f>
        <v>0</v>
      </c>
      <c r="AH28" s="80">
        <f>IFERROR(VLOOKUP(Q28,#REF!,4,FALSE),0)</f>
        <v>0</v>
      </c>
      <c r="AI28" s="80">
        <f>IFERROR(VLOOKUP(R28,#REF!,4,FALSE),0)</f>
        <v>0</v>
      </c>
      <c r="AJ28" s="80">
        <f>IFERROR(VLOOKUP(S28,#REF!,4,FALSE),0)</f>
        <v>0</v>
      </c>
      <c r="AK28" s="80">
        <f>IFERROR(VLOOKUP(T28,#REF!,4,FALSE),0)</f>
        <v>0</v>
      </c>
      <c r="AL28" s="80">
        <f>IFERROR(VLOOKUP(U28,#REF!,4,FALSE),0)</f>
        <v>0</v>
      </c>
      <c r="AM28" s="80">
        <f>IFERROR(VLOOKUP(V28,#REF!,4,FALSE),0)</f>
        <v>0</v>
      </c>
      <c r="AN28" s="80">
        <f t="shared" si="2"/>
        <v>0</v>
      </c>
    </row>
    <row r="29" spans="1:40" ht="27" outlineLevel="2" x14ac:dyDescent="0.3">
      <c r="A29" s="189">
        <v>1033</v>
      </c>
      <c r="B29" s="205">
        <v>11011</v>
      </c>
      <c r="C29" s="281" t="s">
        <v>39</v>
      </c>
      <c r="D29" s="200"/>
      <c r="E29" s="200"/>
      <c r="F29" s="194"/>
      <c r="G29" s="195"/>
      <c r="H29" s="195"/>
      <c r="I29" s="98"/>
      <c r="J29" s="98"/>
      <c r="K29" s="81"/>
      <c r="L29" s="81"/>
      <c r="M29" s="81"/>
      <c r="N29" s="81"/>
      <c r="O29" s="81"/>
      <c r="P29" s="81"/>
      <c r="Q29" s="81"/>
      <c r="R29" s="81"/>
      <c r="S29" s="81"/>
      <c r="T29" s="81"/>
      <c r="U29" s="81"/>
      <c r="V29" s="81"/>
      <c r="W29" s="80">
        <f t="shared" si="12"/>
        <v>0</v>
      </c>
      <c r="X29" s="94"/>
      <c r="Y29" s="94"/>
      <c r="Z29" s="94"/>
      <c r="AA29" s="94"/>
      <c r="AB29" s="80">
        <f>IFERROR(VLOOKUP(K29,#REF!,4,FALSE),0)</f>
        <v>0</v>
      </c>
      <c r="AC29" s="80">
        <f>IFERROR(VLOOKUP(L29,#REF!,4,FALSE),0)</f>
        <v>0</v>
      </c>
      <c r="AD29" s="80">
        <f>IFERROR(VLOOKUP(M29,#REF!,4,FALSE),0)</f>
        <v>0</v>
      </c>
      <c r="AE29" s="80">
        <f>IFERROR(VLOOKUP(N29,#REF!,4,FALSE),0)</f>
        <v>0</v>
      </c>
      <c r="AF29" s="80">
        <f>IFERROR(VLOOKUP(O29,#REF!,4,FALSE),0)</f>
        <v>0</v>
      </c>
      <c r="AG29" s="80">
        <f>IFERROR(VLOOKUP(P29,#REF!,4,FALSE),0)</f>
        <v>0</v>
      </c>
      <c r="AH29" s="80">
        <f>IFERROR(VLOOKUP(Q29,#REF!,4,FALSE),0)</f>
        <v>0</v>
      </c>
      <c r="AI29" s="80">
        <f>IFERROR(VLOOKUP(R29,#REF!,4,FALSE),0)</f>
        <v>0</v>
      </c>
      <c r="AJ29" s="80">
        <f>IFERROR(VLOOKUP(S29,#REF!,4,FALSE),0)</f>
        <v>0</v>
      </c>
      <c r="AK29" s="80">
        <f>IFERROR(VLOOKUP(T29,#REF!,4,FALSE),0)</f>
        <v>0</v>
      </c>
      <c r="AL29" s="80">
        <f>IFERROR(VLOOKUP(U29,#REF!,4,FALSE),0)</f>
        <v>0</v>
      </c>
      <c r="AM29" s="80">
        <f>IFERROR(VLOOKUP(V29,#REF!,4,FALSE),0)</f>
        <v>0</v>
      </c>
      <c r="AN29" s="80">
        <f t="shared" si="2"/>
        <v>0</v>
      </c>
    </row>
    <row r="30" spans="1:40" ht="27" outlineLevel="2" x14ac:dyDescent="0.3">
      <c r="A30" s="189">
        <v>1033</v>
      </c>
      <c r="B30" s="192">
        <v>12001</v>
      </c>
      <c r="C30" s="281" t="s">
        <v>40</v>
      </c>
      <c r="D30" s="200"/>
      <c r="E30" s="200"/>
      <c r="F30" s="194"/>
      <c r="G30" s="195"/>
      <c r="H30" s="195"/>
      <c r="I30" s="98"/>
      <c r="J30" s="98"/>
      <c r="K30" s="81"/>
      <c r="L30" s="81"/>
      <c r="M30" s="81"/>
      <c r="N30" s="81"/>
      <c r="O30" s="81"/>
      <c r="P30" s="81"/>
      <c r="Q30" s="81"/>
      <c r="R30" s="81"/>
      <c r="S30" s="81"/>
      <c r="T30" s="81"/>
      <c r="U30" s="81"/>
      <c r="V30" s="81"/>
      <c r="W30" s="80">
        <f t="shared" si="12"/>
        <v>0</v>
      </c>
      <c r="X30" s="94"/>
      <c r="Y30" s="94"/>
      <c r="Z30" s="94"/>
      <c r="AA30" s="94"/>
      <c r="AB30" s="80">
        <f>IFERROR(VLOOKUP(K30,#REF!,4,FALSE),0)</f>
        <v>0</v>
      </c>
      <c r="AC30" s="80">
        <f>IFERROR(VLOOKUP(L30,#REF!,4,FALSE),0)</f>
        <v>0</v>
      </c>
      <c r="AD30" s="80">
        <f>IFERROR(VLOOKUP(M30,#REF!,4,FALSE),0)</f>
        <v>0</v>
      </c>
      <c r="AE30" s="80">
        <f>IFERROR(VLOOKUP(N30,#REF!,4,FALSE),0)</f>
        <v>0</v>
      </c>
      <c r="AF30" s="80">
        <f>IFERROR(VLOOKUP(O30,#REF!,4,FALSE),0)</f>
        <v>0</v>
      </c>
      <c r="AG30" s="80">
        <f>IFERROR(VLOOKUP(P30,#REF!,4,FALSE),0)</f>
        <v>0</v>
      </c>
      <c r="AH30" s="80">
        <f>IFERROR(VLOOKUP(Q30,#REF!,4,FALSE),0)</f>
        <v>0</v>
      </c>
      <c r="AI30" s="80">
        <f>IFERROR(VLOOKUP(R30,#REF!,4,FALSE),0)</f>
        <v>0</v>
      </c>
      <c r="AJ30" s="80">
        <f>IFERROR(VLOOKUP(S30,#REF!,4,FALSE),0)</f>
        <v>0</v>
      </c>
      <c r="AK30" s="80">
        <f>IFERROR(VLOOKUP(T30,#REF!,4,FALSE),0)</f>
        <v>0</v>
      </c>
      <c r="AL30" s="80">
        <f>IFERROR(VLOOKUP(U30,#REF!,4,FALSE),0)</f>
        <v>0</v>
      </c>
      <c r="AM30" s="80">
        <f>IFERROR(VLOOKUP(V30,#REF!,4,FALSE),0)</f>
        <v>0</v>
      </c>
      <c r="AN30" s="80">
        <f t="shared" si="2"/>
        <v>0</v>
      </c>
    </row>
    <row r="31" spans="1:40" outlineLevel="1" x14ac:dyDescent="0.3">
      <c r="A31" s="189">
        <v>1091</v>
      </c>
      <c r="B31" s="189"/>
      <c r="C31" s="312" t="s">
        <v>42</v>
      </c>
      <c r="D31" s="190">
        <f>SUM(D32:D37)</f>
        <v>0</v>
      </c>
      <c r="E31" s="190">
        <f t="shared" ref="E31:H31" si="13">SUM(E32:E37)</f>
        <v>0</v>
      </c>
      <c r="F31" s="191">
        <f t="shared" si="13"/>
        <v>0</v>
      </c>
      <c r="G31" s="191">
        <f t="shared" si="13"/>
        <v>0</v>
      </c>
      <c r="H31" s="191">
        <f t="shared" si="13"/>
        <v>0</v>
      </c>
      <c r="I31" s="100" t="s">
        <v>10</v>
      </c>
      <c r="J31" s="100" t="s">
        <v>10</v>
      </c>
      <c r="K31" s="100" t="s">
        <v>10</v>
      </c>
      <c r="L31" s="100" t="s">
        <v>10</v>
      </c>
      <c r="M31" s="100" t="s">
        <v>10</v>
      </c>
      <c r="N31" s="100" t="s">
        <v>10</v>
      </c>
      <c r="O31" s="100" t="s">
        <v>10</v>
      </c>
      <c r="P31" s="100" t="s">
        <v>10</v>
      </c>
      <c r="Q31" s="100" t="s">
        <v>10</v>
      </c>
      <c r="R31" s="100" t="s">
        <v>10</v>
      </c>
      <c r="S31" s="100" t="s">
        <v>10</v>
      </c>
      <c r="T31" s="100" t="s">
        <v>10</v>
      </c>
      <c r="U31" s="100" t="s">
        <v>10</v>
      </c>
      <c r="V31" s="100" t="s">
        <v>10</v>
      </c>
      <c r="W31" s="100" t="s">
        <v>10</v>
      </c>
      <c r="X31" s="94"/>
      <c r="Y31" s="94"/>
      <c r="Z31" s="94"/>
      <c r="AA31" s="94"/>
      <c r="AB31" s="80">
        <f>IFERROR(VLOOKUP(K31,#REF!,4,FALSE),0)</f>
        <v>0</v>
      </c>
      <c r="AC31" s="80">
        <f>IFERROR(VLOOKUP(L31,#REF!,4,FALSE),0)</f>
        <v>0</v>
      </c>
      <c r="AD31" s="80">
        <f>IFERROR(VLOOKUP(M31,#REF!,4,FALSE),0)</f>
        <v>0</v>
      </c>
      <c r="AE31" s="80">
        <f>IFERROR(VLOOKUP(N31,#REF!,4,FALSE),0)</f>
        <v>0</v>
      </c>
      <c r="AF31" s="80">
        <f>IFERROR(VLOOKUP(O31,#REF!,4,FALSE),0)</f>
        <v>0</v>
      </c>
      <c r="AG31" s="80">
        <f>IFERROR(VLOOKUP(P31,#REF!,4,FALSE),0)</f>
        <v>0</v>
      </c>
      <c r="AH31" s="80">
        <f>IFERROR(VLOOKUP(Q31,#REF!,4,FALSE),0)</f>
        <v>0</v>
      </c>
      <c r="AI31" s="80">
        <f>IFERROR(VLOOKUP(R31,#REF!,4,FALSE),0)</f>
        <v>0</v>
      </c>
      <c r="AJ31" s="80">
        <f>IFERROR(VLOOKUP(S31,#REF!,4,FALSE),0)</f>
        <v>0</v>
      </c>
      <c r="AK31" s="80">
        <f>IFERROR(VLOOKUP(T31,#REF!,4,FALSE),0)</f>
        <v>0</v>
      </c>
      <c r="AL31" s="80">
        <f>IFERROR(VLOOKUP(U31,#REF!,4,FALSE),0)</f>
        <v>0</v>
      </c>
      <c r="AM31" s="80">
        <f>IFERROR(VLOOKUP(V31,#REF!,4,FALSE),0)</f>
        <v>0</v>
      </c>
      <c r="AN31" s="80">
        <f t="shared" si="2"/>
        <v>0</v>
      </c>
    </row>
    <row r="32" spans="1:40" ht="27" outlineLevel="2" x14ac:dyDescent="0.3">
      <c r="A32" s="192">
        <v>1091</v>
      </c>
      <c r="B32" s="192">
        <v>11001</v>
      </c>
      <c r="C32" s="281" t="s">
        <v>43</v>
      </c>
      <c r="D32" s="200"/>
      <c r="E32" s="200"/>
      <c r="F32" s="206"/>
      <c r="G32" s="206"/>
      <c r="H32" s="206"/>
      <c r="I32" s="97"/>
      <c r="J32" s="97"/>
      <c r="K32" s="84"/>
      <c r="L32" s="84"/>
      <c r="M32" s="84"/>
      <c r="N32" s="84"/>
      <c r="O32" s="84"/>
      <c r="P32" s="84"/>
      <c r="Q32" s="84"/>
      <c r="R32" s="84"/>
      <c r="S32" s="84"/>
      <c r="T32" s="84"/>
      <c r="U32" s="84"/>
      <c r="V32" s="84"/>
      <c r="W32" s="80">
        <f t="shared" ref="W32:W37" si="14">AN32</f>
        <v>0</v>
      </c>
      <c r="X32" s="94"/>
      <c r="Y32" s="94"/>
      <c r="Z32" s="94"/>
      <c r="AA32" s="94"/>
      <c r="AB32" s="80">
        <f>IFERROR(VLOOKUP(K32,#REF!,4,FALSE),0)</f>
        <v>0</v>
      </c>
      <c r="AC32" s="80">
        <f>IFERROR(VLOOKUP(L32,#REF!,4,FALSE),0)</f>
        <v>0</v>
      </c>
      <c r="AD32" s="80">
        <f>IFERROR(VLOOKUP(M32,#REF!,4,FALSE),0)</f>
        <v>0</v>
      </c>
      <c r="AE32" s="80">
        <f>IFERROR(VLOOKUP(N32,#REF!,4,FALSE),0)</f>
        <v>0</v>
      </c>
      <c r="AF32" s="80">
        <f>IFERROR(VLOOKUP(O32,#REF!,4,FALSE),0)</f>
        <v>0</v>
      </c>
      <c r="AG32" s="80">
        <f>IFERROR(VLOOKUP(P32,#REF!,4,FALSE),0)</f>
        <v>0</v>
      </c>
      <c r="AH32" s="80">
        <f>IFERROR(VLOOKUP(Q32,#REF!,4,FALSE),0)</f>
        <v>0</v>
      </c>
      <c r="AI32" s="80">
        <f>IFERROR(VLOOKUP(R32,#REF!,4,FALSE),0)</f>
        <v>0</v>
      </c>
      <c r="AJ32" s="80">
        <f>IFERROR(VLOOKUP(S32,#REF!,4,FALSE),0)</f>
        <v>0</v>
      </c>
      <c r="AK32" s="80">
        <f>IFERROR(VLOOKUP(T32,#REF!,4,FALSE),0)</f>
        <v>0</v>
      </c>
      <c r="AL32" s="80">
        <f>IFERROR(VLOOKUP(U32,#REF!,4,FALSE),0)</f>
        <v>0</v>
      </c>
      <c r="AM32" s="80">
        <f>IFERROR(VLOOKUP(V32,#REF!,4,FALSE),0)</f>
        <v>0</v>
      </c>
      <c r="AN32" s="80">
        <f t="shared" si="2"/>
        <v>0</v>
      </c>
    </row>
    <row r="33" spans="1:40" outlineLevel="2" x14ac:dyDescent="0.3">
      <c r="A33" s="192">
        <v>1091</v>
      </c>
      <c r="B33" s="192">
        <v>11002</v>
      </c>
      <c r="C33" s="281" t="s">
        <v>44</v>
      </c>
      <c r="D33" s="200"/>
      <c r="E33" s="200"/>
      <c r="F33" s="206"/>
      <c r="G33" s="195"/>
      <c r="H33" s="195"/>
      <c r="I33" s="98"/>
      <c r="J33" s="98"/>
      <c r="K33" s="81"/>
      <c r="L33" s="81"/>
      <c r="M33" s="81"/>
      <c r="N33" s="81"/>
      <c r="O33" s="81"/>
      <c r="P33" s="81"/>
      <c r="Q33" s="81"/>
      <c r="R33" s="81"/>
      <c r="S33" s="81"/>
      <c r="T33" s="81"/>
      <c r="U33" s="81"/>
      <c r="V33" s="81"/>
      <c r="W33" s="80">
        <f t="shared" si="14"/>
        <v>0</v>
      </c>
      <c r="X33" s="94"/>
      <c r="Y33" s="94"/>
      <c r="Z33" s="94"/>
      <c r="AA33" s="94"/>
      <c r="AB33" s="80">
        <f>IFERROR(VLOOKUP(K33,#REF!,4,FALSE),0)</f>
        <v>0</v>
      </c>
      <c r="AC33" s="80">
        <f>IFERROR(VLOOKUP(L33,#REF!,4,FALSE),0)</f>
        <v>0</v>
      </c>
      <c r="AD33" s="80">
        <f>IFERROR(VLOOKUP(M33,#REF!,4,FALSE),0)</f>
        <v>0</v>
      </c>
      <c r="AE33" s="80">
        <f>IFERROR(VLOOKUP(N33,#REF!,4,FALSE),0)</f>
        <v>0</v>
      </c>
      <c r="AF33" s="80">
        <f>IFERROR(VLOOKUP(O33,#REF!,4,FALSE),0)</f>
        <v>0</v>
      </c>
      <c r="AG33" s="80">
        <f>IFERROR(VLOOKUP(P33,#REF!,4,FALSE),0)</f>
        <v>0</v>
      </c>
      <c r="AH33" s="80">
        <f>IFERROR(VLOOKUP(Q33,#REF!,4,FALSE),0)</f>
        <v>0</v>
      </c>
      <c r="AI33" s="80">
        <f>IFERROR(VLOOKUP(R33,#REF!,4,FALSE),0)</f>
        <v>0</v>
      </c>
      <c r="AJ33" s="80">
        <f>IFERROR(VLOOKUP(S33,#REF!,4,FALSE),0)</f>
        <v>0</v>
      </c>
      <c r="AK33" s="80">
        <f>IFERROR(VLOOKUP(T33,#REF!,4,FALSE),0)</f>
        <v>0</v>
      </c>
      <c r="AL33" s="80">
        <f>IFERROR(VLOOKUP(U33,#REF!,4,FALSE),0)</f>
        <v>0</v>
      </c>
      <c r="AM33" s="80">
        <f>IFERROR(VLOOKUP(V33,#REF!,4,FALSE),0)</f>
        <v>0</v>
      </c>
      <c r="AN33" s="80">
        <f t="shared" si="2"/>
        <v>0</v>
      </c>
    </row>
    <row r="34" spans="1:40" ht="27" outlineLevel="2" x14ac:dyDescent="0.3">
      <c r="A34" s="192">
        <v>1091</v>
      </c>
      <c r="B34" s="192">
        <v>11004</v>
      </c>
      <c r="C34" s="281" t="s">
        <v>45</v>
      </c>
      <c r="D34" s="200"/>
      <c r="E34" s="200"/>
      <c r="F34" s="206"/>
      <c r="G34" s="206"/>
      <c r="H34" s="206"/>
      <c r="I34" s="97"/>
      <c r="J34" s="97"/>
      <c r="K34" s="84"/>
      <c r="L34" s="84"/>
      <c r="M34" s="84"/>
      <c r="N34" s="84"/>
      <c r="O34" s="84"/>
      <c r="P34" s="84"/>
      <c r="Q34" s="84"/>
      <c r="R34" s="84"/>
      <c r="S34" s="84"/>
      <c r="T34" s="84"/>
      <c r="U34" s="84"/>
      <c r="V34" s="84"/>
      <c r="W34" s="80">
        <f t="shared" si="14"/>
        <v>0</v>
      </c>
      <c r="X34" s="94"/>
      <c r="Y34" s="94"/>
      <c r="Z34" s="94"/>
      <c r="AA34" s="94"/>
      <c r="AB34" s="80">
        <f>IFERROR(VLOOKUP(K34,#REF!,4,FALSE),0)</f>
        <v>0</v>
      </c>
      <c r="AC34" s="80">
        <f>IFERROR(VLOOKUP(L34,#REF!,4,FALSE),0)</f>
        <v>0</v>
      </c>
      <c r="AD34" s="80">
        <f>IFERROR(VLOOKUP(M34,#REF!,4,FALSE),0)</f>
        <v>0</v>
      </c>
      <c r="AE34" s="80">
        <f>IFERROR(VLOOKUP(N34,#REF!,4,FALSE),0)</f>
        <v>0</v>
      </c>
      <c r="AF34" s="80">
        <f>IFERROR(VLOOKUP(O34,#REF!,4,FALSE),0)</f>
        <v>0</v>
      </c>
      <c r="AG34" s="80">
        <f>IFERROR(VLOOKUP(P34,#REF!,4,FALSE),0)</f>
        <v>0</v>
      </c>
      <c r="AH34" s="80">
        <f>IFERROR(VLOOKUP(Q34,#REF!,4,FALSE),0)</f>
        <v>0</v>
      </c>
      <c r="AI34" s="80">
        <f>IFERROR(VLOOKUP(R34,#REF!,4,FALSE),0)</f>
        <v>0</v>
      </c>
      <c r="AJ34" s="80">
        <f>IFERROR(VLOOKUP(S34,#REF!,4,FALSE),0)</f>
        <v>0</v>
      </c>
      <c r="AK34" s="80">
        <f>IFERROR(VLOOKUP(T34,#REF!,4,FALSE),0)</f>
        <v>0</v>
      </c>
      <c r="AL34" s="80">
        <f>IFERROR(VLOOKUP(U34,#REF!,4,FALSE),0)</f>
        <v>0</v>
      </c>
      <c r="AM34" s="80">
        <f>IFERROR(VLOOKUP(V34,#REF!,4,FALSE),0)</f>
        <v>0</v>
      </c>
      <c r="AN34" s="80">
        <f t="shared" si="2"/>
        <v>0</v>
      </c>
    </row>
    <row r="35" spans="1:40" ht="27" outlineLevel="2" x14ac:dyDescent="0.3">
      <c r="A35" s="192">
        <v>1091</v>
      </c>
      <c r="B35" s="192">
        <v>11011</v>
      </c>
      <c r="C35" s="281" t="s">
        <v>46</v>
      </c>
      <c r="D35" s="207"/>
      <c r="E35" s="208"/>
      <c r="F35" s="206"/>
      <c r="G35" s="209"/>
      <c r="H35" s="195"/>
      <c r="I35" s="98"/>
      <c r="J35" s="98"/>
      <c r="K35" s="81"/>
      <c r="L35" s="81"/>
      <c r="M35" s="81"/>
      <c r="N35" s="81"/>
      <c r="O35" s="81"/>
      <c r="P35" s="81"/>
      <c r="Q35" s="81"/>
      <c r="R35" s="81"/>
      <c r="S35" s="81"/>
      <c r="T35" s="81"/>
      <c r="U35" s="81"/>
      <c r="V35" s="81"/>
      <c r="W35" s="80">
        <f t="shared" si="14"/>
        <v>0</v>
      </c>
      <c r="X35" s="94"/>
      <c r="Y35" s="94"/>
      <c r="Z35" s="94"/>
      <c r="AA35" s="94"/>
      <c r="AB35" s="80">
        <f>IFERROR(VLOOKUP(K35,#REF!,4,FALSE),0)</f>
        <v>0</v>
      </c>
      <c r="AC35" s="80">
        <f>IFERROR(VLOOKUP(L35,#REF!,4,FALSE),0)</f>
        <v>0</v>
      </c>
      <c r="AD35" s="80">
        <f>IFERROR(VLOOKUP(M35,#REF!,4,FALSE),0)</f>
        <v>0</v>
      </c>
      <c r="AE35" s="80">
        <f>IFERROR(VLOOKUP(N35,#REF!,4,FALSE),0)</f>
        <v>0</v>
      </c>
      <c r="AF35" s="80">
        <f>IFERROR(VLOOKUP(O35,#REF!,4,FALSE),0)</f>
        <v>0</v>
      </c>
      <c r="AG35" s="80">
        <f>IFERROR(VLOOKUP(P35,#REF!,4,FALSE),0)</f>
        <v>0</v>
      </c>
      <c r="AH35" s="80">
        <f>IFERROR(VLOOKUP(Q35,#REF!,4,FALSE),0)</f>
        <v>0</v>
      </c>
      <c r="AI35" s="80">
        <f>IFERROR(VLOOKUP(R35,#REF!,4,FALSE),0)</f>
        <v>0</v>
      </c>
      <c r="AJ35" s="80">
        <f>IFERROR(VLOOKUP(S35,#REF!,4,FALSE),0)</f>
        <v>0</v>
      </c>
      <c r="AK35" s="80">
        <f>IFERROR(VLOOKUP(T35,#REF!,4,FALSE),0)</f>
        <v>0</v>
      </c>
      <c r="AL35" s="80">
        <f>IFERROR(VLOOKUP(U35,#REF!,4,FALSE),0)</f>
        <v>0</v>
      </c>
      <c r="AM35" s="80">
        <f>IFERROR(VLOOKUP(V35,#REF!,4,FALSE),0)</f>
        <v>0</v>
      </c>
      <c r="AN35" s="80">
        <f t="shared" si="2"/>
        <v>0</v>
      </c>
    </row>
    <row r="36" spans="1:40" ht="27" outlineLevel="2" x14ac:dyDescent="0.3">
      <c r="A36" s="192">
        <v>1091</v>
      </c>
      <c r="B36" s="192">
        <v>12001</v>
      </c>
      <c r="C36" s="281" t="s">
        <v>47</v>
      </c>
      <c r="D36" s="200"/>
      <c r="E36" s="200"/>
      <c r="F36" s="206"/>
      <c r="G36" s="210"/>
      <c r="H36" s="195"/>
      <c r="I36" s="98"/>
      <c r="J36" s="98"/>
      <c r="K36" s="81"/>
      <c r="L36" s="81"/>
      <c r="M36" s="81"/>
      <c r="N36" s="81"/>
      <c r="O36" s="81"/>
      <c r="P36" s="81"/>
      <c r="Q36" s="81"/>
      <c r="R36" s="81"/>
      <c r="S36" s="81"/>
      <c r="T36" s="81"/>
      <c r="U36" s="81"/>
      <c r="V36" s="81"/>
      <c r="W36" s="80">
        <f t="shared" si="14"/>
        <v>0</v>
      </c>
      <c r="X36" s="94"/>
      <c r="Y36" s="94"/>
      <c r="Z36" s="94"/>
      <c r="AA36" s="94"/>
      <c r="AB36" s="80">
        <f>IFERROR(VLOOKUP(K36,#REF!,4,FALSE),0)</f>
        <v>0</v>
      </c>
      <c r="AC36" s="80">
        <f>IFERROR(VLOOKUP(L36,#REF!,4,FALSE),0)</f>
        <v>0</v>
      </c>
      <c r="AD36" s="80">
        <f>IFERROR(VLOOKUP(M36,#REF!,4,FALSE),0)</f>
        <v>0</v>
      </c>
      <c r="AE36" s="80">
        <f>IFERROR(VLOOKUP(N36,#REF!,4,FALSE),0)</f>
        <v>0</v>
      </c>
      <c r="AF36" s="80">
        <f>IFERROR(VLOOKUP(O36,#REF!,4,FALSE),0)</f>
        <v>0</v>
      </c>
      <c r="AG36" s="80">
        <f>IFERROR(VLOOKUP(P36,#REF!,4,FALSE),0)</f>
        <v>0</v>
      </c>
      <c r="AH36" s="80">
        <f>IFERROR(VLOOKUP(Q36,#REF!,4,FALSE),0)</f>
        <v>0</v>
      </c>
      <c r="AI36" s="80">
        <f>IFERROR(VLOOKUP(R36,#REF!,4,FALSE),0)</f>
        <v>0</v>
      </c>
      <c r="AJ36" s="80">
        <f>IFERROR(VLOOKUP(S36,#REF!,4,FALSE),0)</f>
        <v>0</v>
      </c>
      <c r="AK36" s="80">
        <f>IFERROR(VLOOKUP(T36,#REF!,4,FALSE),0)</f>
        <v>0</v>
      </c>
      <c r="AL36" s="80">
        <f>IFERROR(VLOOKUP(U36,#REF!,4,FALSE),0)</f>
        <v>0</v>
      </c>
      <c r="AM36" s="80">
        <f>IFERROR(VLOOKUP(V36,#REF!,4,FALSE),0)</f>
        <v>0</v>
      </c>
      <c r="AN36" s="80">
        <f t="shared" si="2"/>
        <v>0</v>
      </c>
    </row>
    <row r="37" spans="1:40" ht="27" outlineLevel="2" x14ac:dyDescent="0.3">
      <c r="A37" s="192">
        <v>1091</v>
      </c>
      <c r="B37" s="192">
        <v>32002</v>
      </c>
      <c r="C37" s="281" t="s">
        <v>48</v>
      </c>
      <c r="D37" s="201"/>
      <c r="E37" s="201"/>
      <c r="F37" s="194"/>
      <c r="G37" s="195"/>
      <c r="H37" s="195"/>
      <c r="I37" s="98"/>
      <c r="J37" s="98"/>
      <c r="K37" s="81"/>
      <c r="L37" s="81"/>
      <c r="M37" s="81"/>
      <c r="N37" s="81"/>
      <c r="O37" s="81"/>
      <c r="P37" s="81"/>
      <c r="Q37" s="81"/>
      <c r="R37" s="81"/>
      <c r="S37" s="81"/>
      <c r="T37" s="81"/>
      <c r="U37" s="81"/>
      <c r="V37" s="81"/>
      <c r="W37" s="80">
        <f t="shared" si="14"/>
        <v>0</v>
      </c>
      <c r="X37" s="94"/>
      <c r="Y37" s="94"/>
      <c r="Z37" s="94"/>
      <c r="AA37" s="94"/>
      <c r="AB37" s="80">
        <f>IFERROR(VLOOKUP(K37,#REF!,4,FALSE),0)</f>
        <v>0</v>
      </c>
      <c r="AC37" s="80">
        <f>IFERROR(VLOOKUP(L37,#REF!,4,FALSE),0)</f>
        <v>0</v>
      </c>
      <c r="AD37" s="80">
        <f>IFERROR(VLOOKUP(M37,#REF!,4,FALSE),0)</f>
        <v>0</v>
      </c>
      <c r="AE37" s="80">
        <f>IFERROR(VLOOKUP(N37,#REF!,4,FALSE),0)</f>
        <v>0</v>
      </c>
      <c r="AF37" s="80">
        <f>IFERROR(VLOOKUP(O37,#REF!,4,FALSE),0)</f>
        <v>0</v>
      </c>
      <c r="AG37" s="80">
        <f>IFERROR(VLOOKUP(P37,#REF!,4,FALSE),0)</f>
        <v>0</v>
      </c>
      <c r="AH37" s="80">
        <f>IFERROR(VLOOKUP(Q37,#REF!,4,FALSE),0)</f>
        <v>0</v>
      </c>
      <c r="AI37" s="80">
        <f>IFERROR(VLOOKUP(R37,#REF!,4,FALSE),0)</f>
        <v>0</v>
      </c>
      <c r="AJ37" s="80">
        <f>IFERROR(VLOOKUP(S37,#REF!,4,FALSE),0)</f>
        <v>0</v>
      </c>
      <c r="AK37" s="80">
        <f>IFERROR(VLOOKUP(T37,#REF!,4,FALSE),0)</f>
        <v>0</v>
      </c>
      <c r="AL37" s="80">
        <f>IFERROR(VLOOKUP(U37,#REF!,4,FALSE),0)</f>
        <v>0</v>
      </c>
      <c r="AM37" s="80">
        <f>IFERROR(VLOOKUP(V37,#REF!,4,FALSE),0)</f>
        <v>0</v>
      </c>
      <c r="AN37" s="80">
        <f t="shared" si="2"/>
        <v>0</v>
      </c>
    </row>
    <row r="38" spans="1:40" outlineLevel="1" x14ac:dyDescent="0.3">
      <c r="A38" s="189">
        <v>1132</v>
      </c>
      <c r="B38" s="189"/>
      <c r="C38" s="312" t="s">
        <v>49</v>
      </c>
      <c r="D38" s="190">
        <f>SUM(D39)</f>
        <v>0</v>
      </c>
      <c r="E38" s="190">
        <f t="shared" ref="E38:H38" si="15">SUM(E39)</f>
        <v>0</v>
      </c>
      <c r="F38" s="191">
        <f t="shared" si="15"/>
        <v>0</v>
      </c>
      <c r="G38" s="191">
        <f t="shared" si="15"/>
        <v>0</v>
      </c>
      <c r="H38" s="191">
        <f t="shared" si="15"/>
        <v>0</v>
      </c>
      <c r="I38" s="100" t="s">
        <v>10</v>
      </c>
      <c r="J38" s="100" t="s">
        <v>10</v>
      </c>
      <c r="K38" s="100" t="s">
        <v>10</v>
      </c>
      <c r="L38" s="100" t="s">
        <v>10</v>
      </c>
      <c r="M38" s="100" t="s">
        <v>10</v>
      </c>
      <c r="N38" s="100" t="s">
        <v>10</v>
      </c>
      <c r="O38" s="100" t="s">
        <v>10</v>
      </c>
      <c r="P38" s="100" t="s">
        <v>10</v>
      </c>
      <c r="Q38" s="100" t="s">
        <v>10</v>
      </c>
      <c r="R38" s="100" t="s">
        <v>10</v>
      </c>
      <c r="S38" s="100" t="s">
        <v>10</v>
      </c>
      <c r="T38" s="100" t="s">
        <v>10</v>
      </c>
      <c r="U38" s="100" t="s">
        <v>10</v>
      </c>
      <c r="V38" s="100" t="s">
        <v>10</v>
      </c>
      <c r="W38" s="100" t="s">
        <v>10</v>
      </c>
      <c r="X38" s="94"/>
      <c r="Y38" s="94"/>
      <c r="Z38" s="94"/>
      <c r="AA38" s="94"/>
      <c r="AB38" s="80">
        <f>IFERROR(VLOOKUP(K38,#REF!,4,FALSE),0)</f>
        <v>0</v>
      </c>
      <c r="AC38" s="80">
        <f>IFERROR(VLOOKUP(L38,#REF!,4,FALSE),0)</f>
        <v>0</v>
      </c>
      <c r="AD38" s="80">
        <f>IFERROR(VLOOKUP(M38,#REF!,4,FALSE),0)</f>
        <v>0</v>
      </c>
      <c r="AE38" s="80">
        <f>IFERROR(VLOOKUP(N38,#REF!,4,FALSE),0)</f>
        <v>0</v>
      </c>
      <c r="AF38" s="80">
        <f>IFERROR(VLOOKUP(O38,#REF!,4,FALSE),0)</f>
        <v>0</v>
      </c>
      <c r="AG38" s="80">
        <f>IFERROR(VLOOKUP(P38,#REF!,4,FALSE),0)</f>
        <v>0</v>
      </c>
      <c r="AH38" s="80">
        <f>IFERROR(VLOOKUP(Q38,#REF!,4,FALSE),0)</f>
        <v>0</v>
      </c>
      <c r="AI38" s="80">
        <f>IFERROR(VLOOKUP(R38,#REF!,4,FALSE),0)</f>
        <v>0</v>
      </c>
      <c r="AJ38" s="80">
        <f>IFERROR(VLOOKUP(S38,#REF!,4,FALSE),0)</f>
        <v>0</v>
      </c>
      <c r="AK38" s="80">
        <f>IFERROR(VLOOKUP(T38,#REF!,4,FALSE),0)</f>
        <v>0</v>
      </c>
      <c r="AL38" s="80">
        <f>IFERROR(VLOOKUP(U38,#REF!,4,FALSE),0)</f>
        <v>0</v>
      </c>
      <c r="AM38" s="80">
        <f>IFERROR(VLOOKUP(V38,#REF!,4,FALSE),0)</f>
        <v>0</v>
      </c>
      <c r="AN38" s="80">
        <f t="shared" si="2"/>
        <v>0</v>
      </c>
    </row>
    <row r="39" spans="1:40" outlineLevel="2" x14ac:dyDescent="0.3">
      <c r="A39" s="192">
        <v>1132</v>
      </c>
      <c r="B39" s="192">
        <v>11001</v>
      </c>
      <c r="C39" s="281" t="s">
        <v>50</v>
      </c>
      <c r="D39" s="193"/>
      <c r="E39" s="193"/>
      <c r="F39" s="194"/>
      <c r="G39" s="195"/>
      <c r="H39" s="195"/>
      <c r="I39" s="98"/>
      <c r="J39" s="98"/>
      <c r="K39" s="81"/>
      <c r="L39" s="81"/>
      <c r="M39" s="81"/>
      <c r="N39" s="81"/>
      <c r="O39" s="81"/>
      <c r="P39" s="81"/>
      <c r="Q39" s="81"/>
      <c r="R39" s="81"/>
      <c r="S39" s="81"/>
      <c r="T39" s="81"/>
      <c r="U39" s="81"/>
      <c r="V39" s="81"/>
      <c r="W39" s="80">
        <f>AN39</f>
        <v>0</v>
      </c>
      <c r="X39" s="94"/>
      <c r="Y39" s="94"/>
      <c r="Z39" s="94"/>
      <c r="AA39" s="94"/>
      <c r="AB39" s="80">
        <f>IFERROR(VLOOKUP(K39,#REF!,4,FALSE),0)</f>
        <v>0</v>
      </c>
      <c r="AC39" s="80">
        <f>IFERROR(VLOOKUP(L39,#REF!,4,FALSE),0)</f>
        <v>0</v>
      </c>
      <c r="AD39" s="80">
        <f>IFERROR(VLOOKUP(M39,#REF!,4,FALSE),0)</f>
        <v>0</v>
      </c>
      <c r="AE39" s="80">
        <f>IFERROR(VLOOKUP(N39,#REF!,4,FALSE),0)</f>
        <v>0</v>
      </c>
      <c r="AF39" s="80">
        <f>IFERROR(VLOOKUP(O39,#REF!,4,FALSE),0)</f>
        <v>0</v>
      </c>
      <c r="AG39" s="80">
        <f>IFERROR(VLOOKUP(P39,#REF!,4,FALSE),0)</f>
        <v>0</v>
      </c>
      <c r="AH39" s="80">
        <f>IFERROR(VLOOKUP(Q39,#REF!,4,FALSE),0)</f>
        <v>0</v>
      </c>
      <c r="AI39" s="80">
        <f>IFERROR(VLOOKUP(R39,#REF!,4,FALSE),0)</f>
        <v>0</v>
      </c>
      <c r="AJ39" s="80">
        <f>IFERROR(VLOOKUP(S39,#REF!,4,FALSE),0)</f>
        <v>0</v>
      </c>
      <c r="AK39" s="80">
        <f>IFERROR(VLOOKUP(T39,#REF!,4,FALSE),0)</f>
        <v>0</v>
      </c>
      <c r="AL39" s="80">
        <f>IFERROR(VLOOKUP(U39,#REF!,4,FALSE),0)</f>
        <v>0</v>
      </c>
      <c r="AM39" s="80">
        <f>IFERROR(VLOOKUP(V39,#REF!,4,FALSE),0)</f>
        <v>0</v>
      </c>
      <c r="AN39" s="80">
        <f t="shared" si="2"/>
        <v>0</v>
      </c>
    </row>
    <row r="40" spans="1:40" outlineLevel="1" x14ac:dyDescent="0.3">
      <c r="A40" s="189">
        <v>1136</v>
      </c>
      <c r="B40" s="189"/>
      <c r="C40" s="312" t="s">
        <v>51</v>
      </c>
      <c r="D40" s="190">
        <f>SUM(D41:D51)</f>
        <v>0</v>
      </c>
      <c r="E40" s="190">
        <f t="shared" ref="E40:H40" si="16">SUM(E41:E51)</f>
        <v>0</v>
      </c>
      <c r="F40" s="191">
        <f t="shared" si="16"/>
        <v>0</v>
      </c>
      <c r="G40" s="191">
        <f t="shared" si="16"/>
        <v>0</v>
      </c>
      <c r="H40" s="191">
        <f t="shared" si="16"/>
        <v>0</v>
      </c>
      <c r="I40" s="100" t="s">
        <v>10</v>
      </c>
      <c r="J40" s="100" t="s">
        <v>10</v>
      </c>
      <c r="K40" s="100" t="s">
        <v>10</v>
      </c>
      <c r="L40" s="100" t="s">
        <v>10</v>
      </c>
      <c r="M40" s="100" t="s">
        <v>10</v>
      </c>
      <c r="N40" s="100" t="s">
        <v>10</v>
      </c>
      <c r="O40" s="100" t="s">
        <v>10</v>
      </c>
      <c r="P40" s="100" t="s">
        <v>10</v>
      </c>
      <c r="Q40" s="100" t="s">
        <v>10</v>
      </c>
      <c r="R40" s="100" t="s">
        <v>10</v>
      </c>
      <c r="S40" s="100" t="s">
        <v>10</v>
      </c>
      <c r="T40" s="100" t="s">
        <v>10</v>
      </c>
      <c r="U40" s="100" t="s">
        <v>10</v>
      </c>
      <c r="V40" s="100" t="s">
        <v>10</v>
      </c>
      <c r="W40" s="100" t="s">
        <v>10</v>
      </c>
      <c r="X40" s="94"/>
      <c r="Y40" s="94"/>
      <c r="Z40" s="94"/>
      <c r="AA40" s="94"/>
      <c r="AB40" s="80">
        <f>IFERROR(VLOOKUP(K40,#REF!,4,FALSE),0)</f>
        <v>0</v>
      </c>
      <c r="AC40" s="80">
        <f>IFERROR(VLOOKUP(L40,#REF!,4,FALSE),0)</f>
        <v>0</v>
      </c>
      <c r="AD40" s="80">
        <f>IFERROR(VLOOKUP(M40,#REF!,4,FALSE),0)</f>
        <v>0</v>
      </c>
      <c r="AE40" s="80">
        <f>IFERROR(VLOOKUP(N40,#REF!,4,FALSE),0)</f>
        <v>0</v>
      </c>
      <c r="AF40" s="80">
        <f>IFERROR(VLOOKUP(O40,#REF!,4,FALSE),0)</f>
        <v>0</v>
      </c>
      <c r="AG40" s="80">
        <f>IFERROR(VLOOKUP(P40,#REF!,4,FALSE),0)</f>
        <v>0</v>
      </c>
      <c r="AH40" s="80">
        <f>IFERROR(VLOOKUP(Q40,#REF!,4,FALSE),0)</f>
        <v>0</v>
      </c>
      <c r="AI40" s="80">
        <f>IFERROR(VLOOKUP(R40,#REF!,4,FALSE),0)</f>
        <v>0</v>
      </c>
      <c r="AJ40" s="80">
        <f>IFERROR(VLOOKUP(S40,#REF!,4,FALSE),0)</f>
        <v>0</v>
      </c>
      <c r="AK40" s="80">
        <f>IFERROR(VLOOKUP(T40,#REF!,4,FALSE),0)</f>
        <v>0</v>
      </c>
      <c r="AL40" s="80">
        <f>IFERROR(VLOOKUP(U40,#REF!,4,FALSE),0)</f>
        <v>0</v>
      </c>
      <c r="AM40" s="80">
        <f>IFERROR(VLOOKUP(V40,#REF!,4,FALSE),0)</f>
        <v>0</v>
      </c>
      <c r="AN40" s="80">
        <f t="shared" si="2"/>
        <v>0</v>
      </c>
    </row>
    <row r="41" spans="1:40" outlineLevel="2" x14ac:dyDescent="0.3">
      <c r="A41" s="192">
        <v>1136</v>
      </c>
      <c r="B41" s="192">
        <v>11001</v>
      </c>
      <c r="C41" s="281" t="s">
        <v>52</v>
      </c>
      <c r="D41" s="200"/>
      <c r="E41" s="200"/>
      <c r="F41" s="194"/>
      <c r="G41" s="211"/>
      <c r="H41" s="195"/>
      <c r="I41" s="98"/>
      <c r="J41" s="98"/>
      <c r="K41" s="81"/>
      <c r="L41" s="81"/>
      <c r="M41" s="81"/>
      <c r="N41" s="81"/>
      <c r="O41" s="81"/>
      <c r="P41" s="81"/>
      <c r="Q41" s="81"/>
      <c r="R41" s="81"/>
      <c r="S41" s="81"/>
      <c r="T41" s="81"/>
      <c r="U41" s="81"/>
      <c r="V41" s="81"/>
      <c r="W41" s="80">
        <f t="shared" ref="W41:W51" si="17">AN41</f>
        <v>0</v>
      </c>
      <c r="X41" s="94"/>
      <c r="Y41" s="94"/>
      <c r="Z41" s="94"/>
      <c r="AA41" s="94"/>
      <c r="AB41" s="80">
        <f>IFERROR(VLOOKUP(K41,#REF!,4,FALSE),0)</f>
        <v>0</v>
      </c>
      <c r="AC41" s="80">
        <f>IFERROR(VLOOKUP(L41,#REF!,4,FALSE),0)</f>
        <v>0</v>
      </c>
      <c r="AD41" s="80">
        <f>IFERROR(VLOOKUP(M41,#REF!,4,FALSE),0)</f>
        <v>0</v>
      </c>
      <c r="AE41" s="80">
        <f>IFERROR(VLOOKUP(N41,#REF!,4,FALSE),0)</f>
        <v>0</v>
      </c>
      <c r="AF41" s="80">
        <f>IFERROR(VLOOKUP(O41,#REF!,4,FALSE),0)</f>
        <v>0</v>
      </c>
      <c r="AG41" s="80">
        <f>IFERROR(VLOOKUP(P41,#REF!,4,FALSE),0)</f>
        <v>0</v>
      </c>
      <c r="AH41" s="80">
        <f>IFERROR(VLOOKUP(Q41,#REF!,4,FALSE),0)</f>
        <v>0</v>
      </c>
      <c r="AI41" s="80">
        <f>IFERROR(VLOOKUP(R41,#REF!,4,FALSE),0)</f>
        <v>0</v>
      </c>
      <c r="AJ41" s="80">
        <f>IFERROR(VLOOKUP(S41,#REF!,4,FALSE),0)</f>
        <v>0</v>
      </c>
      <c r="AK41" s="80">
        <f>IFERROR(VLOOKUP(T41,#REF!,4,FALSE),0)</f>
        <v>0</v>
      </c>
      <c r="AL41" s="80">
        <f>IFERROR(VLOOKUP(U41,#REF!,4,FALSE),0)</f>
        <v>0</v>
      </c>
      <c r="AM41" s="80">
        <f>IFERROR(VLOOKUP(V41,#REF!,4,FALSE),0)</f>
        <v>0</v>
      </c>
      <c r="AN41" s="80">
        <f t="shared" si="2"/>
        <v>0</v>
      </c>
    </row>
    <row r="42" spans="1:40" ht="40.5" outlineLevel="2" x14ac:dyDescent="0.3">
      <c r="A42" s="192">
        <v>1136</v>
      </c>
      <c r="B42" s="192">
        <v>11004</v>
      </c>
      <c r="C42" s="281" t="s">
        <v>54</v>
      </c>
      <c r="D42" s="200"/>
      <c r="E42" s="200"/>
      <c r="F42" s="194"/>
      <c r="G42" s="212"/>
      <c r="H42" s="213"/>
      <c r="I42" s="106"/>
      <c r="J42" s="106"/>
      <c r="K42" s="81"/>
      <c r="L42" s="81"/>
      <c r="M42" s="81"/>
      <c r="N42" s="81"/>
      <c r="O42" s="81"/>
      <c r="P42" s="81"/>
      <c r="Q42" s="81"/>
      <c r="R42" s="81"/>
      <c r="S42" s="81"/>
      <c r="T42" s="81"/>
      <c r="U42" s="81"/>
      <c r="V42" s="81"/>
      <c r="W42" s="80">
        <f t="shared" si="17"/>
        <v>0</v>
      </c>
      <c r="X42" s="94"/>
      <c r="Y42" s="94"/>
      <c r="Z42" s="94"/>
      <c r="AA42" s="94"/>
      <c r="AB42" s="80">
        <f>IFERROR(VLOOKUP(K42,#REF!,4,FALSE),0)</f>
        <v>0</v>
      </c>
      <c r="AC42" s="80">
        <f>IFERROR(VLOOKUP(L42,#REF!,4,FALSE),0)</f>
        <v>0</v>
      </c>
      <c r="AD42" s="80">
        <f>IFERROR(VLOOKUP(M42,#REF!,4,FALSE),0)</f>
        <v>0</v>
      </c>
      <c r="AE42" s="80">
        <f>IFERROR(VLOOKUP(N42,#REF!,4,FALSE),0)</f>
        <v>0</v>
      </c>
      <c r="AF42" s="80">
        <f>IFERROR(VLOOKUP(O42,#REF!,4,FALSE),0)</f>
        <v>0</v>
      </c>
      <c r="AG42" s="80">
        <f>IFERROR(VLOOKUP(P42,#REF!,4,FALSE),0)</f>
        <v>0</v>
      </c>
      <c r="AH42" s="80">
        <f>IFERROR(VLOOKUP(Q42,#REF!,4,FALSE),0)</f>
        <v>0</v>
      </c>
      <c r="AI42" s="80">
        <f>IFERROR(VLOOKUP(R42,#REF!,4,FALSE),0)</f>
        <v>0</v>
      </c>
      <c r="AJ42" s="80">
        <f>IFERROR(VLOOKUP(S42,#REF!,4,FALSE),0)</f>
        <v>0</v>
      </c>
      <c r="AK42" s="80">
        <f>IFERROR(VLOOKUP(T42,#REF!,4,FALSE),0)</f>
        <v>0</v>
      </c>
      <c r="AL42" s="80">
        <f>IFERROR(VLOOKUP(U42,#REF!,4,FALSE),0)</f>
        <v>0</v>
      </c>
      <c r="AM42" s="80">
        <f>IFERROR(VLOOKUP(V42,#REF!,4,FALSE),0)</f>
        <v>0</v>
      </c>
      <c r="AN42" s="80">
        <f t="shared" si="2"/>
        <v>0</v>
      </c>
    </row>
    <row r="43" spans="1:40" outlineLevel="2" x14ac:dyDescent="0.3">
      <c r="A43" s="192">
        <v>1136</v>
      </c>
      <c r="B43" s="192">
        <v>11005</v>
      </c>
      <c r="C43" s="316" t="s">
        <v>55</v>
      </c>
      <c r="D43" s="201"/>
      <c r="E43" s="201"/>
      <c r="F43" s="214"/>
      <c r="G43" s="212"/>
      <c r="H43" s="214"/>
      <c r="I43" s="107"/>
      <c r="J43" s="107"/>
      <c r="K43" s="84"/>
      <c r="L43" s="84"/>
      <c r="M43" s="84"/>
      <c r="N43" s="84"/>
      <c r="O43" s="84"/>
      <c r="P43" s="84"/>
      <c r="Q43" s="84"/>
      <c r="R43" s="84"/>
      <c r="S43" s="84"/>
      <c r="T43" s="84"/>
      <c r="U43" s="84"/>
      <c r="V43" s="84"/>
      <c r="W43" s="80">
        <f t="shared" si="17"/>
        <v>0</v>
      </c>
      <c r="X43" s="94"/>
      <c r="Y43" s="94"/>
      <c r="Z43" s="94"/>
      <c r="AA43" s="94"/>
      <c r="AB43" s="80">
        <f>IFERROR(VLOOKUP(K43,#REF!,4,FALSE),0)</f>
        <v>0</v>
      </c>
      <c r="AC43" s="80">
        <f>IFERROR(VLOOKUP(L43,#REF!,4,FALSE),0)</f>
        <v>0</v>
      </c>
      <c r="AD43" s="80">
        <f>IFERROR(VLOOKUP(M43,#REF!,4,FALSE),0)</f>
        <v>0</v>
      </c>
      <c r="AE43" s="80">
        <f>IFERROR(VLOOKUP(N43,#REF!,4,FALSE),0)</f>
        <v>0</v>
      </c>
      <c r="AF43" s="80">
        <f>IFERROR(VLOOKUP(O43,#REF!,4,FALSE),0)</f>
        <v>0</v>
      </c>
      <c r="AG43" s="80">
        <f>IFERROR(VLOOKUP(P43,#REF!,4,FALSE),0)</f>
        <v>0</v>
      </c>
      <c r="AH43" s="80">
        <f>IFERROR(VLOOKUP(Q43,#REF!,4,FALSE),0)</f>
        <v>0</v>
      </c>
      <c r="AI43" s="80">
        <f>IFERROR(VLOOKUP(R43,#REF!,4,FALSE),0)</f>
        <v>0</v>
      </c>
      <c r="AJ43" s="80">
        <f>IFERROR(VLOOKUP(S43,#REF!,4,FALSE),0)</f>
        <v>0</v>
      </c>
      <c r="AK43" s="80">
        <f>IFERROR(VLOOKUP(T43,#REF!,4,FALSE),0)</f>
        <v>0</v>
      </c>
      <c r="AL43" s="80">
        <f>IFERROR(VLOOKUP(U43,#REF!,4,FALSE),0)</f>
        <v>0</v>
      </c>
      <c r="AM43" s="80">
        <f>IFERROR(VLOOKUP(V43,#REF!,4,FALSE),0)</f>
        <v>0</v>
      </c>
      <c r="AN43" s="80">
        <f t="shared" si="2"/>
        <v>0</v>
      </c>
    </row>
    <row r="44" spans="1:40" ht="27" outlineLevel="2" x14ac:dyDescent="0.3">
      <c r="A44" s="192">
        <v>1136</v>
      </c>
      <c r="B44" s="192">
        <v>11010</v>
      </c>
      <c r="C44" s="316" t="s">
        <v>56</v>
      </c>
      <c r="D44" s="201"/>
      <c r="E44" s="201"/>
      <c r="F44" s="214"/>
      <c r="G44" s="212"/>
      <c r="H44" s="214"/>
      <c r="I44" s="107"/>
      <c r="J44" s="107"/>
      <c r="K44" s="84"/>
      <c r="L44" s="84"/>
      <c r="M44" s="84"/>
      <c r="N44" s="84"/>
      <c r="O44" s="84"/>
      <c r="P44" s="84"/>
      <c r="Q44" s="84"/>
      <c r="R44" s="84"/>
      <c r="S44" s="84"/>
      <c r="T44" s="84"/>
      <c r="U44" s="84"/>
      <c r="V44" s="84"/>
      <c r="W44" s="80">
        <f t="shared" si="17"/>
        <v>0</v>
      </c>
      <c r="X44" s="94"/>
      <c r="Y44" s="94"/>
      <c r="Z44" s="94"/>
      <c r="AA44" s="94"/>
      <c r="AB44" s="80">
        <f>IFERROR(VLOOKUP(K44,#REF!,4,FALSE),0)</f>
        <v>0</v>
      </c>
      <c r="AC44" s="80">
        <f>IFERROR(VLOOKUP(L44,#REF!,4,FALSE),0)</f>
        <v>0</v>
      </c>
      <c r="AD44" s="80">
        <f>IFERROR(VLOOKUP(M44,#REF!,4,FALSE),0)</f>
        <v>0</v>
      </c>
      <c r="AE44" s="80">
        <f>IFERROR(VLOOKUP(N44,#REF!,4,FALSE),0)</f>
        <v>0</v>
      </c>
      <c r="AF44" s="80">
        <f>IFERROR(VLOOKUP(O44,#REF!,4,FALSE),0)</f>
        <v>0</v>
      </c>
      <c r="AG44" s="80">
        <f>IFERROR(VLOOKUP(P44,#REF!,4,FALSE),0)</f>
        <v>0</v>
      </c>
      <c r="AH44" s="80">
        <f>IFERROR(VLOOKUP(Q44,#REF!,4,FALSE),0)</f>
        <v>0</v>
      </c>
      <c r="AI44" s="80">
        <f>IFERROR(VLOOKUP(R44,#REF!,4,FALSE),0)</f>
        <v>0</v>
      </c>
      <c r="AJ44" s="80">
        <f>IFERROR(VLOOKUP(S44,#REF!,4,FALSE),0)</f>
        <v>0</v>
      </c>
      <c r="AK44" s="80">
        <f>IFERROR(VLOOKUP(T44,#REF!,4,FALSE),0)</f>
        <v>0</v>
      </c>
      <c r="AL44" s="80">
        <f>IFERROR(VLOOKUP(U44,#REF!,4,FALSE),0)</f>
        <v>0</v>
      </c>
      <c r="AM44" s="80">
        <f>IFERROR(VLOOKUP(V44,#REF!,4,FALSE),0)</f>
        <v>0</v>
      </c>
      <c r="AN44" s="80">
        <f t="shared" si="2"/>
        <v>0</v>
      </c>
    </row>
    <row r="45" spans="1:40" ht="27" outlineLevel="2" x14ac:dyDescent="0.3">
      <c r="A45" s="192">
        <v>1136</v>
      </c>
      <c r="B45" s="192">
        <v>11017</v>
      </c>
      <c r="C45" s="316" t="s">
        <v>57</v>
      </c>
      <c r="D45" s="201"/>
      <c r="E45" s="201"/>
      <c r="F45" s="194"/>
      <c r="G45" s="212"/>
      <c r="H45" s="195"/>
      <c r="I45" s="98"/>
      <c r="J45" s="98"/>
      <c r="K45" s="81"/>
      <c r="L45" s="81"/>
      <c r="M45" s="81"/>
      <c r="N45" s="81"/>
      <c r="O45" s="81"/>
      <c r="P45" s="81"/>
      <c r="Q45" s="81"/>
      <c r="R45" s="81"/>
      <c r="S45" s="81"/>
      <c r="T45" s="81"/>
      <c r="U45" s="81"/>
      <c r="V45" s="81"/>
      <c r="W45" s="80">
        <f t="shared" si="17"/>
        <v>0</v>
      </c>
      <c r="X45" s="94"/>
      <c r="Y45" s="94"/>
      <c r="Z45" s="94"/>
      <c r="AA45" s="94"/>
      <c r="AB45" s="80">
        <f>IFERROR(VLOOKUP(K45,#REF!,4,FALSE),0)</f>
        <v>0</v>
      </c>
      <c r="AC45" s="80">
        <f>IFERROR(VLOOKUP(L45,#REF!,4,FALSE),0)</f>
        <v>0</v>
      </c>
      <c r="AD45" s="80">
        <f>IFERROR(VLOOKUP(M45,#REF!,4,FALSE),0)</f>
        <v>0</v>
      </c>
      <c r="AE45" s="80">
        <f>IFERROR(VLOOKUP(N45,#REF!,4,FALSE),0)</f>
        <v>0</v>
      </c>
      <c r="AF45" s="80">
        <f>IFERROR(VLOOKUP(O45,#REF!,4,FALSE),0)</f>
        <v>0</v>
      </c>
      <c r="AG45" s="80">
        <f>IFERROR(VLOOKUP(P45,#REF!,4,FALSE),0)</f>
        <v>0</v>
      </c>
      <c r="AH45" s="80">
        <f>IFERROR(VLOOKUP(Q45,#REF!,4,FALSE),0)</f>
        <v>0</v>
      </c>
      <c r="AI45" s="80">
        <f>IFERROR(VLOOKUP(R45,#REF!,4,FALSE),0)</f>
        <v>0</v>
      </c>
      <c r="AJ45" s="80">
        <f>IFERROR(VLOOKUP(S45,#REF!,4,FALSE),0)</f>
        <v>0</v>
      </c>
      <c r="AK45" s="80">
        <f>IFERROR(VLOOKUP(T45,#REF!,4,FALSE),0)</f>
        <v>0</v>
      </c>
      <c r="AL45" s="80">
        <f>IFERROR(VLOOKUP(U45,#REF!,4,FALSE),0)</f>
        <v>0</v>
      </c>
      <c r="AM45" s="80">
        <f>IFERROR(VLOOKUP(V45,#REF!,4,FALSE),0)</f>
        <v>0</v>
      </c>
      <c r="AN45" s="80">
        <f t="shared" si="2"/>
        <v>0</v>
      </c>
    </row>
    <row r="46" spans="1:40" outlineLevel="2" x14ac:dyDescent="0.3">
      <c r="A46" s="192">
        <v>1136</v>
      </c>
      <c r="B46" s="192">
        <v>11018</v>
      </c>
      <c r="C46" s="316" t="s">
        <v>58</v>
      </c>
      <c r="D46" s="215"/>
      <c r="E46" s="216"/>
      <c r="F46" s="194"/>
      <c r="G46" s="212"/>
      <c r="H46" s="195"/>
      <c r="I46" s="98"/>
      <c r="J46" s="98"/>
      <c r="K46" s="81"/>
      <c r="L46" s="81"/>
      <c r="M46" s="81"/>
      <c r="N46" s="81"/>
      <c r="O46" s="81"/>
      <c r="P46" s="81"/>
      <c r="Q46" s="81"/>
      <c r="R46" s="81"/>
      <c r="S46" s="81"/>
      <c r="T46" s="81"/>
      <c r="U46" s="81"/>
      <c r="V46" s="81"/>
      <c r="W46" s="80">
        <f t="shared" si="17"/>
        <v>0</v>
      </c>
      <c r="X46" s="94"/>
      <c r="Y46" s="94"/>
      <c r="Z46" s="94"/>
      <c r="AA46" s="94"/>
      <c r="AB46" s="80">
        <f>IFERROR(VLOOKUP(K46,#REF!,4,FALSE),0)</f>
        <v>0</v>
      </c>
      <c r="AC46" s="80">
        <f>IFERROR(VLOOKUP(L46,#REF!,4,FALSE),0)</f>
        <v>0</v>
      </c>
      <c r="AD46" s="80">
        <f>IFERROR(VLOOKUP(M46,#REF!,4,FALSE),0)</f>
        <v>0</v>
      </c>
      <c r="AE46" s="80">
        <f>IFERROR(VLOOKUP(N46,#REF!,4,FALSE),0)</f>
        <v>0</v>
      </c>
      <c r="AF46" s="80">
        <f>IFERROR(VLOOKUP(O46,#REF!,4,FALSE),0)</f>
        <v>0</v>
      </c>
      <c r="AG46" s="80">
        <f>IFERROR(VLOOKUP(P46,#REF!,4,FALSE),0)</f>
        <v>0</v>
      </c>
      <c r="AH46" s="80">
        <f>IFERROR(VLOOKUP(Q46,#REF!,4,FALSE),0)</f>
        <v>0</v>
      </c>
      <c r="AI46" s="80">
        <f>IFERROR(VLOOKUP(R46,#REF!,4,FALSE),0)</f>
        <v>0</v>
      </c>
      <c r="AJ46" s="80">
        <f>IFERROR(VLOOKUP(S46,#REF!,4,FALSE),0)</f>
        <v>0</v>
      </c>
      <c r="AK46" s="80">
        <f>IFERROR(VLOOKUP(T46,#REF!,4,FALSE),0)</f>
        <v>0</v>
      </c>
      <c r="AL46" s="80">
        <f>IFERROR(VLOOKUP(U46,#REF!,4,FALSE),0)</f>
        <v>0</v>
      </c>
      <c r="AM46" s="80">
        <f>IFERROR(VLOOKUP(V46,#REF!,4,FALSE),0)</f>
        <v>0</v>
      </c>
      <c r="AN46" s="80">
        <f t="shared" si="2"/>
        <v>0</v>
      </c>
    </row>
    <row r="47" spans="1:40" ht="81" outlineLevel="2" x14ac:dyDescent="0.3">
      <c r="A47" s="192">
        <v>1136</v>
      </c>
      <c r="B47" s="192">
        <v>31001</v>
      </c>
      <c r="C47" s="281" t="s">
        <v>59</v>
      </c>
      <c r="D47" s="200"/>
      <c r="E47" s="200"/>
      <c r="F47" s="211"/>
      <c r="G47" s="195"/>
      <c r="H47" s="217"/>
      <c r="I47" s="97"/>
      <c r="J47" s="97"/>
      <c r="K47" s="84"/>
      <c r="L47" s="84"/>
      <c r="M47" s="84"/>
      <c r="N47" s="84"/>
      <c r="O47" s="84"/>
      <c r="P47" s="84"/>
      <c r="Q47" s="84"/>
      <c r="R47" s="84"/>
      <c r="S47" s="84"/>
      <c r="T47" s="84"/>
      <c r="U47" s="84"/>
      <c r="V47" s="84"/>
      <c r="W47" s="80">
        <f t="shared" si="17"/>
        <v>0</v>
      </c>
      <c r="X47" s="94"/>
      <c r="Y47" s="94"/>
      <c r="Z47" s="94"/>
      <c r="AA47" s="94"/>
      <c r="AB47" s="80">
        <f>IFERROR(VLOOKUP(K47,#REF!,4,FALSE),0)</f>
        <v>0</v>
      </c>
      <c r="AC47" s="80">
        <f>IFERROR(VLOOKUP(L47,#REF!,4,FALSE),0)</f>
        <v>0</v>
      </c>
      <c r="AD47" s="80">
        <f>IFERROR(VLOOKUP(M47,#REF!,4,FALSE),0)</f>
        <v>0</v>
      </c>
      <c r="AE47" s="80">
        <f>IFERROR(VLOOKUP(N47,#REF!,4,FALSE),0)</f>
        <v>0</v>
      </c>
      <c r="AF47" s="80">
        <f>IFERROR(VLOOKUP(O47,#REF!,4,FALSE),0)</f>
        <v>0</v>
      </c>
      <c r="AG47" s="80">
        <f>IFERROR(VLOOKUP(P47,#REF!,4,FALSE),0)</f>
        <v>0</v>
      </c>
      <c r="AH47" s="80">
        <f>IFERROR(VLOOKUP(Q47,#REF!,4,FALSE),0)</f>
        <v>0</v>
      </c>
      <c r="AI47" s="80">
        <f>IFERROR(VLOOKUP(R47,#REF!,4,FALSE),0)</f>
        <v>0</v>
      </c>
      <c r="AJ47" s="80">
        <f>IFERROR(VLOOKUP(S47,#REF!,4,FALSE),0)</f>
        <v>0</v>
      </c>
      <c r="AK47" s="80">
        <f>IFERROR(VLOOKUP(T47,#REF!,4,FALSE),0)</f>
        <v>0</v>
      </c>
      <c r="AL47" s="80">
        <f>IFERROR(VLOOKUP(U47,#REF!,4,FALSE),0)</f>
        <v>0</v>
      </c>
      <c r="AM47" s="80">
        <f>IFERROR(VLOOKUP(V47,#REF!,4,FALSE),0)</f>
        <v>0</v>
      </c>
      <c r="AN47" s="80">
        <f t="shared" si="2"/>
        <v>0</v>
      </c>
    </row>
    <row r="48" spans="1:40" ht="27" outlineLevel="2" x14ac:dyDescent="0.3">
      <c r="A48" s="192">
        <v>1136</v>
      </c>
      <c r="B48" s="192">
        <v>31002</v>
      </c>
      <c r="C48" s="281" t="s">
        <v>60</v>
      </c>
      <c r="D48" s="200"/>
      <c r="E48" s="200"/>
      <c r="F48" s="211"/>
      <c r="G48" s="211"/>
      <c r="H48" s="217"/>
      <c r="I48" s="97"/>
      <c r="J48" s="97"/>
      <c r="K48" s="84"/>
      <c r="L48" s="84"/>
      <c r="M48" s="84"/>
      <c r="N48" s="84"/>
      <c r="O48" s="84"/>
      <c r="P48" s="84"/>
      <c r="Q48" s="84"/>
      <c r="R48" s="84"/>
      <c r="S48" s="84"/>
      <c r="T48" s="84"/>
      <c r="U48" s="84"/>
      <c r="V48" s="84"/>
      <c r="W48" s="80">
        <f t="shared" si="17"/>
        <v>0</v>
      </c>
      <c r="X48" s="94"/>
      <c r="Y48" s="94"/>
      <c r="Z48" s="94"/>
      <c r="AA48" s="94"/>
      <c r="AB48" s="80">
        <f>IFERROR(VLOOKUP(K48,#REF!,4,FALSE),0)</f>
        <v>0</v>
      </c>
      <c r="AC48" s="80">
        <f>IFERROR(VLOOKUP(L48,#REF!,4,FALSE),0)</f>
        <v>0</v>
      </c>
      <c r="AD48" s="80">
        <f>IFERROR(VLOOKUP(M48,#REF!,4,FALSE),0)</f>
        <v>0</v>
      </c>
      <c r="AE48" s="80">
        <f>IFERROR(VLOOKUP(N48,#REF!,4,FALSE),0)</f>
        <v>0</v>
      </c>
      <c r="AF48" s="80">
        <f>IFERROR(VLOOKUP(O48,#REF!,4,FALSE),0)</f>
        <v>0</v>
      </c>
      <c r="AG48" s="80">
        <f>IFERROR(VLOOKUP(P48,#REF!,4,FALSE),0)</f>
        <v>0</v>
      </c>
      <c r="AH48" s="80">
        <f>IFERROR(VLOOKUP(Q48,#REF!,4,FALSE),0)</f>
        <v>0</v>
      </c>
      <c r="AI48" s="80">
        <f>IFERROR(VLOOKUP(R48,#REF!,4,FALSE),0)</f>
        <v>0</v>
      </c>
      <c r="AJ48" s="80">
        <f>IFERROR(VLOOKUP(S48,#REF!,4,FALSE),0)</f>
        <v>0</v>
      </c>
      <c r="AK48" s="80">
        <f>IFERROR(VLOOKUP(T48,#REF!,4,FALSE),0)</f>
        <v>0</v>
      </c>
      <c r="AL48" s="80">
        <f>IFERROR(VLOOKUP(U48,#REF!,4,FALSE),0)</f>
        <v>0</v>
      </c>
      <c r="AM48" s="80">
        <f>IFERROR(VLOOKUP(V48,#REF!,4,FALSE),0)</f>
        <v>0</v>
      </c>
      <c r="AN48" s="80">
        <f t="shared" si="2"/>
        <v>0</v>
      </c>
    </row>
    <row r="49" spans="1:40" ht="27" outlineLevel="2" x14ac:dyDescent="0.3">
      <c r="A49" s="192">
        <v>1136</v>
      </c>
      <c r="B49" s="192">
        <v>31005</v>
      </c>
      <c r="C49" s="281" t="s">
        <v>62</v>
      </c>
      <c r="D49" s="193"/>
      <c r="E49" s="193"/>
      <c r="F49" s="194"/>
      <c r="G49" s="195"/>
      <c r="H49" s="195"/>
      <c r="I49" s="98"/>
      <c r="J49" s="98"/>
      <c r="K49" s="81"/>
      <c r="L49" s="81"/>
      <c r="M49" s="81"/>
      <c r="N49" s="81"/>
      <c r="O49" s="81"/>
      <c r="P49" s="81"/>
      <c r="Q49" s="81"/>
      <c r="R49" s="81"/>
      <c r="S49" s="81"/>
      <c r="T49" s="81"/>
      <c r="U49" s="81"/>
      <c r="V49" s="81"/>
      <c r="W49" s="80">
        <f t="shared" si="17"/>
        <v>0</v>
      </c>
      <c r="X49" s="94"/>
      <c r="Y49" s="94"/>
      <c r="Z49" s="94"/>
      <c r="AA49" s="94"/>
      <c r="AB49" s="80">
        <f>IFERROR(VLOOKUP(K49,#REF!,4,FALSE),0)</f>
        <v>0</v>
      </c>
      <c r="AC49" s="80">
        <f>IFERROR(VLOOKUP(L49,#REF!,4,FALSE),0)</f>
        <v>0</v>
      </c>
      <c r="AD49" s="80">
        <f>IFERROR(VLOOKUP(M49,#REF!,4,FALSE),0)</f>
        <v>0</v>
      </c>
      <c r="AE49" s="80">
        <f>IFERROR(VLOOKUP(N49,#REF!,4,FALSE),0)</f>
        <v>0</v>
      </c>
      <c r="AF49" s="80">
        <f>IFERROR(VLOOKUP(O49,#REF!,4,FALSE),0)</f>
        <v>0</v>
      </c>
      <c r="AG49" s="80">
        <f>IFERROR(VLOOKUP(P49,#REF!,4,FALSE),0)</f>
        <v>0</v>
      </c>
      <c r="AH49" s="80">
        <f>IFERROR(VLOOKUP(Q49,#REF!,4,FALSE),0)</f>
        <v>0</v>
      </c>
      <c r="AI49" s="80">
        <f>IFERROR(VLOOKUP(R49,#REF!,4,FALSE),0)</f>
        <v>0</v>
      </c>
      <c r="AJ49" s="80">
        <f>IFERROR(VLOOKUP(S49,#REF!,4,FALSE),0)</f>
        <v>0</v>
      </c>
      <c r="AK49" s="80">
        <f>IFERROR(VLOOKUP(T49,#REF!,4,FALSE),0)</f>
        <v>0</v>
      </c>
      <c r="AL49" s="80">
        <f>IFERROR(VLOOKUP(U49,#REF!,4,FALSE),0)</f>
        <v>0</v>
      </c>
      <c r="AM49" s="80">
        <f>IFERROR(VLOOKUP(V49,#REF!,4,FALSE),0)</f>
        <v>0</v>
      </c>
      <c r="AN49" s="80">
        <f t="shared" si="2"/>
        <v>0</v>
      </c>
    </row>
    <row r="50" spans="1:40" ht="27" outlineLevel="2" x14ac:dyDescent="0.3">
      <c r="A50" s="192">
        <v>1136</v>
      </c>
      <c r="B50" s="192">
        <v>31009</v>
      </c>
      <c r="C50" s="281" t="s">
        <v>63</v>
      </c>
      <c r="D50" s="193"/>
      <c r="E50" s="193"/>
      <c r="F50" s="194"/>
      <c r="G50" s="195"/>
      <c r="H50" s="195"/>
      <c r="I50" s="98"/>
      <c r="J50" s="98"/>
      <c r="K50" s="81"/>
      <c r="L50" s="81"/>
      <c r="M50" s="81"/>
      <c r="N50" s="81"/>
      <c r="O50" s="81"/>
      <c r="P50" s="81"/>
      <c r="Q50" s="81"/>
      <c r="R50" s="81"/>
      <c r="S50" s="81"/>
      <c r="T50" s="81"/>
      <c r="U50" s="81"/>
      <c r="V50" s="81"/>
      <c r="W50" s="80">
        <f t="shared" si="17"/>
        <v>0</v>
      </c>
      <c r="X50" s="94"/>
      <c r="Y50" s="94"/>
      <c r="Z50" s="94"/>
      <c r="AA50" s="94"/>
      <c r="AB50" s="80">
        <f>IFERROR(VLOOKUP(K50,#REF!,4,FALSE),0)</f>
        <v>0</v>
      </c>
      <c r="AC50" s="80">
        <f>IFERROR(VLOOKUP(L50,#REF!,4,FALSE),0)</f>
        <v>0</v>
      </c>
      <c r="AD50" s="80">
        <f>IFERROR(VLOOKUP(M50,#REF!,4,FALSE),0)</f>
        <v>0</v>
      </c>
      <c r="AE50" s="80">
        <f>IFERROR(VLOOKUP(N50,#REF!,4,FALSE),0)</f>
        <v>0</v>
      </c>
      <c r="AF50" s="80">
        <f>IFERROR(VLOOKUP(O50,#REF!,4,FALSE),0)</f>
        <v>0</v>
      </c>
      <c r="AG50" s="80">
        <f>IFERROR(VLOOKUP(P50,#REF!,4,FALSE),0)</f>
        <v>0</v>
      </c>
      <c r="AH50" s="80">
        <f>IFERROR(VLOOKUP(Q50,#REF!,4,FALSE),0)</f>
        <v>0</v>
      </c>
      <c r="AI50" s="80">
        <f>IFERROR(VLOOKUP(R50,#REF!,4,FALSE),0)</f>
        <v>0</v>
      </c>
      <c r="AJ50" s="80">
        <f>IFERROR(VLOOKUP(S50,#REF!,4,FALSE),0)</f>
        <v>0</v>
      </c>
      <c r="AK50" s="80">
        <f>IFERROR(VLOOKUP(T50,#REF!,4,FALSE),0)</f>
        <v>0</v>
      </c>
      <c r="AL50" s="80">
        <f>IFERROR(VLOOKUP(U50,#REF!,4,FALSE),0)</f>
        <v>0</v>
      </c>
      <c r="AM50" s="80">
        <f>IFERROR(VLOOKUP(V50,#REF!,4,FALSE),0)</f>
        <v>0</v>
      </c>
      <c r="AN50" s="80">
        <f t="shared" si="2"/>
        <v>0</v>
      </c>
    </row>
    <row r="51" spans="1:40" outlineLevel="2" x14ac:dyDescent="0.3">
      <c r="A51" s="192">
        <v>1136</v>
      </c>
      <c r="B51" s="192">
        <v>32001</v>
      </c>
      <c r="C51" s="281" t="s">
        <v>64</v>
      </c>
      <c r="D51" s="193"/>
      <c r="E51" s="193"/>
      <c r="F51" s="194"/>
      <c r="G51" s="195"/>
      <c r="H51" s="195"/>
      <c r="I51" s="98"/>
      <c r="J51" s="98"/>
      <c r="K51" s="81"/>
      <c r="L51" s="81"/>
      <c r="M51" s="81"/>
      <c r="N51" s="81"/>
      <c r="O51" s="81"/>
      <c r="P51" s="81"/>
      <c r="Q51" s="81"/>
      <c r="R51" s="81"/>
      <c r="S51" s="81"/>
      <c r="T51" s="81"/>
      <c r="U51" s="81"/>
      <c r="V51" s="81"/>
      <c r="W51" s="80">
        <f t="shared" si="17"/>
        <v>0</v>
      </c>
      <c r="X51" s="94"/>
      <c r="Y51" s="94"/>
      <c r="Z51" s="94"/>
      <c r="AA51" s="94"/>
      <c r="AB51" s="80">
        <f>IFERROR(VLOOKUP(K51,#REF!,4,FALSE),0)</f>
        <v>0</v>
      </c>
      <c r="AC51" s="80">
        <f>IFERROR(VLOOKUP(L51,#REF!,4,FALSE),0)</f>
        <v>0</v>
      </c>
      <c r="AD51" s="80">
        <f>IFERROR(VLOOKUP(M51,#REF!,4,FALSE),0)</f>
        <v>0</v>
      </c>
      <c r="AE51" s="80">
        <f>IFERROR(VLOOKUP(N51,#REF!,4,FALSE),0)</f>
        <v>0</v>
      </c>
      <c r="AF51" s="80">
        <f>IFERROR(VLOOKUP(O51,#REF!,4,FALSE),0)</f>
        <v>0</v>
      </c>
      <c r="AG51" s="80">
        <f>IFERROR(VLOOKUP(P51,#REF!,4,FALSE),0)</f>
        <v>0</v>
      </c>
      <c r="AH51" s="80">
        <f>IFERROR(VLOOKUP(Q51,#REF!,4,FALSE),0)</f>
        <v>0</v>
      </c>
      <c r="AI51" s="80">
        <f>IFERROR(VLOOKUP(R51,#REF!,4,FALSE),0)</f>
        <v>0</v>
      </c>
      <c r="AJ51" s="80">
        <f>IFERROR(VLOOKUP(S51,#REF!,4,FALSE),0)</f>
        <v>0</v>
      </c>
      <c r="AK51" s="80">
        <f>IFERROR(VLOOKUP(T51,#REF!,4,FALSE),0)</f>
        <v>0</v>
      </c>
      <c r="AL51" s="80">
        <f>IFERROR(VLOOKUP(U51,#REF!,4,FALSE),0)</f>
        <v>0</v>
      </c>
      <c r="AM51" s="80">
        <f>IFERROR(VLOOKUP(V51,#REF!,4,FALSE),0)</f>
        <v>0</v>
      </c>
      <c r="AN51" s="80">
        <f t="shared" si="2"/>
        <v>0</v>
      </c>
    </row>
    <row r="52" spans="1:40" outlineLevel="1" x14ac:dyDescent="0.3">
      <c r="A52" s="189">
        <v>1156</v>
      </c>
      <c r="B52" s="189"/>
      <c r="C52" s="312" t="s">
        <v>65</v>
      </c>
      <c r="D52" s="190">
        <f>SUM(D53:D60)</f>
        <v>0</v>
      </c>
      <c r="E52" s="190">
        <f t="shared" ref="E52:H52" si="18">SUM(E53:E60)</f>
        <v>0</v>
      </c>
      <c r="F52" s="191">
        <f t="shared" si="18"/>
        <v>0</v>
      </c>
      <c r="G52" s="191">
        <f t="shared" si="18"/>
        <v>0</v>
      </c>
      <c r="H52" s="191">
        <f t="shared" si="18"/>
        <v>0</v>
      </c>
      <c r="I52" s="100" t="s">
        <v>10</v>
      </c>
      <c r="J52" s="100" t="s">
        <v>10</v>
      </c>
      <c r="K52" s="100" t="s">
        <v>10</v>
      </c>
      <c r="L52" s="100" t="s">
        <v>10</v>
      </c>
      <c r="M52" s="100" t="s">
        <v>10</v>
      </c>
      <c r="N52" s="100" t="s">
        <v>10</v>
      </c>
      <c r="O52" s="100" t="s">
        <v>10</v>
      </c>
      <c r="P52" s="100" t="s">
        <v>10</v>
      </c>
      <c r="Q52" s="100" t="s">
        <v>10</v>
      </c>
      <c r="R52" s="100" t="s">
        <v>10</v>
      </c>
      <c r="S52" s="100" t="s">
        <v>10</v>
      </c>
      <c r="T52" s="100" t="s">
        <v>10</v>
      </c>
      <c r="U52" s="100" t="s">
        <v>10</v>
      </c>
      <c r="V52" s="100" t="s">
        <v>10</v>
      </c>
      <c r="W52" s="100" t="s">
        <v>10</v>
      </c>
      <c r="X52" s="94"/>
      <c r="Y52" s="94"/>
      <c r="Z52" s="94"/>
      <c r="AA52" s="94"/>
      <c r="AB52" s="80">
        <f>IFERROR(VLOOKUP(K52,#REF!,4,FALSE),0)</f>
        <v>0</v>
      </c>
      <c r="AC52" s="80">
        <f>IFERROR(VLOOKUP(L52,#REF!,4,FALSE),0)</f>
        <v>0</v>
      </c>
      <c r="AD52" s="80">
        <f>IFERROR(VLOOKUP(M52,#REF!,4,FALSE),0)</f>
        <v>0</v>
      </c>
      <c r="AE52" s="80">
        <f>IFERROR(VLOOKUP(N52,#REF!,4,FALSE),0)</f>
        <v>0</v>
      </c>
      <c r="AF52" s="80">
        <f>IFERROR(VLOOKUP(O52,#REF!,4,FALSE),0)</f>
        <v>0</v>
      </c>
      <c r="AG52" s="80">
        <f>IFERROR(VLOOKUP(P52,#REF!,4,FALSE),0)</f>
        <v>0</v>
      </c>
      <c r="AH52" s="80">
        <f>IFERROR(VLOOKUP(Q52,#REF!,4,FALSE),0)</f>
        <v>0</v>
      </c>
      <c r="AI52" s="80">
        <f>IFERROR(VLOOKUP(R52,#REF!,4,FALSE),0)</f>
        <v>0</v>
      </c>
      <c r="AJ52" s="80">
        <f>IFERROR(VLOOKUP(S52,#REF!,4,FALSE),0)</f>
        <v>0</v>
      </c>
      <c r="AK52" s="80">
        <f>IFERROR(VLOOKUP(T52,#REF!,4,FALSE),0)</f>
        <v>0</v>
      </c>
      <c r="AL52" s="80">
        <f>IFERROR(VLOOKUP(U52,#REF!,4,FALSE),0)</f>
        <v>0</v>
      </c>
      <c r="AM52" s="80">
        <f>IFERROR(VLOOKUP(V52,#REF!,4,FALSE),0)</f>
        <v>0</v>
      </c>
      <c r="AN52" s="80">
        <f t="shared" si="2"/>
        <v>0</v>
      </c>
    </row>
    <row r="53" spans="1:40" outlineLevel="2" x14ac:dyDescent="0.3">
      <c r="A53" s="192">
        <v>1156</v>
      </c>
      <c r="B53" s="192">
        <v>11007</v>
      </c>
      <c r="C53" s="281" t="s">
        <v>66</v>
      </c>
      <c r="D53" s="193"/>
      <c r="E53" s="193"/>
      <c r="F53" s="195"/>
      <c r="G53" s="195"/>
      <c r="H53" s="195"/>
      <c r="I53" s="98"/>
      <c r="J53" s="98"/>
      <c r="K53" s="81"/>
      <c r="L53" s="81"/>
      <c r="M53" s="81"/>
      <c r="N53" s="81"/>
      <c r="O53" s="81"/>
      <c r="P53" s="81"/>
      <c r="Q53" s="81"/>
      <c r="R53" s="81"/>
      <c r="S53" s="81"/>
      <c r="T53" s="81"/>
      <c r="U53" s="81"/>
      <c r="V53" s="81"/>
      <c r="W53" s="80">
        <f t="shared" ref="W53:W60" si="19">AN53</f>
        <v>0</v>
      </c>
      <c r="X53" s="94"/>
      <c r="Y53" s="94"/>
      <c r="Z53" s="94"/>
      <c r="AA53" s="94"/>
      <c r="AB53" s="80">
        <f>IFERROR(VLOOKUP(K53,#REF!,4,FALSE),0)</f>
        <v>0</v>
      </c>
      <c r="AC53" s="80">
        <f>IFERROR(VLOOKUP(L53,#REF!,4,FALSE),0)</f>
        <v>0</v>
      </c>
      <c r="AD53" s="80">
        <f>IFERROR(VLOOKUP(M53,#REF!,4,FALSE),0)</f>
        <v>0</v>
      </c>
      <c r="AE53" s="80">
        <f>IFERROR(VLOOKUP(N53,#REF!,4,FALSE),0)</f>
        <v>0</v>
      </c>
      <c r="AF53" s="80">
        <f>IFERROR(VLOOKUP(O53,#REF!,4,FALSE),0)</f>
        <v>0</v>
      </c>
      <c r="AG53" s="80">
        <f>IFERROR(VLOOKUP(P53,#REF!,4,FALSE),0)</f>
        <v>0</v>
      </c>
      <c r="AH53" s="80">
        <f>IFERROR(VLOOKUP(Q53,#REF!,4,FALSE),0)</f>
        <v>0</v>
      </c>
      <c r="AI53" s="80">
        <f>IFERROR(VLOOKUP(R53,#REF!,4,FALSE),0)</f>
        <v>0</v>
      </c>
      <c r="AJ53" s="80">
        <f>IFERROR(VLOOKUP(S53,#REF!,4,FALSE),0)</f>
        <v>0</v>
      </c>
      <c r="AK53" s="80">
        <f>IFERROR(VLOOKUP(T53,#REF!,4,FALSE),0)</f>
        <v>0</v>
      </c>
      <c r="AL53" s="80">
        <f>IFERROR(VLOOKUP(U53,#REF!,4,FALSE),0)</f>
        <v>0</v>
      </c>
      <c r="AM53" s="80">
        <f>IFERROR(VLOOKUP(V53,#REF!,4,FALSE),0)</f>
        <v>0</v>
      </c>
      <c r="AN53" s="80">
        <f t="shared" si="2"/>
        <v>0</v>
      </c>
    </row>
    <row r="54" spans="1:40" outlineLevel="2" x14ac:dyDescent="0.3">
      <c r="A54" s="192">
        <v>1156</v>
      </c>
      <c r="B54" s="192">
        <v>11008</v>
      </c>
      <c r="C54" s="281" t="s">
        <v>67</v>
      </c>
      <c r="D54" s="193"/>
      <c r="E54" s="193"/>
      <c r="F54" s="195"/>
      <c r="G54" s="195"/>
      <c r="H54" s="195"/>
      <c r="I54" s="98"/>
      <c r="J54" s="98"/>
      <c r="K54" s="81"/>
      <c r="L54" s="81"/>
      <c r="M54" s="81"/>
      <c r="N54" s="81"/>
      <c r="O54" s="81"/>
      <c r="P54" s="81"/>
      <c r="Q54" s="81"/>
      <c r="R54" s="81"/>
      <c r="S54" s="81"/>
      <c r="T54" s="81"/>
      <c r="U54" s="81"/>
      <c r="V54" s="81"/>
      <c r="W54" s="80">
        <f t="shared" si="19"/>
        <v>0</v>
      </c>
      <c r="X54" s="94"/>
      <c r="Y54" s="94"/>
      <c r="Z54" s="94"/>
      <c r="AA54" s="94"/>
      <c r="AB54" s="80">
        <f>IFERROR(VLOOKUP(K54,#REF!,4,FALSE),0)</f>
        <v>0</v>
      </c>
      <c r="AC54" s="80">
        <f>IFERROR(VLOOKUP(L54,#REF!,4,FALSE),0)</f>
        <v>0</v>
      </c>
      <c r="AD54" s="80">
        <f>IFERROR(VLOOKUP(M54,#REF!,4,FALSE),0)</f>
        <v>0</v>
      </c>
      <c r="AE54" s="80">
        <f>IFERROR(VLOOKUP(N54,#REF!,4,FALSE),0)</f>
        <v>0</v>
      </c>
      <c r="AF54" s="80">
        <f>IFERROR(VLOOKUP(O54,#REF!,4,FALSE),0)</f>
        <v>0</v>
      </c>
      <c r="AG54" s="80">
        <f>IFERROR(VLOOKUP(P54,#REF!,4,FALSE),0)</f>
        <v>0</v>
      </c>
      <c r="AH54" s="80">
        <f>IFERROR(VLOOKUP(Q54,#REF!,4,FALSE),0)</f>
        <v>0</v>
      </c>
      <c r="AI54" s="80">
        <f>IFERROR(VLOOKUP(R54,#REF!,4,FALSE),0)</f>
        <v>0</v>
      </c>
      <c r="AJ54" s="80">
        <f>IFERROR(VLOOKUP(S54,#REF!,4,FALSE),0)</f>
        <v>0</v>
      </c>
      <c r="AK54" s="80">
        <f>IFERROR(VLOOKUP(T54,#REF!,4,FALSE),0)</f>
        <v>0</v>
      </c>
      <c r="AL54" s="80">
        <f>IFERROR(VLOOKUP(U54,#REF!,4,FALSE),0)</f>
        <v>0</v>
      </c>
      <c r="AM54" s="80">
        <f>IFERROR(VLOOKUP(V54,#REF!,4,FALSE),0)</f>
        <v>0</v>
      </c>
      <c r="AN54" s="80">
        <f t="shared" ref="AN54:AN111" si="20">SUM(AB54:AM54)</f>
        <v>0</v>
      </c>
    </row>
    <row r="55" spans="1:40" outlineLevel="2" x14ac:dyDescent="0.3">
      <c r="A55" s="192">
        <v>1156</v>
      </c>
      <c r="B55" s="192">
        <v>11010</v>
      </c>
      <c r="C55" s="281" t="s">
        <v>68</v>
      </c>
      <c r="D55" s="193"/>
      <c r="E55" s="193"/>
      <c r="F55" s="195"/>
      <c r="G55" s="195"/>
      <c r="H55" s="195"/>
      <c r="I55" s="98"/>
      <c r="J55" s="98"/>
      <c r="K55" s="81"/>
      <c r="L55" s="81"/>
      <c r="M55" s="81"/>
      <c r="N55" s="81"/>
      <c r="O55" s="81"/>
      <c r="P55" s="81"/>
      <c r="Q55" s="81"/>
      <c r="R55" s="81"/>
      <c r="S55" s="81"/>
      <c r="T55" s="81"/>
      <c r="U55" s="81"/>
      <c r="V55" s="81"/>
      <c r="W55" s="80">
        <f t="shared" si="19"/>
        <v>0</v>
      </c>
      <c r="X55" s="94"/>
      <c r="Y55" s="94"/>
      <c r="Z55" s="94"/>
      <c r="AA55" s="94"/>
      <c r="AB55" s="80">
        <f>IFERROR(VLOOKUP(K55,#REF!,4,FALSE),0)</f>
        <v>0</v>
      </c>
      <c r="AC55" s="80">
        <f>IFERROR(VLOOKUP(L55,#REF!,4,FALSE),0)</f>
        <v>0</v>
      </c>
      <c r="AD55" s="80">
        <f>IFERROR(VLOOKUP(M55,#REF!,4,FALSE),0)</f>
        <v>0</v>
      </c>
      <c r="AE55" s="80">
        <f>IFERROR(VLOOKUP(N55,#REF!,4,FALSE),0)</f>
        <v>0</v>
      </c>
      <c r="AF55" s="80">
        <f>IFERROR(VLOOKUP(O55,#REF!,4,FALSE),0)</f>
        <v>0</v>
      </c>
      <c r="AG55" s="80">
        <f>IFERROR(VLOOKUP(P55,#REF!,4,FALSE),0)</f>
        <v>0</v>
      </c>
      <c r="AH55" s="80">
        <f>IFERROR(VLOOKUP(Q55,#REF!,4,FALSE),0)</f>
        <v>0</v>
      </c>
      <c r="AI55" s="80">
        <f>IFERROR(VLOOKUP(R55,#REF!,4,FALSE),0)</f>
        <v>0</v>
      </c>
      <c r="AJ55" s="80">
        <f>IFERROR(VLOOKUP(S55,#REF!,4,FALSE),0)</f>
        <v>0</v>
      </c>
      <c r="AK55" s="80">
        <f>IFERROR(VLOOKUP(T55,#REF!,4,FALSE),0)</f>
        <v>0</v>
      </c>
      <c r="AL55" s="80">
        <f>IFERROR(VLOOKUP(U55,#REF!,4,FALSE),0)</f>
        <v>0</v>
      </c>
      <c r="AM55" s="80">
        <f>IFERROR(VLOOKUP(V55,#REF!,4,FALSE),0)</f>
        <v>0</v>
      </c>
      <c r="AN55" s="80">
        <f t="shared" si="20"/>
        <v>0</v>
      </c>
    </row>
    <row r="56" spans="1:40" outlineLevel="2" x14ac:dyDescent="0.3">
      <c r="A56" s="192">
        <v>1156</v>
      </c>
      <c r="B56" s="192">
        <v>11011</v>
      </c>
      <c r="C56" s="281" t="s">
        <v>69</v>
      </c>
      <c r="D56" s="193"/>
      <c r="E56" s="193"/>
      <c r="F56" s="195"/>
      <c r="G56" s="195"/>
      <c r="H56" s="195"/>
      <c r="I56" s="98"/>
      <c r="J56" s="98"/>
      <c r="K56" s="81"/>
      <c r="L56" s="81"/>
      <c r="M56" s="81"/>
      <c r="N56" s="81"/>
      <c r="O56" s="81"/>
      <c r="P56" s="81"/>
      <c r="Q56" s="81"/>
      <c r="R56" s="81"/>
      <c r="S56" s="81"/>
      <c r="T56" s="81"/>
      <c r="U56" s="81"/>
      <c r="V56" s="81"/>
      <c r="W56" s="80">
        <f t="shared" si="19"/>
        <v>0</v>
      </c>
      <c r="X56" s="94"/>
      <c r="Y56" s="94"/>
      <c r="Z56" s="94"/>
      <c r="AA56" s="94"/>
      <c r="AB56" s="80">
        <f>IFERROR(VLOOKUP(K56,#REF!,4,FALSE),0)</f>
        <v>0</v>
      </c>
      <c r="AC56" s="80">
        <f>IFERROR(VLOOKUP(L56,#REF!,4,FALSE),0)</f>
        <v>0</v>
      </c>
      <c r="AD56" s="80">
        <f>IFERROR(VLOOKUP(M56,#REF!,4,FALSE),0)</f>
        <v>0</v>
      </c>
      <c r="AE56" s="80">
        <f>IFERROR(VLOOKUP(N56,#REF!,4,FALSE),0)</f>
        <v>0</v>
      </c>
      <c r="AF56" s="80">
        <f>IFERROR(VLOOKUP(O56,#REF!,4,FALSE),0)</f>
        <v>0</v>
      </c>
      <c r="AG56" s="80">
        <f>IFERROR(VLOOKUP(P56,#REF!,4,FALSE),0)</f>
        <v>0</v>
      </c>
      <c r="AH56" s="80">
        <f>IFERROR(VLOOKUP(Q56,#REF!,4,FALSE),0)</f>
        <v>0</v>
      </c>
      <c r="AI56" s="80">
        <f>IFERROR(VLOOKUP(R56,#REF!,4,FALSE),0)</f>
        <v>0</v>
      </c>
      <c r="AJ56" s="80">
        <f>IFERROR(VLOOKUP(S56,#REF!,4,FALSE),0)</f>
        <v>0</v>
      </c>
      <c r="AK56" s="80">
        <f>IFERROR(VLOOKUP(T56,#REF!,4,FALSE),0)</f>
        <v>0</v>
      </c>
      <c r="AL56" s="80">
        <f>IFERROR(VLOOKUP(U56,#REF!,4,FALSE),0)</f>
        <v>0</v>
      </c>
      <c r="AM56" s="80">
        <f>IFERROR(VLOOKUP(V56,#REF!,4,FALSE),0)</f>
        <v>0</v>
      </c>
      <c r="AN56" s="80">
        <f t="shared" si="20"/>
        <v>0</v>
      </c>
    </row>
    <row r="57" spans="1:40" ht="27" outlineLevel="2" x14ac:dyDescent="0.3">
      <c r="A57" s="192">
        <v>1156</v>
      </c>
      <c r="B57" s="192">
        <v>11012</v>
      </c>
      <c r="C57" s="281" t="s">
        <v>70</v>
      </c>
      <c r="D57" s="193"/>
      <c r="E57" s="193"/>
      <c r="F57" s="195"/>
      <c r="G57" s="195"/>
      <c r="H57" s="195"/>
      <c r="I57" s="98"/>
      <c r="J57" s="98"/>
      <c r="K57" s="81"/>
      <c r="L57" s="81"/>
      <c r="M57" s="81"/>
      <c r="N57" s="81"/>
      <c r="O57" s="81"/>
      <c r="P57" s="81"/>
      <c r="Q57" s="81"/>
      <c r="R57" s="81"/>
      <c r="S57" s="81"/>
      <c r="T57" s="81"/>
      <c r="U57" s="81"/>
      <c r="V57" s="81"/>
      <c r="W57" s="80">
        <f t="shared" si="19"/>
        <v>0</v>
      </c>
      <c r="X57" s="94"/>
      <c r="Y57" s="94"/>
      <c r="Z57" s="94"/>
      <c r="AA57" s="94"/>
      <c r="AB57" s="80">
        <f>IFERROR(VLOOKUP(K57,#REF!,4,FALSE),0)</f>
        <v>0</v>
      </c>
      <c r="AC57" s="80">
        <f>IFERROR(VLOOKUP(L57,#REF!,4,FALSE),0)</f>
        <v>0</v>
      </c>
      <c r="AD57" s="80">
        <f>IFERROR(VLOOKUP(M57,#REF!,4,FALSE),0)</f>
        <v>0</v>
      </c>
      <c r="AE57" s="80">
        <f>IFERROR(VLOOKUP(N57,#REF!,4,FALSE),0)</f>
        <v>0</v>
      </c>
      <c r="AF57" s="80">
        <f>IFERROR(VLOOKUP(O57,#REF!,4,FALSE),0)</f>
        <v>0</v>
      </c>
      <c r="AG57" s="80">
        <f>IFERROR(VLOOKUP(P57,#REF!,4,FALSE),0)</f>
        <v>0</v>
      </c>
      <c r="AH57" s="80">
        <f>IFERROR(VLOOKUP(Q57,#REF!,4,FALSE),0)</f>
        <v>0</v>
      </c>
      <c r="AI57" s="80">
        <f>IFERROR(VLOOKUP(R57,#REF!,4,FALSE),0)</f>
        <v>0</v>
      </c>
      <c r="AJ57" s="80">
        <f>IFERROR(VLOOKUP(S57,#REF!,4,FALSE),0)</f>
        <v>0</v>
      </c>
      <c r="AK57" s="80">
        <f>IFERROR(VLOOKUP(T57,#REF!,4,FALSE),0)</f>
        <v>0</v>
      </c>
      <c r="AL57" s="80">
        <f>IFERROR(VLOOKUP(U57,#REF!,4,FALSE),0)</f>
        <v>0</v>
      </c>
      <c r="AM57" s="80">
        <f>IFERROR(VLOOKUP(V57,#REF!,4,FALSE),0)</f>
        <v>0</v>
      </c>
      <c r="AN57" s="80">
        <f t="shared" si="20"/>
        <v>0</v>
      </c>
    </row>
    <row r="58" spans="1:40" outlineLevel="2" x14ac:dyDescent="0.3">
      <c r="A58" s="192">
        <v>1156</v>
      </c>
      <c r="B58" s="192">
        <v>11013</v>
      </c>
      <c r="C58" s="281" t="s">
        <v>71</v>
      </c>
      <c r="D58" s="193"/>
      <c r="E58" s="193"/>
      <c r="F58" s="195"/>
      <c r="G58" s="195"/>
      <c r="H58" s="195"/>
      <c r="I58" s="98"/>
      <c r="J58" s="98"/>
      <c r="K58" s="81"/>
      <c r="L58" s="81"/>
      <c r="M58" s="81"/>
      <c r="N58" s="81"/>
      <c r="O58" s="81"/>
      <c r="P58" s="81"/>
      <c r="Q58" s="81"/>
      <c r="R58" s="81"/>
      <c r="S58" s="81"/>
      <c r="T58" s="81"/>
      <c r="U58" s="81"/>
      <c r="V58" s="81"/>
      <c r="W58" s="80">
        <f t="shared" si="19"/>
        <v>0</v>
      </c>
      <c r="X58" s="94"/>
      <c r="Y58" s="94"/>
      <c r="Z58" s="94"/>
      <c r="AA58" s="94"/>
      <c r="AB58" s="80">
        <f>IFERROR(VLOOKUP(K58,#REF!,4,FALSE),0)</f>
        <v>0</v>
      </c>
      <c r="AC58" s="80">
        <f>IFERROR(VLOOKUP(L58,#REF!,4,FALSE),0)</f>
        <v>0</v>
      </c>
      <c r="AD58" s="80">
        <f>IFERROR(VLOOKUP(M58,#REF!,4,FALSE),0)</f>
        <v>0</v>
      </c>
      <c r="AE58" s="80">
        <f>IFERROR(VLOOKUP(N58,#REF!,4,FALSE),0)</f>
        <v>0</v>
      </c>
      <c r="AF58" s="80">
        <f>IFERROR(VLOOKUP(O58,#REF!,4,FALSE),0)</f>
        <v>0</v>
      </c>
      <c r="AG58" s="80">
        <f>IFERROR(VLOOKUP(P58,#REF!,4,FALSE),0)</f>
        <v>0</v>
      </c>
      <c r="AH58" s="80">
        <f>IFERROR(VLOOKUP(Q58,#REF!,4,FALSE),0)</f>
        <v>0</v>
      </c>
      <c r="AI58" s="80">
        <f>IFERROR(VLOOKUP(R58,#REF!,4,FALSE),0)</f>
        <v>0</v>
      </c>
      <c r="AJ58" s="80">
        <f>IFERROR(VLOOKUP(S58,#REF!,4,FALSE),0)</f>
        <v>0</v>
      </c>
      <c r="AK58" s="80">
        <f>IFERROR(VLOOKUP(T58,#REF!,4,FALSE),0)</f>
        <v>0</v>
      </c>
      <c r="AL58" s="80">
        <f>IFERROR(VLOOKUP(U58,#REF!,4,FALSE),0)</f>
        <v>0</v>
      </c>
      <c r="AM58" s="80">
        <f>IFERROR(VLOOKUP(V58,#REF!,4,FALSE),0)</f>
        <v>0</v>
      </c>
      <c r="AN58" s="80">
        <f t="shared" si="20"/>
        <v>0</v>
      </c>
    </row>
    <row r="59" spans="1:40" outlineLevel="2" x14ac:dyDescent="0.3">
      <c r="A59" s="192">
        <v>1156</v>
      </c>
      <c r="B59" s="192">
        <v>12002</v>
      </c>
      <c r="C59" s="281" t="s">
        <v>72</v>
      </c>
      <c r="D59" s="193"/>
      <c r="E59" s="193"/>
      <c r="F59" s="195"/>
      <c r="G59" s="195"/>
      <c r="H59" s="195"/>
      <c r="I59" s="98"/>
      <c r="J59" s="98"/>
      <c r="K59" s="81"/>
      <c r="L59" s="81"/>
      <c r="M59" s="81"/>
      <c r="N59" s="81"/>
      <c r="O59" s="81"/>
      <c r="P59" s="81"/>
      <c r="Q59" s="81"/>
      <c r="R59" s="81"/>
      <c r="S59" s="81"/>
      <c r="T59" s="81"/>
      <c r="U59" s="81"/>
      <c r="V59" s="81"/>
      <c r="W59" s="80">
        <f t="shared" si="19"/>
        <v>0</v>
      </c>
      <c r="X59" s="94"/>
      <c r="Y59" s="94"/>
      <c r="Z59" s="94"/>
      <c r="AA59" s="94"/>
      <c r="AB59" s="80">
        <f>IFERROR(VLOOKUP(K59,#REF!,4,FALSE),0)</f>
        <v>0</v>
      </c>
      <c r="AC59" s="80">
        <f>IFERROR(VLOOKUP(L59,#REF!,4,FALSE),0)</f>
        <v>0</v>
      </c>
      <c r="AD59" s="80">
        <f>IFERROR(VLOOKUP(M59,#REF!,4,FALSE),0)</f>
        <v>0</v>
      </c>
      <c r="AE59" s="80">
        <f>IFERROR(VLOOKUP(N59,#REF!,4,FALSE),0)</f>
        <v>0</v>
      </c>
      <c r="AF59" s="80">
        <f>IFERROR(VLOOKUP(O59,#REF!,4,FALSE),0)</f>
        <v>0</v>
      </c>
      <c r="AG59" s="80">
        <f>IFERROR(VLOOKUP(P59,#REF!,4,FALSE),0)</f>
        <v>0</v>
      </c>
      <c r="AH59" s="80">
        <f>IFERROR(VLOOKUP(Q59,#REF!,4,FALSE),0)</f>
        <v>0</v>
      </c>
      <c r="AI59" s="80">
        <f>IFERROR(VLOOKUP(R59,#REF!,4,FALSE),0)</f>
        <v>0</v>
      </c>
      <c r="AJ59" s="80">
        <f>IFERROR(VLOOKUP(S59,#REF!,4,FALSE),0)</f>
        <v>0</v>
      </c>
      <c r="AK59" s="80">
        <f>IFERROR(VLOOKUP(T59,#REF!,4,FALSE),0)</f>
        <v>0</v>
      </c>
      <c r="AL59" s="80">
        <f>IFERROR(VLOOKUP(U59,#REF!,4,FALSE),0)</f>
        <v>0</v>
      </c>
      <c r="AM59" s="80">
        <f>IFERROR(VLOOKUP(V59,#REF!,4,FALSE),0)</f>
        <v>0</v>
      </c>
      <c r="AN59" s="80">
        <f t="shared" si="20"/>
        <v>0</v>
      </c>
    </row>
    <row r="60" spans="1:40" outlineLevel="2" x14ac:dyDescent="0.3">
      <c r="A60" s="192">
        <v>1156</v>
      </c>
      <c r="B60" s="192">
        <v>12001</v>
      </c>
      <c r="C60" s="281" t="s">
        <v>73</v>
      </c>
      <c r="D60" s="193"/>
      <c r="E60" s="193"/>
      <c r="F60" s="195"/>
      <c r="G60" s="195"/>
      <c r="H60" s="195"/>
      <c r="I60" s="98"/>
      <c r="J60" s="98"/>
      <c r="K60" s="81"/>
      <c r="L60" s="81"/>
      <c r="M60" s="81"/>
      <c r="N60" s="81"/>
      <c r="O60" s="81"/>
      <c r="P60" s="81"/>
      <c r="Q60" s="81"/>
      <c r="R60" s="81"/>
      <c r="S60" s="81"/>
      <c r="T60" s="81"/>
      <c r="U60" s="81"/>
      <c r="V60" s="81"/>
      <c r="W60" s="80">
        <f t="shared" si="19"/>
        <v>0</v>
      </c>
      <c r="X60" s="94"/>
      <c r="Y60" s="94"/>
      <c r="Z60" s="94"/>
      <c r="AA60" s="94"/>
      <c r="AB60" s="80">
        <f>IFERROR(VLOOKUP(K60,#REF!,4,FALSE),0)</f>
        <v>0</v>
      </c>
      <c r="AC60" s="80">
        <f>IFERROR(VLOOKUP(L60,#REF!,4,FALSE),0)</f>
        <v>0</v>
      </c>
      <c r="AD60" s="80">
        <f>IFERROR(VLOOKUP(M60,#REF!,4,FALSE),0)</f>
        <v>0</v>
      </c>
      <c r="AE60" s="80">
        <f>IFERROR(VLOOKUP(N60,#REF!,4,FALSE),0)</f>
        <v>0</v>
      </c>
      <c r="AF60" s="80">
        <f>IFERROR(VLOOKUP(O60,#REF!,4,FALSE),0)</f>
        <v>0</v>
      </c>
      <c r="AG60" s="80">
        <f>IFERROR(VLOOKUP(P60,#REF!,4,FALSE),0)</f>
        <v>0</v>
      </c>
      <c r="AH60" s="80">
        <f>IFERROR(VLOOKUP(Q60,#REF!,4,FALSE),0)</f>
        <v>0</v>
      </c>
      <c r="AI60" s="80">
        <f>IFERROR(VLOOKUP(R60,#REF!,4,FALSE),0)</f>
        <v>0</v>
      </c>
      <c r="AJ60" s="80">
        <f>IFERROR(VLOOKUP(S60,#REF!,4,FALSE),0)</f>
        <v>0</v>
      </c>
      <c r="AK60" s="80">
        <f>IFERROR(VLOOKUP(T60,#REF!,4,FALSE),0)</f>
        <v>0</v>
      </c>
      <c r="AL60" s="80">
        <f>IFERROR(VLOOKUP(U60,#REF!,4,FALSE),0)</f>
        <v>0</v>
      </c>
      <c r="AM60" s="80">
        <f>IFERROR(VLOOKUP(V60,#REF!,4,FALSE),0)</f>
        <v>0</v>
      </c>
      <c r="AN60" s="80">
        <f t="shared" si="20"/>
        <v>0</v>
      </c>
    </row>
    <row r="61" spans="1:40" outlineLevel="1" x14ac:dyDescent="0.3">
      <c r="A61" s="189">
        <v>1213</v>
      </c>
      <c r="B61" s="189"/>
      <c r="C61" s="315" t="s">
        <v>74</v>
      </c>
      <c r="D61" s="203">
        <f>SUM(D62:D84)</f>
        <v>0</v>
      </c>
      <c r="E61" s="203">
        <f t="shared" ref="E61:H61" si="21">SUM(E62:E84)</f>
        <v>0</v>
      </c>
      <c r="F61" s="204">
        <f t="shared" si="21"/>
        <v>0</v>
      </c>
      <c r="G61" s="204">
        <f t="shared" si="21"/>
        <v>0</v>
      </c>
      <c r="H61" s="204">
        <f t="shared" si="21"/>
        <v>0</v>
      </c>
      <c r="I61" s="104" t="s">
        <v>10</v>
      </c>
      <c r="J61" s="104" t="s">
        <v>10</v>
      </c>
      <c r="K61" s="104" t="s">
        <v>10</v>
      </c>
      <c r="L61" s="104" t="s">
        <v>10</v>
      </c>
      <c r="M61" s="104" t="s">
        <v>10</v>
      </c>
      <c r="N61" s="104" t="s">
        <v>10</v>
      </c>
      <c r="O61" s="104" t="s">
        <v>10</v>
      </c>
      <c r="P61" s="104" t="s">
        <v>10</v>
      </c>
      <c r="Q61" s="104" t="s">
        <v>10</v>
      </c>
      <c r="R61" s="104" t="s">
        <v>10</v>
      </c>
      <c r="S61" s="104" t="s">
        <v>10</v>
      </c>
      <c r="T61" s="104" t="s">
        <v>10</v>
      </c>
      <c r="U61" s="104" t="s">
        <v>10</v>
      </c>
      <c r="V61" s="104" t="s">
        <v>10</v>
      </c>
      <c r="W61" s="100" t="s">
        <v>10</v>
      </c>
      <c r="X61" s="94"/>
      <c r="Y61" s="94"/>
      <c r="Z61" s="94"/>
      <c r="AA61" s="94"/>
      <c r="AB61" s="80">
        <f>IFERROR(VLOOKUP(K61,#REF!,4,FALSE),0)</f>
        <v>0</v>
      </c>
      <c r="AC61" s="80">
        <f>IFERROR(VLOOKUP(L61,#REF!,4,FALSE),0)</f>
        <v>0</v>
      </c>
      <c r="AD61" s="80">
        <f>IFERROR(VLOOKUP(M61,#REF!,4,FALSE),0)</f>
        <v>0</v>
      </c>
      <c r="AE61" s="80">
        <f>IFERROR(VLOOKUP(N61,#REF!,4,FALSE),0)</f>
        <v>0</v>
      </c>
      <c r="AF61" s="80">
        <f>IFERROR(VLOOKUP(O61,#REF!,4,FALSE),0)</f>
        <v>0</v>
      </c>
      <c r="AG61" s="80">
        <f>IFERROR(VLOOKUP(P61,#REF!,4,FALSE),0)</f>
        <v>0</v>
      </c>
      <c r="AH61" s="80">
        <f>IFERROR(VLOOKUP(Q61,#REF!,4,FALSE),0)</f>
        <v>0</v>
      </c>
      <c r="AI61" s="80">
        <f>IFERROR(VLOOKUP(R61,#REF!,4,FALSE),0)</f>
        <v>0</v>
      </c>
      <c r="AJ61" s="80">
        <f>IFERROR(VLOOKUP(S61,#REF!,4,FALSE),0)</f>
        <v>0</v>
      </c>
      <c r="AK61" s="80">
        <f>IFERROR(VLOOKUP(T61,#REF!,4,FALSE),0)</f>
        <v>0</v>
      </c>
      <c r="AL61" s="80">
        <f>IFERROR(VLOOKUP(U61,#REF!,4,FALSE),0)</f>
        <v>0</v>
      </c>
      <c r="AM61" s="80">
        <f>IFERROR(VLOOKUP(V61,#REF!,4,FALSE),0)</f>
        <v>0</v>
      </c>
      <c r="AN61" s="80">
        <f t="shared" si="20"/>
        <v>0</v>
      </c>
    </row>
    <row r="62" spans="1:40" outlineLevel="2" x14ac:dyDescent="0.3">
      <c r="A62" s="192">
        <v>1213</v>
      </c>
      <c r="B62" s="192">
        <v>11001</v>
      </c>
      <c r="C62" s="316" t="s">
        <v>75</v>
      </c>
      <c r="D62" s="200"/>
      <c r="E62" s="200"/>
      <c r="F62" s="194"/>
      <c r="G62" s="195"/>
      <c r="H62" s="195"/>
      <c r="I62" s="98"/>
      <c r="J62" s="98"/>
      <c r="K62" s="81"/>
      <c r="L62" s="81"/>
      <c r="M62" s="81"/>
      <c r="N62" s="81"/>
      <c r="O62" s="81"/>
      <c r="P62" s="81"/>
      <c r="Q62" s="81"/>
      <c r="R62" s="81"/>
      <c r="S62" s="81"/>
      <c r="T62" s="81"/>
      <c r="U62" s="81"/>
      <c r="V62" s="81"/>
      <c r="W62" s="80">
        <f t="shared" ref="W62:W84" si="22">AN62</f>
        <v>0</v>
      </c>
      <c r="X62" s="94"/>
      <c r="Y62" s="94"/>
      <c r="Z62" s="94"/>
      <c r="AA62" s="94"/>
      <c r="AB62" s="80">
        <f>IFERROR(VLOOKUP(K62,#REF!,4,FALSE),0)</f>
        <v>0</v>
      </c>
      <c r="AC62" s="80">
        <f>IFERROR(VLOOKUP(L62,#REF!,4,FALSE),0)</f>
        <v>0</v>
      </c>
      <c r="AD62" s="80">
        <f>IFERROR(VLOOKUP(M62,#REF!,4,FALSE),0)</f>
        <v>0</v>
      </c>
      <c r="AE62" s="80">
        <f>IFERROR(VLOOKUP(N62,#REF!,4,FALSE),0)</f>
        <v>0</v>
      </c>
      <c r="AF62" s="80">
        <f>IFERROR(VLOOKUP(O62,#REF!,4,FALSE),0)</f>
        <v>0</v>
      </c>
      <c r="AG62" s="80">
        <f>IFERROR(VLOOKUP(P62,#REF!,4,FALSE),0)</f>
        <v>0</v>
      </c>
      <c r="AH62" s="80">
        <f>IFERROR(VLOOKUP(Q62,#REF!,4,FALSE),0)</f>
        <v>0</v>
      </c>
      <c r="AI62" s="80">
        <f>IFERROR(VLOOKUP(R62,#REF!,4,FALSE),0)</f>
        <v>0</v>
      </c>
      <c r="AJ62" s="80">
        <f>IFERROR(VLOOKUP(S62,#REF!,4,FALSE),0)</f>
        <v>0</v>
      </c>
      <c r="AK62" s="80">
        <f>IFERROR(VLOOKUP(T62,#REF!,4,FALSE),0)</f>
        <v>0</v>
      </c>
      <c r="AL62" s="80">
        <f>IFERROR(VLOOKUP(U62,#REF!,4,FALSE),0)</f>
        <v>0</v>
      </c>
      <c r="AM62" s="80">
        <f>IFERROR(VLOOKUP(V62,#REF!,4,FALSE),0)</f>
        <v>0</v>
      </c>
      <c r="AN62" s="80">
        <f t="shared" si="20"/>
        <v>0</v>
      </c>
    </row>
    <row r="63" spans="1:40" outlineLevel="2" x14ac:dyDescent="0.3">
      <c r="A63" s="192">
        <v>1213</v>
      </c>
      <c r="B63" s="192">
        <v>11002</v>
      </c>
      <c r="C63" s="316" t="s">
        <v>76</v>
      </c>
      <c r="D63" s="201"/>
      <c r="E63" s="201"/>
      <c r="F63" s="194"/>
      <c r="G63" s="195"/>
      <c r="H63" s="195"/>
      <c r="I63" s="98"/>
      <c r="J63" s="98"/>
      <c r="K63" s="81"/>
      <c r="L63" s="81"/>
      <c r="M63" s="81"/>
      <c r="N63" s="81"/>
      <c r="O63" s="81"/>
      <c r="P63" s="81"/>
      <c r="Q63" s="81"/>
      <c r="R63" s="81"/>
      <c r="S63" s="81"/>
      <c r="T63" s="81"/>
      <c r="U63" s="81"/>
      <c r="V63" s="81"/>
      <c r="W63" s="80">
        <f t="shared" si="22"/>
        <v>0</v>
      </c>
      <c r="X63" s="94"/>
      <c r="Y63" s="94"/>
      <c r="Z63" s="94"/>
      <c r="AA63" s="94"/>
      <c r="AB63" s="80">
        <f>IFERROR(VLOOKUP(K63,#REF!,4,FALSE),0)</f>
        <v>0</v>
      </c>
      <c r="AC63" s="80">
        <f>IFERROR(VLOOKUP(L63,#REF!,4,FALSE),0)</f>
        <v>0</v>
      </c>
      <c r="AD63" s="80">
        <f>IFERROR(VLOOKUP(M63,#REF!,4,FALSE),0)</f>
        <v>0</v>
      </c>
      <c r="AE63" s="80">
        <f>IFERROR(VLOOKUP(N63,#REF!,4,FALSE),0)</f>
        <v>0</v>
      </c>
      <c r="AF63" s="80">
        <f>IFERROR(VLOOKUP(O63,#REF!,4,FALSE),0)</f>
        <v>0</v>
      </c>
      <c r="AG63" s="80">
        <f>IFERROR(VLOOKUP(P63,#REF!,4,FALSE),0)</f>
        <v>0</v>
      </c>
      <c r="AH63" s="80">
        <f>IFERROR(VLOOKUP(Q63,#REF!,4,FALSE),0)</f>
        <v>0</v>
      </c>
      <c r="AI63" s="80">
        <f>IFERROR(VLOOKUP(R63,#REF!,4,FALSE),0)</f>
        <v>0</v>
      </c>
      <c r="AJ63" s="80">
        <f>IFERROR(VLOOKUP(S63,#REF!,4,FALSE),0)</f>
        <v>0</v>
      </c>
      <c r="AK63" s="80">
        <f>IFERROR(VLOOKUP(T63,#REF!,4,FALSE),0)</f>
        <v>0</v>
      </c>
      <c r="AL63" s="80">
        <f>IFERROR(VLOOKUP(U63,#REF!,4,FALSE),0)</f>
        <v>0</v>
      </c>
      <c r="AM63" s="80">
        <f>IFERROR(VLOOKUP(V63,#REF!,4,FALSE),0)</f>
        <v>0</v>
      </c>
      <c r="AN63" s="80">
        <f t="shared" si="20"/>
        <v>0</v>
      </c>
    </row>
    <row r="64" spans="1:40" outlineLevel="2" x14ac:dyDescent="0.3">
      <c r="A64" s="192">
        <v>1213</v>
      </c>
      <c r="B64" s="192">
        <v>11003</v>
      </c>
      <c r="C64" s="316" t="s">
        <v>77</v>
      </c>
      <c r="D64" s="201"/>
      <c r="E64" s="200"/>
      <c r="F64" s="217"/>
      <c r="G64" s="195"/>
      <c r="H64" s="195"/>
      <c r="I64" s="98"/>
      <c r="J64" s="98"/>
      <c r="K64" s="81"/>
      <c r="L64" s="81"/>
      <c r="M64" s="81"/>
      <c r="N64" s="81"/>
      <c r="O64" s="81"/>
      <c r="P64" s="81"/>
      <c r="Q64" s="81"/>
      <c r="R64" s="81"/>
      <c r="S64" s="81"/>
      <c r="T64" s="81"/>
      <c r="U64" s="81"/>
      <c r="V64" s="81"/>
      <c r="W64" s="80">
        <f t="shared" si="22"/>
        <v>0</v>
      </c>
      <c r="X64" s="94"/>
      <c r="Y64" s="94"/>
      <c r="Z64" s="94"/>
      <c r="AA64" s="94"/>
      <c r="AB64" s="80">
        <f>IFERROR(VLOOKUP(K64,#REF!,4,FALSE),0)</f>
        <v>0</v>
      </c>
      <c r="AC64" s="80">
        <f>IFERROR(VLOOKUP(L64,#REF!,4,FALSE),0)</f>
        <v>0</v>
      </c>
      <c r="AD64" s="80">
        <f>IFERROR(VLOOKUP(M64,#REF!,4,FALSE),0)</f>
        <v>0</v>
      </c>
      <c r="AE64" s="80">
        <f>IFERROR(VLOOKUP(N64,#REF!,4,FALSE),0)</f>
        <v>0</v>
      </c>
      <c r="AF64" s="80">
        <f>IFERROR(VLOOKUP(O64,#REF!,4,FALSE),0)</f>
        <v>0</v>
      </c>
      <c r="AG64" s="80">
        <f>IFERROR(VLOOKUP(P64,#REF!,4,FALSE),0)</f>
        <v>0</v>
      </c>
      <c r="AH64" s="80">
        <f>IFERROR(VLOOKUP(Q64,#REF!,4,FALSE),0)</f>
        <v>0</v>
      </c>
      <c r="AI64" s="80">
        <f>IFERROR(VLOOKUP(R64,#REF!,4,FALSE),0)</f>
        <v>0</v>
      </c>
      <c r="AJ64" s="80">
        <f>IFERROR(VLOOKUP(S64,#REF!,4,FALSE),0)</f>
        <v>0</v>
      </c>
      <c r="AK64" s="80">
        <f>IFERROR(VLOOKUP(T64,#REF!,4,FALSE),0)</f>
        <v>0</v>
      </c>
      <c r="AL64" s="80">
        <f>IFERROR(VLOOKUP(U64,#REF!,4,FALSE),0)</f>
        <v>0</v>
      </c>
      <c r="AM64" s="80">
        <f>IFERROR(VLOOKUP(V64,#REF!,4,FALSE),0)</f>
        <v>0</v>
      </c>
      <c r="AN64" s="80">
        <f t="shared" si="20"/>
        <v>0</v>
      </c>
    </row>
    <row r="65" spans="1:40" outlineLevel="2" x14ac:dyDescent="0.3">
      <c r="A65" s="192">
        <v>1213</v>
      </c>
      <c r="B65" s="192">
        <v>11004</v>
      </c>
      <c r="C65" s="316" t="s">
        <v>78</v>
      </c>
      <c r="D65" s="201"/>
      <c r="E65" s="201"/>
      <c r="F65" s="194"/>
      <c r="G65" s="195"/>
      <c r="H65" s="195"/>
      <c r="I65" s="98"/>
      <c r="J65" s="98"/>
      <c r="K65" s="81"/>
      <c r="L65" s="81"/>
      <c r="M65" s="81"/>
      <c r="N65" s="81"/>
      <c r="O65" s="81"/>
      <c r="P65" s="81"/>
      <c r="Q65" s="81"/>
      <c r="R65" s="81"/>
      <c r="S65" s="81"/>
      <c r="T65" s="81"/>
      <c r="U65" s="81"/>
      <c r="V65" s="81"/>
      <c r="W65" s="80">
        <f t="shared" si="22"/>
        <v>0</v>
      </c>
      <c r="X65" s="94"/>
      <c r="Y65" s="94"/>
      <c r="Z65" s="94"/>
      <c r="AA65" s="94"/>
      <c r="AB65" s="80">
        <f>IFERROR(VLOOKUP(K65,#REF!,4,FALSE),0)</f>
        <v>0</v>
      </c>
      <c r="AC65" s="80">
        <f>IFERROR(VLOOKUP(L65,#REF!,4,FALSE),0)</f>
        <v>0</v>
      </c>
      <c r="AD65" s="80">
        <f>IFERROR(VLOOKUP(M65,#REF!,4,FALSE),0)</f>
        <v>0</v>
      </c>
      <c r="AE65" s="80">
        <f>IFERROR(VLOOKUP(N65,#REF!,4,FALSE),0)</f>
        <v>0</v>
      </c>
      <c r="AF65" s="80">
        <f>IFERROR(VLOOKUP(O65,#REF!,4,FALSE),0)</f>
        <v>0</v>
      </c>
      <c r="AG65" s="80">
        <f>IFERROR(VLOOKUP(P65,#REF!,4,FALSE),0)</f>
        <v>0</v>
      </c>
      <c r="AH65" s="80">
        <f>IFERROR(VLOOKUP(Q65,#REF!,4,FALSE),0)</f>
        <v>0</v>
      </c>
      <c r="AI65" s="80">
        <f>IFERROR(VLOOKUP(R65,#REF!,4,FALSE),0)</f>
        <v>0</v>
      </c>
      <c r="AJ65" s="80">
        <f>IFERROR(VLOOKUP(S65,#REF!,4,FALSE),0)</f>
        <v>0</v>
      </c>
      <c r="AK65" s="80">
        <f>IFERROR(VLOOKUP(T65,#REF!,4,FALSE),0)</f>
        <v>0</v>
      </c>
      <c r="AL65" s="80">
        <f>IFERROR(VLOOKUP(U65,#REF!,4,FALSE),0)</f>
        <v>0</v>
      </c>
      <c r="AM65" s="80">
        <f>IFERROR(VLOOKUP(V65,#REF!,4,FALSE),0)</f>
        <v>0</v>
      </c>
      <c r="AN65" s="80">
        <f t="shared" si="20"/>
        <v>0</v>
      </c>
    </row>
    <row r="66" spans="1:40" outlineLevel="2" x14ac:dyDescent="0.3">
      <c r="A66" s="192">
        <v>1213</v>
      </c>
      <c r="B66" s="192">
        <v>11005</v>
      </c>
      <c r="C66" s="281" t="s">
        <v>79</v>
      </c>
      <c r="D66" s="201"/>
      <c r="E66" s="201"/>
      <c r="F66" s="214"/>
      <c r="G66" s="214"/>
      <c r="H66" s="214"/>
      <c r="I66" s="107"/>
      <c r="J66" s="107"/>
      <c r="K66" s="84"/>
      <c r="L66" s="84"/>
      <c r="M66" s="84"/>
      <c r="N66" s="84"/>
      <c r="O66" s="84"/>
      <c r="P66" s="84"/>
      <c r="Q66" s="84"/>
      <c r="R66" s="84"/>
      <c r="S66" s="84"/>
      <c r="T66" s="84"/>
      <c r="U66" s="84"/>
      <c r="V66" s="84"/>
      <c r="W66" s="80">
        <f t="shared" si="22"/>
        <v>0</v>
      </c>
      <c r="X66" s="94"/>
      <c r="Y66" s="94"/>
      <c r="Z66" s="94"/>
      <c r="AA66" s="94"/>
      <c r="AB66" s="80">
        <f>IFERROR(VLOOKUP(K66,#REF!,4,FALSE),0)</f>
        <v>0</v>
      </c>
      <c r="AC66" s="80">
        <f>IFERROR(VLOOKUP(L66,#REF!,4,FALSE),0)</f>
        <v>0</v>
      </c>
      <c r="AD66" s="80">
        <f>IFERROR(VLOOKUP(M66,#REF!,4,FALSE),0)</f>
        <v>0</v>
      </c>
      <c r="AE66" s="80">
        <f>IFERROR(VLOOKUP(N66,#REF!,4,FALSE),0)</f>
        <v>0</v>
      </c>
      <c r="AF66" s="80">
        <f>IFERROR(VLOOKUP(O66,#REF!,4,FALSE),0)</f>
        <v>0</v>
      </c>
      <c r="AG66" s="80">
        <f>IFERROR(VLOOKUP(P66,#REF!,4,FALSE),0)</f>
        <v>0</v>
      </c>
      <c r="AH66" s="80">
        <f>IFERROR(VLOOKUP(Q66,#REF!,4,FALSE),0)</f>
        <v>0</v>
      </c>
      <c r="AI66" s="80">
        <f>IFERROR(VLOOKUP(R66,#REF!,4,FALSE),0)</f>
        <v>0</v>
      </c>
      <c r="AJ66" s="80">
        <f>IFERROR(VLOOKUP(S66,#REF!,4,FALSE),0)</f>
        <v>0</v>
      </c>
      <c r="AK66" s="80">
        <f>IFERROR(VLOOKUP(T66,#REF!,4,FALSE),0)</f>
        <v>0</v>
      </c>
      <c r="AL66" s="80">
        <f>IFERROR(VLOOKUP(U66,#REF!,4,FALSE),0)</f>
        <v>0</v>
      </c>
      <c r="AM66" s="80">
        <f>IFERROR(VLOOKUP(V66,#REF!,4,FALSE),0)</f>
        <v>0</v>
      </c>
      <c r="AN66" s="80">
        <f t="shared" si="20"/>
        <v>0</v>
      </c>
    </row>
    <row r="67" spans="1:40" ht="27" outlineLevel="2" x14ac:dyDescent="0.3">
      <c r="A67" s="192">
        <v>1213</v>
      </c>
      <c r="B67" s="192">
        <v>11006</v>
      </c>
      <c r="C67" s="281" t="s">
        <v>80</v>
      </c>
      <c r="D67" s="201"/>
      <c r="E67" s="201"/>
      <c r="F67" s="212"/>
      <c r="G67" s="212"/>
      <c r="H67" s="195"/>
      <c r="I67" s="98"/>
      <c r="J67" s="98"/>
      <c r="K67" s="81"/>
      <c r="L67" s="81"/>
      <c r="M67" s="81"/>
      <c r="N67" s="81"/>
      <c r="O67" s="81"/>
      <c r="P67" s="81"/>
      <c r="Q67" s="81"/>
      <c r="R67" s="81"/>
      <c r="S67" s="81"/>
      <c r="T67" s="81"/>
      <c r="U67" s="81"/>
      <c r="V67" s="81"/>
      <c r="W67" s="80">
        <f t="shared" si="22"/>
        <v>0</v>
      </c>
      <c r="X67" s="94"/>
      <c r="Y67" s="94"/>
      <c r="Z67" s="94"/>
      <c r="AA67" s="94"/>
      <c r="AB67" s="80">
        <f>IFERROR(VLOOKUP(K67,#REF!,4,FALSE),0)</f>
        <v>0</v>
      </c>
      <c r="AC67" s="80">
        <f>IFERROR(VLOOKUP(L67,#REF!,4,FALSE),0)</f>
        <v>0</v>
      </c>
      <c r="AD67" s="80">
        <f>IFERROR(VLOOKUP(M67,#REF!,4,FALSE),0)</f>
        <v>0</v>
      </c>
      <c r="AE67" s="80">
        <f>IFERROR(VLOOKUP(N67,#REF!,4,FALSE),0)</f>
        <v>0</v>
      </c>
      <c r="AF67" s="80">
        <f>IFERROR(VLOOKUP(O67,#REF!,4,FALSE),0)</f>
        <v>0</v>
      </c>
      <c r="AG67" s="80">
        <f>IFERROR(VLOOKUP(P67,#REF!,4,FALSE),0)</f>
        <v>0</v>
      </c>
      <c r="AH67" s="80">
        <f>IFERROR(VLOOKUP(Q67,#REF!,4,FALSE),0)</f>
        <v>0</v>
      </c>
      <c r="AI67" s="80">
        <f>IFERROR(VLOOKUP(R67,#REF!,4,FALSE),0)</f>
        <v>0</v>
      </c>
      <c r="AJ67" s="80">
        <f>IFERROR(VLOOKUP(S67,#REF!,4,FALSE),0)</f>
        <v>0</v>
      </c>
      <c r="AK67" s="80">
        <f>IFERROR(VLOOKUP(T67,#REF!,4,FALSE),0)</f>
        <v>0</v>
      </c>
      <c r="AL67" s="80">
        <f>IFERROR(VLOOKUP(U67,#REF!,4,FALSE),0)</f>
        <v>0</v>
      </c>
      <c r="AM67" s="80">
        <f>IFERROR(VLOOKUP(V67,#REF!,4,FALSE),0)</f>
        <v>0</v>
      </c>
      <c r="AN67" s="80">
        <f t="shared" si="20"/>
        <v>0</v>
      </c>
    </row>
    <row r="68" spans="1:40" ht="27" outlineLevel="2" x14ac:dyDescent="0.3">
      <c r="A68" s="192">
        <v>1213</v>
      </c>
      <c r="B68" s="192">
        <v>11007</v>
      </c>
      <c r="C68" s="281" t="s">
        <v>81</v>
      </c>
      <c r="D68" s="200"/>
      <c r="E68" s="200"/>
      <c r="F68" s="211"/>
      <c r="G68" s="218"/>
      <c r="H68" s="194"/>
      <c r="I68" s="98"/>
      <c r="J68" s="98"/>
      <c r="K68" s="81"/>
      <c r="L68" s="81"/>
      <c r="M68" s="81"/>
      <c r="N68" s="81"/>
      <c r="O68" s="81"/>
      <c r="P68" s="81"/>
      <c r="Q68" s="81"/>
      <c r="R68" s="81"/>
      <c r="S68" s="81"/>
      <c r="T68" s="81"/>
      <c r="U68" s="81"/>
      <c r="V68" s="81"/>
      <c r="W68" s="80">
        <f t="shared" si="22"/>
        <v>0</v>
      </c>
      <c r="X68" s="94"/>
      <c r="Y68" s="94"/>
      <c r="Z68" s="94"/>
      <c r="AA68" s="94"/>
      <c r="AB68" s="80">
        <f>IFERROR(VLOOKUP(K68,#REF!,4,FALSE),0)</f>
        <v>0</v>
      </c>
      <c r="AC68" s="80">
        <f>IFERROR(VLOOKUP(L68,#REF!,4,FALSE),0)</f>
        <v>0</v>
      </c>
      <c r="AD68" s="80">
        <f>IFERROR(VLOOKUP(M68,#REF!,4,FALSE),0)</f>
        <v>0</v>
      </c>
      <c r="AE68" s="80">
        <f>IFERROR(VLOOKUP(N68,#REF!,4,FALSE),0)</f>
        <v>0</v>
      </c>
      <c r="AF68" s="80">
        <f>IFERROR(VLOOKUP(O68,#REF!,4,FALSE),0)</f>
        <v>0</v>
      </c>
      <c r="AG68" s="80">
        <f>IFERROR(VLOOKUP(P68,#REF!,4,FALSE),0)</f>
        <v>0</v>
      </c>
      <c r="AH68" s="80">
        <f>IFERROR(VLOOKUP(Q68,#REF!,4,FALSE),0)</f>
        <v>0</v>
      </c>
      <c r="AI68" s="80">
        <f>IFERROR(VLOOKUP(R68,#REF!,4,FALSE),0)</f>
        <v>0</v>
      </c>
      <c r="AJ68" s="80">
        <f>IFERROR(VLOOKUP(S68,#REF!,4,FALSE),0)</f>
        <v>0</v>
      </c>
      <c r="AK68" s="80">
        <f>IFERROR(VLOOKUP(T68,#REF!,4,FALSE),0)</f>
        <v>0</v>
      </c>
      <c r="AL68" s="80">
        <f>IFERROR(VLOOKUP(U68,#REF!,4,FALSE),0)</f>
        <v>0</v>
      </c>
      <c r="AM68" s="80">
        <f>IFERROR(VLOOKUP(V68,#REF!,4,FALSE),0)</f>
        <v>0</v>
      </c>
      <c r="AN68" s="80">
        <f t="shared" si="20"/>
        <v>0</v>
      </c>
    </row>
    <row r="69" spans="1:40" ht="27" outlineLevel="2" x14ac:dyDescent="0.3">
      <c r="A69" s="192">
        <v>1213</v>
      </c>
      <c r="B69" s="192">
        <v>11010</v>
      </c>
      <c r="C69" s="281" t="s">
        <v>82</v>
      </c>
      <c r="D69" s="200"/>
      <c r="E69" s="200"/>
      <c r="F69" s="211"/>
      <c r="G69" s="195"/>
      <c r="H69" s="217"/>
      <c r="I69" s="97"/>
      <c r="J69" s="97"/>
      <c r="K69" s="84"/>
      <c r="L69" s="84"/>
      <c r="M69" s="84"/>
      <c r="N69" s="84"/>
      <c r="O69" s="84"/>
      <c r="P69" s="84"/>
      <c r="Q69" s="84"/>
      <c r="R69" s="84"/>
      <c r="S69" s="84"/>
      <c r="T69" s="84"/>
      <c r="U69" s="84"/>
      <c r="V69" s="84"/>
      <c r="W69" s="80">
        <f t="shared" si="22"/>
        <v>0</v>
      </c>
      <c r="X69" s="94"/>
      <c r="Y69" s="94"/>
      <c r="Z69" s="94"/>
      <c r="AA69" s="94"/>
      <c r="AB69" s="80">
        <f>IFERROR(VLOOKUP(K69,#REF!,4,FALSE),0)</f>
        <v>0</v>
      </c>
      <c r="AC69" s="80">
        <f>IFERROR(VLOOKUP(L69,#REF!,4,FALSE),0)</f>
        <v>0</v>
      </c>
      <c r="AD69" s="80">
        <f>IFERROR(VLOOKUP(M69,#REF!,4,FALSE),0)</f>
        <v>0</v>
      </c>
      <c r="AE69" s="80">
        <f>IFERROR(VLOOKUP(N69,#REF!,4,FALSE),0)</f>
        <v>0</v>
      </c>
      <c r="AF69" s="80">
        <f>IFERROR(VLOOKUP(O69,#REF!,4,FALSE),0)</f>
        <v>0</v>
      </c>
      <c r="AG69" s="80">
        <f>IFERROR(VLOOKUP(P69,#REF!,4,FALSE),0)</f>
        <v>0</v>
      </c>
      <c r="AH69" s="80">
        <f>IFERROR(VLOOKUP(Q69,#REF!,4,FALSE),0)</f>
        <v>0</v>
      </c>
      <c r="AI69" s="80">
        <f>IFERROR(VLOOKUP(R69,#REF!,4,FALSE),0)</f>
        <v>0</v>
      </c>
      <c r="AJ69" s="80">
        <f>IFERROR(VLOOKUP(S69,#REF!,4,FALSE),0)</f>
        <v>0</v>
      </c>
      <c r="AK69" s="80">
        <f>IFERROR(VLOOKUP(T69,#REF!,4,FALSE),0)</f>
        <v>0</v>
      </c>
      <c r="AL69" s="80">
        <f>IFERROR(VLOOKUP(U69,#REF!,4,FALSE),0)</f>
        <v>0</v>
      </c>
      <c r="AM69" s="80">
        <f>IFERROR(VLOOKUP(V69,#REF!,4,FALSE),0)</f>
        <v>0</v>
      </c>
      <c r="AN69" s="80">
        <f t="shared" si="20"/>
        <v>0</v>
      </c>
    </row>
    <row r="70" spans="1:40" ht="40.5" outlineLevel="2" x14ac:dyDescent="0.3">
      <c r="A70" s="192">
        <v>1213</v>
      </c>
      <c r="B70" s="192">
        <v>11011</v>
      </c>
      <c r="C70" s="281" t="s">
        <v>83</v>
      </c>
      <c r="D70" s="200"/>
      <c r="E70" s="200"/>
      <c r="F70" s="211"/>
      <c r="G70" s="211"/>
      <c r="H70" s="217"/>
      <c r="I70" s="97"/>
      <c r="J70" s="97"/>
      <c r="K70" s="84"/>
      <c r="L70" s="84"/>
      <c r="M70" s="84"/>
      <c r="N70" s="84"/>
      <c r="O70" s="84"/>
      <c r="P70" s="84"/>
      <c r="Q70" s="84"/>
      <c r="R70" s="84"/>
      <c r="S70" s="84"/>
      <c r="T70" s="84"/>
      <c r="U70" s="84"/>
      <c r="V70" s="84"/>
      <c r="W70" s="80">
        <f t="shared" si="22"/>
        <v>0</v>
      </c>
      <c r="X70" s="94"/>
      <c r="Y70" s="94"/>
      <c r="Z70" s="94"/>
      <c r="AA70" s="94"/>
      <c r="AB70" s="80">
        <f>IFERROR(VLOOKUP(K70,#REF!,4,FALSE),0)</f>
        <v>0</v>
      </c>
      <c r="AC70" s="80">
        <f>IFERROR(VLOOKUP(L70,#REF!,4,FALSE),0)</f>
        <v>0</v>
      </c>
      <c r="AD70" s="80">
        <f>IFERROR(VLOOKUP(M70,#REF!,4,FALSE),0)</f>
        <v>0</v>
      </c>
      <c r="AE70" s="80">
        <f>IFERROR(VLOOKUP(N70,#REF!,4,FALSE),0)</f>
        <v>0</v>
      </c>
      <c r="AF70" s="80">
        <f>IFERROR(VLOOKUP(O70,#REF!,4,FALSE),0)</f>
        <v>0</v>
      </c>
      <c r="AG70" s="80">
        <f>IFERROR(VLOOKUP(P70,#REF!,4,FALSE),0)</f>
        <v>0</v>
      </c>
      <c r="AH70" s="80">
        <f>IFERROR(VLOOKUP(Q70,#REF!,4,FALSE),0)</f>
        <v>0</v>
      </c>
      <c r="AI70" s="80">
        <f>IFERROR(VLOOKUP(R70,#REF!,4,FALSE),0)</f>
        <v>0</v>
      </c>
      <c r="AJ70" s="80">
        <f>IFERROR(VLOOKUP(S70,#REF!,4,FALSE),0)</f>
        <v>0</v>
      </c>
      <c r="AK70" s="80">
        <f>IFERROR(VLOOKUP(T70,#REF!,4,FALSE),0)</f>
        <v>0</v>
      </c>
      <c r="AL70" s="80">
        <f>IFERROR(VLOOKUP(U70,#REF!,4,FALSE),0)</f>
        <v>0</v>
      </c>
      <c r="AM70" s="80">
        <f>IFERROR(VLOOKUP(V70,#REF!,4,FALSE),0)</f>
        <v>0</v>
      </c>
      <c r="AN70" s="80">
        <f t="shared" si="20"/>
        <v>0</v>
      </c>
    </row>
    <row r="71" spans="1:40" ht="27" outlineLevel="2" x14ac:dyDescent="0.3">
      <c r="A71" s="192">
        <v>1213</v>
      </c>
      <c r="B71" s="192">
        <v>11012</v>
      </c>
      <c r="C71" s="281" t="s">
        <v>84</v>
      </c>
      <c r="D71" s="200"/>
      <c r="E71" s="200"/>
      <c r="F71" s="211"/>
      <c r="G71" s="195"/>
      <c r="H71" s="217"/>
      <c r="I71" s="97"/>
      <c r="J71" s="97"/>
      <c r="K71" s="84"/>
      <c r="L71" s="84"/>
      <c r="M71" s="84"/>
      <c r="N71" s="84"/>
      <c r="O71" s="84"/>
      <c r="P71" s="84"/>
      <c r="Q71" s="84"/>
      <c r="R71" s="84"/>
      <c r="S71" s="84"/>
      <c r="T71" s="84"/>
      <c r="U71" s="84"/>
      <c r="V71" s="84"/>
      <c r="W71" s="80">
        <f t="shared" si="22"/>
        <v>0</v>
      </c>
      <c r="X71" s="94"/>
      <c r="Y71" s="94"/>
      <c r="Z71" s="94"/>
      <c r="AA71" s="94"/>
      <c r="AB71" s="80">
        <f>IFERROR(VLOOKUP(K71,#REF!,4,FALSE),0)</f>
        <v>0</v>
      </c>
      <c r="AC71" s="80">
        <f>IFERROR(VLOOKUP(L71,#REF!,4,FALSE),0)</f>
        <v>0</v>
      </c>
      <c r="AD71" s="80">
        <f>IFERROR(VLOOKUP(M71,#REF!,4,FALSE),0)</f>
        <v>0</v>
      </c>
      <c r="AE71" s="80">
        <f>IFERROR(VLOOKUP(N71,#REF!,4,FALSE),0)</f>
        <v>0</v>
      </c>
      <c r="AF71" s="80">
        <f>IFERROR(VLOOKUP(O71,#REF!,4,FALSE),0)</f>
        <v>0</v>
      </c>
      <c r="AG71" s="80">
        <f>IFERROR(VLOOKUP(P71,#REF!,4,FALSE),0)</f>
        <v>0</v>
      </c>
      <c r="AH71" s="80">
        <f>IFERROR(VLOOKUP(Q71,#REF!,4,FALSE),0)</f>
        <v>0</v>
      </c>
      <c r="AI71" s="80">
        <f>IFERROR(VLOOKUP(R71,#REF!,4,FALSE),0)</f>
        <v>0</v>
      </c>
      <c r="AJ71" s="80">
        <f>IFERROR(VLOOKUP(S71,#REF!,4,FALSE),0)</f>
        <v>0</v>
      </c>
      <c r="AK71" s="80">
        <f>IFERROR(VLOOKUP(T71,#REF!,4,FALSE),0)</f>
        <v>0</v>
      </c>
      <c r="AL71" s="80">
        <f>IFERROR(VLOOKUP(U71,#REF!,4,FALSE),0)</f>
        <v>0</v>
      </c>
      <c r="AM71" s="80">
        <f>IFERROR(VLOOKUP(V71,#REF!,4,FALSE),0)</f>
        <v>0</v>
      </c>
      <c r="AN71" s="80">
        <f t="shared" si="20"/>
        <v>0</v>
      </c>
    </row>
    <row r="72" spans="1:40" ht="27" outlineLevel="2" x14ac:dyDescent="0.3">
      <c r="A72" s="192">
        <v>1213</v>
      </c>
      <c r="B72" s="192">
        <v>11013</v>
      </c>
      <c r="C72" s="281" t="s">
        <v>85</v>
      </c>
      <c r="D72" s="200"/>
      <c r="E72" s="200"/>
      <c r="F72" s="211"/>
      <c r="G72" s="195"/>
      <c r="H72" s="217"/>
      <c r="I72" s="97"/>
      <c r="J72" s="97"/>
      <c r="K72" s="84"/>
      <c r="L72" s="84"/>
      <c r="M72" s="84"/>
      <c r="N72" s="84"/>
      <c r="O72" s="84"/>
      <c r="P72" s="84"/>
      <c r="Q72" s="84"/>
      <c r="R72" s="84"/>
      <c r="S72" s="84"/>
      <c r="T72" s="84"/>
      <c r="U72" s="84"/>
      <c r="V72" s="84"/>
      <c r="W72" s="80">
        <f t="shared" si="22"/>
        <v>0</v>
      </c>
      <c r="X72" s="94"/>
      <c r="Y72" s="94"/>
      <c r="Z72" s="94"/>
      <c r="AA72" s="94"/>
      <c r="AB72" s="80">
        <f>IFERROR(VLOOKUP(K72,#REF!,4,FALSE),0)</f>
        <v>0</v>
      </c>
      <c r="AC72" s="80">
        <f>IFERROR(VLOOKUP(L72,#REF!,4,FALSE),0)</f>
        <v>0</v>
      </c>
      <c r="AD72" s="80">
        <f>IFERROR(VLOOKUP(M72,#REF!,4,FALSE),0)</f>
        <v>0</v>
      </c>
      <c r="AE72" s="80">
        <f>IFERROR(VLOOKUP(N72,#REF!,4,FALSE),0)</f>
        <v>0</v>
      </c>
      <c r="AF72" s="80">
        <f>IFERROR(VLOOKUP(O72,#REF!,4,FALSE),0)</f>
        <v>0</v>
      </c>
      <c r="AG72" s="80">
        <f>IFERROR(VLOOKUP(P72,#REF!,4,FALSE),0)</f>
        <v>0</v>
      </c>
      <c r="AH72" s="80">
        <f>IFERROR(VLOOKUP(Q72,#REF!,4,FALSE),0)</f>
        <v>0</v>
      </c>
      <c r="AI72" s="80">
        <f>IFERROR(VLOOKUP(R72,#REF!,4,FALSE),0)</f>
        <v>0</v>
      </c>
      <c r="AJ72" s="80">
        <f>IFERROR(VLOOKUP(S72,#REF!,4,FALSE),0)</f>
        <v>0</v>
      </c>
      <c r="AK72" s="80">
        <f>IFERROR(VLOOKUP(T72,#REF!,4,FALSE),0)</f>
        <v>0</v>
      </c>
      <c r="AL72" s="80">
        <f>IFERROR(VLOOKUP(U72,#REF!,4,FALSE),0)</f>
        <v>0</v>
      </c>
      <c r="AM72" s="80">
        <f>IFERROR(VLOOKUP(V72,#REF!,4,FALSE),0)</f>
        <v>0</v>
      </c>
      <c r="AN72" s="80">
        <f t="shared" si="20"/>
        <v>0</v>
      </c>
    </row>
    <row r="73" spans="1:40" ht="27" outlineLevel="2" x14ac:dyDescent="0.3">
      <c r="A73" s="192">
        <v>1213</v>
      </c>
      <c r="B73" s="192">
        <v>11014</v>
      </c>
      <c r="C73" s="281" t="s">
        <v>86</v>
      </c>
      <c r="D73" s="200"/>
      <c r="E73" s="200"/>
      <c r="F73" s="211"/>
      <c r="G73" s="195"/>
      <c r="H73" s="217"/>
      <c r="I73" s="97"/>
      <c r="J73" s="97"/>
      <c r="K73" s="84"/>
      <c r="L73" s="84"/>
      <c r="M73" s="84"/>
      <c r="N73" s="84"/>
      <c r="O73" s="84"/>
      <c r="P73" s="84"/>
      <c r="Q73" s="84"/>
      <c r="R73" s="84"/>
      <c r="S73" s="84"/>
      <c r="T73" s="84"/>
      <c r="U73" s="84"/>
      <c r="V73" s="84"/>
      <c r="W73" s="80">
        <f t="shared" si="22"/>
        <v>0</v>
      </c>
      <c r="X73" s="94"/>
      <c r="Y73" s="94"/>
      <c r="Z73" s="94"/>
      <c r="AA73" s="94"/>
      <c r="AB73" s="80">
        <f>IFERROR(VLOOKUP(K73,#REF!,4,FALSE),0)</f>
        <v>0</v>
      </c>
      <c r="AC73" s="80">
        <f>IFERROR(VLOOKUP(L73,#REF!,4,FALSE),0)</f>
        <v>0</v>
      </c>
      <c r="AD73" s="80">
        <f>IFERROR(VLOOKUP(M73,#REF!,4,FALSE),0)</f>
        <v>0</v>
      </c>
      <c r="AE73" s="80">
        <f>IFERROR(VLOOKUP(N73,#REF!,4,FALSE),0)</f>
        <v>0</v>
      </c>
      <c r="AF73" s="80">
        <f>IFERROR(VLOOKUP(O73,#REF!,4,FALSE),0)</f>
        <v>0</v>
      </c>
      <c r="AG73" s="80">
        <f>IFERROR(VLOOKUP(P73,#REF!,4,FALSE),0)</f>
        <v>0</v>
      </c>
      <c r="AH73" s="80">
        <f>IFERROR(VLOOKUP(Q73,#REF!,4,FALSE),0)</f>
        <v>0</v>
      </c>
      <c r="AI73" s="80">
        <f>IFERROR(VLOOKUP(R73,#REF!,4,FALSE),0)</f>
        <v>0</v>
      </c>
      <c r="AJ73" s="80">
        <f>IFERROR(VLOOKUP(S73,#REF!,4,FALSE),0)</f>
        <v>0</v>
      </c>
      <c r="AK73" s="80">
        <f>IFERROR(VLOOKUP(T73,#REF!,4,FALSE),0)</f>
        <v>0</v>
      </c>
      <c r="AL73" s="80">
        <f>IFERROR(VLOOKUP(U73,#REF!,4,FALSE),0)</f>
        <v>0</v>
      </c>
      <c r="AM73" s="80">
        <f>IFERROR(VLOOKUP(V73,#REF!,4,FALSE),0)</f>
        <v>0</v>
      </c>
      <c r="AN73" s="80">
        <f t="shared" si="20"/>
        <v>0</v>
      </c>
    </row>
    <row r="74" spans="1:40" ht="27" outlineLevel="2" x14ac:dyDescent="0.3">
      <c r="A74" s="192">
        <v>1213</v>
      </c>
      <c r="B74" s="192">
        <v>11015</v>
      </c>
      <c r="C74" s="281" t="s">
        <v>87</v>
      </c>
      <c r="D74" s="201"/>
      <c r="E74" s="201"/>
      <c r="F74" s="212"/>
      <c r="G74" s="212"/>
      <c r="H74" s="214"/>
      <c r="I74" s="107"/>
      <c r="J74" s="107"/>
      <c r="K74" s="84"/>
      <c r="L74" s="84"/>
      <c r="M74" s="84"/>
      <c r="N74" s="84"/>
      <c r="O74" s="84"/>
      <c r="P74" s="84"/>
      <c r="Q74" s="84"/>
      <c r="R74" s="84"/>
      <c r="S74" s="84"/>
      <c r="T74" s="84"/>
      <c r="U74" s="84"/>
      <c r="V74" s="84"/>
      <c r="W74" s="80">
        <f t="shared" si="22"/>
        <v>0</v>
      </c>
      <c r="X74" s="94"/>
      <c r="Y74" s="94"/>
      <c r="Z74" s="94"/>
      <c r="AA74" s="94"/>
      <c r="AB74" s="80">
        <f>IFERROR(VLOOKUP(K74,#REF!,4,FALSE),0)</f>
        <v>0</v>
      </c>
      <c r="AC74" s="80">
        <f>IFERROR(VLOOKUP(L74,#REF!,4,FALSE),0)</f>
        <v>0</v>
      </c>
      <c r="AD74" s="80">
        <f>IFERROR(VLOOKUP(M74,#REF!,4,FALSE),0)</f>
        <v>0</v>
      </c>
      <c r="AE74" s="80">
        <f>IFERROR(VLOOKUP(N74,#REF!,4,FALSE),0)</f>
        <v>0</v>
      </c>
      <c r="AF74" s="80">
        <f>IFERROR(VLOOKUP(O74,#REF!,4,FALSE),0)</f>
        <v>0</v>
      </c>
      <c r="AG74" s="80">
        <f>IFERROR(VLOOKUP(P74,#REF!,4,FALSE),0)</f>
        <v>0</v>
      </c>
      <c r="AH74" s="80">
        <f>IFERROR(VLOOKUP(Q74,#REF!,4,FALSE),0)</f>
        <v>0</v>
      </c>
      <c r="AI74" s="80">
        <f>IFERROR(VLOOKUP(R74,#REF!,4,FALSE),0)</f>
        <v>0</v>
      </c>
      <c r="AJ74" s="80">
        <f>IFERROR(VLOOKUP(S74,#REF!,4,FALSE),0)</f>
        <v>0</v>
      </c>
      <c r="AK74" s="80">
        <f>IFERROR(VLOOKUP(T74,#REF!,4,FALSE),0)</f>
        <v>0</v>
      </c>
      <c r="AL74" s="80">
        <f>IFERROR(VLOOKUP(U74,#REF!,4,FALSE),0)</f>
        <v>0</v>
      </c>
      <c r="AM74" s="80">
        <f>IFERROR(VLOOKUP(V74,#REF!,4,FALSE),0)</f>
        <v>0</v>
      </c>
      <c r="AN74" s="80">
        <f t="shared" si="20"/>
        <v>0</v>
      </c>
    </row>
    <row r="75" spans="1:40" ht="27" outlineLevel="2" x14ac:dyDescent="0.3">
      <c r="A75" s="192">
        <v>1213</v>
      </c>
      <c r="B75" s="279">
        <v>11016</v>
      </c>
      <c r="C75" s="281" t="s">
        <v>88</v>
      </c>
      <c r="D75" s="201"/>
      <c r="E75" s="201"/>
      <c r="F75" s="212"/>
      <c r="G75" s="212"/>
      <c r="H75" s="195"/>
      <c r="I75" s="98"/>
      <c r="J75" s="98"/>
      <c r="K75" s="81"/>
      <c r="L75" s="81"/>
      <c r="M75" s="81"/>
      <c r="N75" s="81"/>
      <c r="O75" s="81"/>
      <c r="P75" s="81"/>
      <c r="Q75" s="81"/>
      <c r="R75" s="81"/>
      <c r="S75" s="81"/>
      <c r="T75" s="81"/>
      <c r="U75" s="81"/>
      <c r="V75" s="81"/>
      <c r="W75" s="80">
        <f t="shared" si="22"/>
        <v>0</v>
      </c>
      <c r="X75" s="94"/>
      <c r="Y75" s="94"/>
      <c r="Z75" s="94"/>
      <c r="AA75" s="94"/>
      <c r="AB75" s="80">
        <f>IFERROR(VLOOKUP(K75,#REF!,4,FALSE),0)</f>
        <v>0</v>
      </c>
      <c r="AC75" s="80">
        <f>IFERROR(VLOOKUP(L75,#REF!,4,FALSE),0)</f>
        <v>0</v>
      </c>
      <c r="AD75" s="80">
        <f>IFERROR(VLOOKUP(M75,#REF!,4,FALSE),0)</f>
        <v>0</v>
      </c>
      <c r="AE75" s="80">
        <f>IFERROR(VLOOKUP(N75,#REF!,4,FALSE),0)</f>
        <v>0</v>
      </c>
      <c r="AF75" s="80">
        <f>IFERROR(VLOOKUP(O75,#REF!,4,FALSE),0)</f>
        <v>0</v>
      </c>
      <c r="AG75" s="80">
        <f>IFERROR(VLOOKUP(P75,#REF!,4,FALSE),0)</f>
        <v>0</v>
      </c>
      <c r="AH75" s="80">
        <f>IFERROR(VLOOKUP(Q75,#REF!,4,FALSE),0)</f>
        <v>0</v>
      </c>
      <c r="AI75" s="80">
        <f>IFERROR(VLOOKUP(R75,#REF!,4,FALSE),0)</f>
        <v>0</v>
      </c>
      <c r="AJ75" s="80">
        <f>IFERROR(VLOOKUP(S75,#REF!,4,FALSE),0)</f>
        <v>0</v>
      </c>
      <c r="AK75" s="80">
        <f>IFERROR(VLOOKUP(T75,#REF!,4,FALSE),0)</f>
        <v>0</v>
      </c>
      <c r="AL75" s="80">
        <f>IFERROR(VLOOKUP(U75,#REF!,4,FALSE),0)</f>
        <v>0</v>
      </c>
      <c r="AM75" s="80">
        <f>IFERROR(VLOOKUP(V75,#REF!,4,FALSE),0)</f>
        <v>0</v>
      </c>
      <c r="AN75" s="80">
        <f t="shared" si="20"/>
        <v>0</v>
      </c>
    </row>
    <row r="76" spans="1:40" ht="40.5" outlineLevel="2" x14ac:dyDescent="0.3">
      <c r="A76" s="192">
        <v>1213</v>
      </c>
      <c r="B76" s="279">
        <v>11017</v>
      </c>
      <c r="C76" s="281" t="s">
        <v>89</v>
      </c>
      <c r="D76" s="201"/>
      <c r="E76" s="201"/>
      <c r="F76" s="212"/>
      <c r="G76" s="212"/>
      <c r="H76" s="195"/>
      <c r="I76" s="98"/>
      <c r="J76" s="98"/>
      <c r="K76" s="81"/>
      <c r="L76" s="81"/>
      <c r="M76" s="81"/>
      <c r="N76" s="81"/>
      <c r="O76" s="81"/>
      <c r="P76" s="81"/>
      <c r="Q76" s="81"/>
      <c r="R76" s="81"/>
      <c r="S76" s="81"/>
      <c r="T76" s="81"/>
      <c r="U76" s="81"/>
      <c r="V76" s="81"/>
      <c r="W76" s="80">
        <f t="shared" si="22"/>
        <v>0</v>
      </c>
      <c r="X76" s="94"/>
      <c r="Y76" s="94"/>
      <c r="Z76" s="94"/>
      <c r="AA76" s="94"/>
      <c r="AB76" s="80">
        <f>IFERROR(VLOOKUP(K76,#REF!,4,FALSE),0)</f>
        <v>0</v>
      </c>
      <c r="AC76" s="80">
        <f>IFERROR(VLOOKUP(L76,#REF!,4,FALSE),0)</f>
        <v>0</v>
      </c>
      <c r="AD76" s="80">
        <f>IFERROR(VLOOKUP(M76,#REF!,4,FALSE),0)</f>
        <v>0</v>
      </c>
      <c r="AE76" s="80">
        <f>IFERROR(VLOOKUP(N76,#REF!,4,FALSE),0)</f>
        <v>0</v>
      </c>
      <c r="AF76" s="80">
        <f>IFERROR(VLOOKUP(O76,#REF!,4,FALSE),0)</f>
        <v>0</v>
      </c>
      <c r="AG76" s="80">
        <f>IFERROR(VLOOKUP(P76,#REF!,4,FALSE),0)</f>
        <v>0</v>
      </c>
      <c r="AH76" s="80">
        <f>IFERROR(VLOOKUP(Q76,#REF!,4,FALSE),0)</f>
        <v>0</v>
      </c>
      <c r="AI76" s="80">
        <f>IFERROR(VLOOKUP(R76,#REF!,4,FALSE),0)</f>
        <v>0</v>
      </c>
      <c r="AJ76" s="80">
        <f>IFERROR(VLOOKUP(S76,#REF!,4,FALSE),0)</f>
        <v>0</v>
      </c>
      <c r="AK76" s="80">
        <f>IFERROR(VLOOKUP(T76,#REF!,4,FALSE),0)</f>
        <v>0</v>
      </c>
      <c r="AL76" s="80">
        <f>IFERROR(VLOOKUP(U76,#REF!,4,FALSE),0)</f>
        <v>0</v>
      </c>
      <c r="AM76" s="80">
        <f>IFERROR(VLOOKUP(V76,#REF!,4,FALSE),0)</f>
        <v>0</v>
      </c>
      <c r="AN76" s="80">
        <f t="shared" si="20"/>
        <v>0</v>
      </c>
    </row>
    <row r="77" spans="1:40" ht="27" outlineLevel="2" x14ac:dyDescent="0.3">
      <c r="A77" s="192">
        <v>1213</v>
      </c>
      <c r="B77" s="192">
        <v>31001</v>
      </c>
      <c r="C77" s="281" t="s">
        <v>90</v>
      </c>
      <c r="D77" s="200"/>
      <c r="E77" s="200"/>
      <c r="F77" s="211"/>
      <c r="G77" s="212"/>
      <c r="H77" s="195"/>
      <c r="I77" s="98"/>
      <c r="J77" s="98"/>
      <c r="K77" s="81"/>
      <c r="L77" s="81"/>
      <c r="M77" s="81"/>
      <c r="N77" s="81"/>
      <c r="O77" s="81"/>
      <c r="P77" s="81"/>
      <c r="Q77" s="81"/>
      <c r="R77" s="81"/>
      <c r="S77" s="81"/>
      <c r="T77" s="81"/>
      <c r="U77" s="81"/>
      <c r="V77" s="81"/>
      <c r="W77" s="80">
        <f t="shared" si="22"/>
        <v>0</v>
      </c>
      <c r="X77" s="94"/>
      <c r="Y77" s="94"/>
      <c r="Z77" s="94"/>
      <c r="AA77" s="94"/>
      <c r="AB77" s="80">
        <f>IFERROR(VLOOKUP(K77,#REF!,4,FALSE),0)</f>
        <v>0</v>
      </c>
      <c r="AC77" s="80">
        <f>IFERROR(VLOOKUP(L77,#REF!,4,FALSE),0)</f>
        <v>0</v>
      </c>
      <c r="AD77" s="80">
        <f>IFERROR(VLOOKUP(M77,#REF!,4,FALSE),0)</f>
        <v>0</v>
      </c>
      <c r="AE77" s="80">
        <f>IFERROR(VLOOKUP(N77,#REF!,4,FALSE),0)</f>
        <v>0</v>
      </c>
      <c r="AF77" s="80">
        <f>IFERROR(VLOOKUP(O77,#REF!,4,FALSE),0)</f>
        <v>0</v>
      </c>
      <c r="AG77" s="80">
        <f>IFERROR(VLOOKUP(P77,#REF!,4,FALSE),0)</f>
        <v>0</v>
      </c>
      <c r="AH77" s="80">
        <f>IFERROR(VLOOKUP(Q77,#REF!,4,FALSE),0)</f>
        <v>0</v>
      </c>
      <c r="AI77" s="80">
        <f>IFERROR(VLOOKUP(R77,#REF!,4,FALSE),0)</f>
        <v>0</v>
      </c>
      <c r="AJ77" s="80">
        <f>IFERROR(VLOOKUP(S77,#REF!,4,FALSE),0)</f>
        <v>0</v>
      </c>
      <c r="AK77" s="80">
        <f>IFERROR(VLOOKUP(T77,#REF!,4,FALSE),0)</f>
        <v>0</v>
      </c>
      <c r="AL77" s="80">
        <f>IFERROR(VLOOKUP(U77,#REF!,4,FALSE),0)</f>
        <v>0</v>
      </c>
      <c r="AM77" s="80">
        <f>IFERROR(VLOOKUP(V77,#REF!,4,FALSE),0)</f>
        <v>0</v>
      </c>
      <c r="AN77" s="80">
        <f t="shared" si="20"/>
        <v>0</v>
      </c>
    </row>
    <row r="78" spans="1:40" ht="27" outlineLevel="2" x14ac:dyDescent="0.3">
      <c r="A78" s="192">
        <v>1213</v>
      </c>
      <c r="B78" s="192">
        <v>31002</v>
      </c>
      <c r="C78" s="281" t="s">
        <v>91</v>
      </c>
      <c r="D78" s="200"/>
      <c r="E78" s="200"/>
      <c r="F78" s="211"/>
      <c r="G78" s="212"/>
      <c r="H78" s="195"/>
      <c r="I78" s="98"/>
      <c r="J78" s="98"/>
      <c r="K78" s="81"/>
      <c r="L78" s="81"/>
      <c r="M78" s="81"/>
      <c r="N78" s="81"/>
      <c r="O78" s="81"/>
      <c r="P78" s="81"/>
      <c r="Q78" s="81"/>
      <c r="R78" s="81"/>
      <c r="S78" s="81"/>
      <c r="T78" s="81"/>
      <c r="U78" s="81"/>
      <c r="V78" s="81"/>
      <c r="W78" s="80">
        <f t="shared" si="22"/>
        <v>0</v>
      </c>
      <c r="X78" s="94"/>
      <c r="Y78" s="94"/>
      <c r="Z78" s="94"/>
      <c r="AA78" s="94"/>
      <c r="AB78" s="80">
        <f>IFERROR(VLOOKUP(K78,#REF!,4,FALSE),0)</f>
        <v>0</v>
      </c>
      <c r="AC78" s="80">
        <f>IFERROR(VLOOKUP(L78,#REF!,4,FALSE),0)</f>
        <v>0</v>
      </c>
      <c r="AD78" s="80">
        <f>IFERROR(VLOOKUP(M78,#REF!,4,FALSE),0)</f>
        <v>0</v>
      </c>
      <c r="AE78" s="80">
        <f>IFERROR(VLOOKUP(N78,#REF!,4,FALSE),0)</f>
        <v>0</v>
      </c>
      <c r="AF78" s="80">
        <f>IFERROR(VLOOKUP(O78,#REF!,4,FALSE),0)</f>
        <v>0</v>
      </c>
      <c r="AG78" s="80">
        <f>IFERROR(VLOOKUP(P78,#REF!,4,FALSE),0)</f>
        <v>0</v>
      </c>
      <c r="AH78" s="80">
        <f>IFERROR(VLOOKUP(Q78,#REF!,4,FALSE),0)</f>
        <v>0</v>
      </c>
      <c r="AI78" s="80">
        <f>IFERROR(VLOOKUP(R78,#REF!,4,FALSE),0)</f>
        <v>0</v>
      </c>
      <c r="AJ78" s="80">
        <f>IFERROR(VLOOKUP(S78,#REF!,4,FALSE),0)</f>
        <v>0</v>
      </c>
      <c r="AK78" s="80">
        <f>IFERROR(VLOOKUP(T78,#REF!,4,FALSE),0)</f>
        <v>0</v>
      </c>
      <c r="AL78" s="80">
        <f>IFERROR(VLOOKUP(U78,#REF!,4,FALSE),0)</f>
        <v>0</v>
      </c>
      <c r="AM78" s="80">
        <f>IFERROR(VLOOKUP(V78,#REF!,4,FALSE),0)</f>
        <v>0</v>
      </c>
      <c r="AN78" s="80">
        <f t="shared" si="20"/>
        <v>0</v>
      </c>
    </row>
    <row r="79" spans="1:40" ht="27" outlineLevel="2" x14ac:dyDescent="0.3">
      <c r="A79" s="192">
        <v>1213</v>
      </c>
      <c r="B79" s="192">
        <v>31003</v>
      </c>
      <c r="C79" s="281" t="s">
        <v>92</v>
      </c>
      <c r="D79" s="200"/>
      <c r="E79" s="200"/>
      <c r="F79" s="211"/>
      <c r="G79" s="212"/>
      <c r="H79" s="195"/>
      <c r="I79" s="98"/>
      <c r="J79" s="98"/>
      <c r="K79" s="81"/>
      <c r="L79" s="81"/>
      <c r="M79" s="81"/>
      <c r="N79" s="81"/>
      <c r="O79" s="81"/>
      <c r="P79" s="81"/>
      <c r="Q79" s="81"/>
      <c r="R79" s="81"/>
      <c r="S79" s="81"/>
      <c r="T79" s="81"/>
      <c r="U79" s="81"/>
      <c r="V79" s="81"/>
      <c r="W79" s="80">
        <f t="shared" si="22"/>
        <v>0</v>
      </c>
      <c r="X79" s="94"/>
      <c r="Y79" s="94"/>
      <c r="Z79" s="94"/>
      <c r="AA79" s="94"/>
      <c r="AB79" s="80">
        <f>IFERROR(VLOOKUP(K79,#REF!,4,FALSE),0)</f>
        <v>0</v>
      </c>
      <c r="AC79" s="80">
        <f>IFERROR(VLOOKUP(L79,#REF!,4,FALSE),0)</f>
        <v>0</v>
      </c>
      <c r="AD79" s="80">
        <f>IFERROR(VLOOKUP(M79,#REF!,4,FALSE),0)</f>
        <v>0</v>
      </c>
      <c r="AE79" s="80">
        <f>IFERROR(VLOOKUP(N79,#REF!,4,FALSE),0)</f>
        <v>0</v>
      </c>
      <c r="AF79" s="80">
        <f>IFERROR(VLOOKUP(O79,#REF!,4,FALSE),0)</f>
        <v>0</v>
      </c>
      <c r="AG79" s="80">
        <f>IFERROR(VLOOKUP(P79,#REF!,4,FALSE),0)</f>
        <v>0</v>
      </c>
      <c r="AH79" s="80">
        <f>IFERROR(VLOOKUP(Q79,#REF!,4,FALSE),0)</f>
        <v>0</v>
      </c>
      <c r="AI79" s="80">
        <f>IFERROR(VLOOKUP(R79,#REF!,4,FALSE),0)</f>
        <v>0</v>
      </c>
      <c r="AJ79" s="80">
        <f>IFERROR(VLOOKUP(S79,#REF!,4,FALSE),0)</f>
        <v>0</v>
      </c>
      <c r="AK79" s="80">
        <f>IFERROR(VLOOKUP(T79,#REF!,4,FALSE),0)</f>
        <v>0</v>
      </c>
      <c r="AL79" s="80">
        <f>IFERROR(VLOOKUP(U79,#REF!,4,FALSE),0)</f>
        <v>0</v>
      </c>
      <c r="AM79" s="80">
        <f>IFERROR(VLOOKUP(V79,#REF!,4,FALSE),0)</f>
        <v>0</v>
      </c>
      <c r="AN79" s="80">
        <f t="shared" si="20"/>
        <v>0</v>
      </c>
    </row>
    <row r="80" spans="1:40" ht="40.5" outlineLevel="2" x14ac:dyDescent="0.3">
      <c r="A80" s="192">
        <v>1213</v>
      </c>
      <c r="B80" s="192">
        <v>31004</v>
      </c>
      <c r="C80" s="281" t="s">
        <v>93</v>
      </c>
      <c r="D80" s="200"/>
      <c r="E80" s="200"/>
      <c r="F80" s="211"/>
      <c r="G80" s="212"/>
      <c r="H80" s="195"/>
      <c r="I80" s="98"/>
      <c r="J80" s="98"/>
      <c r="K80" s="81"/>
      <c r="L80" s="81"/>
      <c r="M80" s="81"/>
      <c r="N80" s="81"/>
      <c r="O80" s="81"/>
      <c r="P80" s="81"/>
      <c r="Q80" s="81"/>
      <c r="R80" s="81"/>
      <c r="S80" s="81"/>
      <c r="T80" s="81"/>
      <c r="U80" s="81"/>
      <c r="V80" s="81"/>
      <c r="W80" s="80">
        <f t="shared" si="22"/>
        <v>0</v>
      </c>
      <c r="X80" s="94"/>
      <c r="Y80" s="94"/>
      <c r="Z80" s="94"/>
      <c r="AA80" s="94"/>
      <c r="AB80" s="80">
        <f>IFERROR(VLOOKUP(K80,#REF!,4,FALSE),0)</f>
        <v>0</v>
      </c>
      <c r="AC80" s="80">
        <f>IFERROR(VLOOKUP(L80,#REF!,4,FALSE),0)</f>
        <v>0</v>
      </c>
      <c r="AD80" s="80">
        <f>IFERROR(VLOOKUP(M80,#REF!,4,FALSE),0)</f>
        <v>0</v>
      </c>
      <c r="AE80" s="80">
        <f>IFERROR(VLOOKUP(N80,#REF!,4,FALSE),0)</f>
        <v>0</v>
      </c>
      <c r="AF80" s="80">
        <f>IFERROR(VLOOKUP(O80,#REF!,4,FALSE),0)</f>
        <v>0</v>
      </c>
      <c r="AG80" s="80">
        <f>IFERROR(VLOOKUP(P80,#REF!,4,FALSE),0)</f>
        <v>0</v>
      </c>
      <c r="AH80" s="80">
        <f>IFERROR(VLOOKUP(Q80,#REF!,4,FALSE),0)</f>
        <v>0</v>
      </c>
      <c r="AI80" s="80">
        <f>IFERROR(VLOOKUP(R80,#REF!,4,FALSE),0)</f>
        <v>0</v>
      </c>
      <c r="AJ80" s="80">
        <f>IFERROR(VLOOKUP(S80,#REF!,4,FALSE),0)</f>
        <v>0</v>
      </c>
      <c r="AK80" s="80">
        <f>IFERROR(VLOOKUP(T80,#REF!,4,FALSE),0)</f>
        <v>0</v>
      </c>
      <c r="AL80" s="80">
        <f>IFERROR(VLOOKUP(U80,#REF!,4,FALSE),0)</f>
        <v>0</v>
      </c>
      <c r="AM80" s="80">
        <f>IFERROR(VLOOKUP(V80,#REF!,4,FALSE),0)</f>
        <v>0</v>
      </c>
      <c r="AN80" s="80">
        <f t="shared" si="20"/>
        <v>0</v>
      </c>
    </row>
    <row r="81" spans="1:40" ht="54" outlineLevel="2" x14ac:dyDescent="0.3">
      <c r="A81" s="192">
        <v>1213</v>
      </c>
      <c r="B81" s="192">
        <v>31005</v>
      </c>
      <c r="C81" s="281" t="s">
        <v>94</v>
      </c>
      <c r="D81" s="200"/>
      <c r="E81" s="200"/>
      <c r="F81" s="209"/>
      <c r="G81" s="211"/>
      <c r="H81" s="217"/>
      <c r="I81" s="97"/>
      <c r="J81" s="97"/>
      <c r="K81" s="84"/>
      <c r="L81" s="84"/>
      <c r="M81" s="84"/>
      <c r="N81" s="84"/>
      <c r="O81" s="84"/>
      <c r="P81" s="84"/>
      <c r="Q81" s="84"/>
      <c r="R81" s="84"/>
      <c r="S81" s="84"/>
      <c r="T81" s="84"/>
      <c r="U81" s="84"/>
      <c r="V81" s="84"/>
      <c r="W81" s="80">
        <f t="shared" si="22"/>
        <v>0</v>
      </c>
      <c r="X81" s="94"/>
      <c r="Y81" s="94"/>
      <c r="Z81" s="94"/>
      <c r="AA81" s="94"/>
      <c r="AB81" s="80">
        <f>IFERROR(VLOOKUP(K81,#REF!,4,FALSE),0)</f>
        <v>0</v>
      </c>
      <c r="AC81" s="80">
        <f>IFERROR(VLOOKUP(L81,#REF!,4,FALSE),0)</f>
        <v>0</v>
      </c>
      <c r="AD81" s="80">
        <f>IFERROR(VLOOKUP(M81,#REF!,4,FALSE),0)</f>
        <v>0</v>
      </c>
      <c r="AE81" s="80">
        <f>IFERROR(VLOOKUP(N81,#REF!,4,FALSE),0)</f>
        <v>0</v>
      </c>
      <c r="AF81" s="80">
        <f>IFERROR(VLOOKUP(O81,#REF!,4,FALSE),0)</f>
        <v>0</v>
      </c>
      <c r="AG81" s="80">
        <f>IFERROR(VLOOKUP(P81,#REF!,4,FALSE),0)</f>
        <v>0</v>
      </c>
      <c r="AH81" s="80">
        <f>IFERROR(VLOOKUP(Q81,#REF!,4,FALSE),0)</f>
        <v>0</v>
      </c>
      <c r="AI81" s="80">
        <f>IFERROR(VLOOKUP(R81,#REF!,4,FALSE),0)</f>
        <v>0</v>
      </c>
      <c r="AJ81" s="80">
        <f>IFERROR(VLOOKUP(S81,#REF!,4,FALSE),0)</f>
        <v>0</v>
      </c>
      <c r="AK81" s="80">
        <f>IFERROR(VLOOKUP(T81,#REF!,4,FALSE),0)</f>
        <v>0</v>
      </c>
      <c r="AL81" s="80">
        <f>IFERROR(VLOOKUP(U81,#REF!,4,FALSE),0)</f>
        <v>0</v>
      </c>
      <c r="AM81" s="80">
        <f>IFERROR(VLOOKUP(V81,#REF!,4,FALSE),0)</f>
        <v>0</v>
      </c>
      <c r="AN81" s="80">
        <f t="shared" si="20"/>
        <v>0</v>
      </c>
    </row>
    <row r="82" spans="1:40" ht="27" outlineLevel="2" x14ac:dyDescent="0.3">
      <c r="A82" s="192">
        <v>1213</v>
      </c>
      <c r="B82" s="192">
        <v>31006</v>
      </c>
      <c r="C82" s="281" t="s">
        <v>95</v>
      </c>
      <c r="D82" s="201"/>
      <c r="E82" s="201"/>
      <c r="F82" s="209"/>
      <c r="G82" s="194"/>
      <c r="H82" s="194"/>
      <c r="I82" s="98"/>
      <c r="J82" s="98"/>
      <c r="K82" s="81"/>
      <c r="L82" s="81"/>
      <c r="M82" s="81"/>
      <c r="N82" s="81"/>
      <c r="O82" s="81"/>
      <c r="P82" s="81"/>
      <c r="Q82" s="81"/>
      <c r="R82" s="81"/>
      <c r="S82" s="81"/>
      <c r="T82" s="81"/>
      <c r="U82" s="81"/>
      <c r="V82" s="81"/>
      <c r="W82" s="80">
        <f t="shared" si="22"/>
        <v>0</v>
      </c>
      <c r="X82" s="94"/>
      <c r="Y82" s="94"/>
      <c r="Z82" s="94"/>
      <c r="AA82" s="94"/>
      <c r="AB82" s="80">
        <f>IFERROR(VLOOKUP(K82,#REF!,4,FALSE),0)</f>
        <v>0</v>
      </c>
      <c r="AC82" s="80">
        <f>IFERROR(VLOOKUP(L82,#REF!,4,FALSE),0)</f>
        <v>0</v>
      </c>
      <c r="AD82" s="80">
        <f>IFERROR(VLOOKUP(M82,#REF!,4,FALSE),0)</f>
        <v>0</v>
      </c>
      <c r="AE82" s="80">
        <f>IFERROR(VLOOKUP(N82,#REF!,4,FALSE),0)</f>
        <v>0</v>
      </c>
      <c r="AF82" s="80">
        <f>IFERROR(VLOOKUP(O82,#REF!,4,FALSE),0)</f>
        <v>0</v>
      </c>
      <c r="AG82" s="80">
        <f>IFERROR(VLOOKUP(P82,#REF!,4,FALSE),0)</f>
        <v>0</v>
      </c>
      <c r="AH82" s="80">
        <f>IFERROR(VLOOKUP(Q82,#REF!,4,FALSE),0)</f>
        <v>0</v>
      </c>
      <c r="AI82" s="80">
        <f>IFERROR(VLOOKUP(R82,#REF!,4,FALSE),0)</f>
        <v>0</v>
      </c>
      <c r="AJ82" s="80">
        <f>IFERROR(VLOOKUP(S82,#REF!,4,FALSE),0)</f>
        <v>0</v>
      </c>
      <c r="AK82" s="80">
        <f>IFERROR(VLOOKUP(T82,#REF!,4,FALSE),0)</f>
        <v>0</v>
      </c>
      <c r="AL82" s="80">
        <f>IFERROR(VLOOKUP(U82,#REF!,4,FALSE),0)</f>
        <v>0</v>
      </c>
      <c r="AM82" s="80">
        <f>IFERROR(VLOOKUP(V82,#REF!,4,FALSE),0)</f>
        <v>0</v>
      </c>
      <c r="AN82" s="80">
        <f t="shared" si="20"/>
        <v>0</v>
      </c>
    </row>
    <row r="83" spans="1:40" outlineLevel="2" x14ac:dyDescent="0.3">
      <c r="A83" s="192">
        <v>1213</v>
      </c>
      <c r="B83" s="192">
        <v>31007</v>
      </c>
      <c r="C83" s="281" t="s">
        <v>96</v>
      </c>
      <c r="D83" s="200"/>
      <c r="E83" s="200"/>
      <c r="F83" s="194"/>
      <c r="G83" s="195"/>
      <c r="H83" s="195"/>
      <c r="I83" s="98"/>
      <c r="J83" s="98"/>
      <c r="K83" s="81"/>
      <c r="L83" s="81"/>
      <c r="M83" s="81"/>
      <c r="N83" s="81"/>
      <c r="O83" s="81"/>
      <c r="P83" s="81"/>
      <c r="Q83" s="81"/>
      <c r="R83" s="81"/>
      <c r="S83" s="81"/>
      <c r="T83" s="81"/>
      <c r="U83" s="81"/>
      <c r="V83" s="81"/>
      <c r="W83" s="80">
        <f t="shared" si="22"/>
        <v>0</v>
      </c>
      <c r="X83" s="94"/>
      <c r="Y83" s="94"/>
      <c r="Z83" s="94"/>
      <c r="AA83" s="94"/>
      <c r="AB83" s="80">
        <f>IFERROR(VLOOKUP(K83,#REF!,4,FALSE),0)</f>
        <v>0</v>
      </c>
      <c r="AC83" s="80">
        <f>IFERROR(VLOOKUP(L83,#REF!,4,FALSE),0)</f>
        <v>0</v>
      </c>
      <c r="AD83" s="80">
        <f>IFERROR(VLOOKUP(M83,#REF!,4,FALSE),0)</f>
        <v>0</v>
      </c>
      <c r="AE83" s="80">
        <f>IFERROR(VLOOKUP(N83,#REF!,4,FALSE),0)</f>
        <v>0</v>
      </c>
      <c r="AF83" s="80">
        <f>IFERROR(VLOOKUP(O83,#REF!,4,FALSE),0)</f>
        <v>0</v>
      </c>
      <c r="AG83" s="80">
        <f>IFERROR(VLOOKUP(P83,#REF!,4,FALSE),0)</f>
        <v>0</v>
      </c>
      <c r="AH83" s="80">
        <f>IFERROR(VLOOKUP(Q83,#REF!,4,FALSE),0)</f>
        <v>0</v>
      </c>
      <c r="AI83" s="80">
        <f>IFERROR(VLOOKUP(R83,#REF!,4,FALSE),0)</f>
        <v>0</v>
      </c>
      <c r="AJ83" s="80">
        <f>IFERROR(VLOOKUP(S83,#REF!,4,FALSE),0)</f>
        <v>0</v>
      </c>
      <c r="AK83" s="80">
        <f>IFERROR(VLOOKUP(T83,#REF!,4,FALSE),0)</f>
        <v>0</v>
      </c>
      <c r="AL83" s="80">
        <f>IFERROR(VLOOKUP(U83,#REF!,4,FALSE),0)</f>
        <v>0</v>
      </c>
      <c r="AM83" s="80">
        <f>IFERROR(VLOOKUP(V83,#REF!,4,FALSE),0)</f>
        <v>0</v>
      </c>
      <c r="AN83" s="80">
        <f t="shared" si="20"/>
        <v>0</v>
      </c>
    </row>
    <row r="84" spans="1:40" ht="27" outlineLevel="2" x14ac:dyDescent="0.3">
      <c r="A84" s="192">
        <v>1213</v>
      </c>
      <c r="B84" s="192">
        <v>31009</v>
      </c>
      <c r="C84" s="281" t="s">
        <v>97</v>
      </c>
      <c r="D84" s="201"/>
      <c r="E84" s="201"/>
      <c r="F84" s="194"/>
      <c r="G84" s="195"/>
      <c r="H84" s="195"/>
      <c r="I84" s="98"/>
      <c r="J84" s="98"/>
      <c r="K84" s="81"/>
      <c r="L84" s="81"/>
      <c r="M84" s="81"/>
      <c r="N84" s="81"/>
      <c r="O84" s="81"/>
      <c r="P84" s="81"/>
      <c r="Q84" s="81"/>
      <c r="R84" s="81"/>
      <c r="S84" s="81"/>
      <c r="T84" s="81"/>
      <c r="U84" s="81"/>
      <c r="V84" s="81"/>
      <c r="W84" s="80">
        <f t="shared" si="22"/>
        <v>0</v>
      </c>
      <c r="X84" s="94"/>
      <c r="Y84" s="94"/>
      <c r="Z84" s="94"/>
      <c r="AA84" s="94"/>
      <c r="AB84" s="80">
        <f>IFERROR(VLOOKUP(K84,#REF!,4,FALSE),0)</f>
        <v>0</v>
      </c>
      <c r="AC84" s="80">
        <f>IFERROR(VLOOKUP(L84,#REF!,4,FALSE),0)</f>
        <v>0</v>
      </c>
      <c r="AD84" s="80">
        <f>IFERROR(VLOOKUP(M84,#REF!,4,FALSE),0)</f>
        <v>0</v>
      </c>
      <c r="AE84" s="80">
        <f>IFERROR(VLOOKUP(N84,#REF!,4,FALSE),0)</f>
        <v>0</v>
      </c>
      <c r="AF84" s="80">
        <f>IFERROR(VLOOKUP(O84,#REF!,4,FALSE),0)</f>
        <v>0</v>
      </c>
      <c r="AG84" s="80">
        <f>IFERROR(VLOOKUP(P84,#REF!,4,FALSE),0)</f>
        <v>0</v>
      </c>
      <c r="AH84" s="80">
        <f>IFERROR(VLOOKUP(Q84,#REF!,4,FALSE),0)</f>
        <v>0</v>
      </c>
      <c r="AI84" s="80">
        <f>IFERROR(VLOOKUP(R84,#REF!,4,FALSE),0)</f>
        <v>0</v>
      </c>
      <c r="AJ84" s="80">
        <f>IFERROR(VLOOKUP(S84,#REF!,4,FALSE),0)</f>
        <v>0</v>
      </c>
      <c r="AK84" s="80">
        <f>IFERROR(VLOOKUP(T84,#REF!,4,FALSE),0)</f>
        <v>0</v>
      </c>
      <c r="AL84" s="80">
        <f>IFERROR(VLOOKUP(U84,#REF!,4,FALSE),0)</f>
        <v>0</v>
      </c>
      <c r="AM84" s="80">
        <f>IFERROR(VLOOKUP(V84,#REF!,4,FALSE),0)</f>
        <v>0</v>
      </c>
      <c r="AN84" s="80">
        <f t="shared" si="20"/>
        <v>0</v>
      </c>
    </row>
    <row r="85" spans="1:40" outlineLevel="1" x14ac:dyDescent="0.3">
      <c r="A85" s="189">
        <v>1214</v>
      </c>
      <c r="B85" s="189"/>
      <c r="C85" s="315" t="s">
        <v>98</v>
      </c>
      <c r="D85" s="190">
        <f>SUM(D86:D86)</f>
        <v>0</v>
      </c>
      <c r="E85" s="190">
        <f t="shared" ref="E85" si="23">SUM(E86:E86)</f>
        <v>0</v>
      </c>
      <c r="F85" s="191">
        <f t="shared" ref="F85:H85" si="24">SUM(F86:F86)</f>
        <v>0</v>
      </c>
      <c r="G85" s="191">
        <f t="shared" si="24"/>
        <v>0</v>
      </c>
      <c r="H85" s="191">
        <f t="shared" si="24"/>
        <v>0</v>
      </c>
      <c r="I85" s="100" t="s">
        <v>10</v>
      </c>
      <c r="J85" s="100" t="s">
        <v>10</v>
      </c>
      <c r="K85" s="100" t="s">
        <v>10</v>
      </c>
      <c r="L85" s="100" t="s">
        <v>10</v>
      </c>
      <c r="M85" s="100" t="s">
        <v>10</v>
      </c>
      <c r="N85" s="100" t="s">
        <v>10</v>
      </c>
      <c r="O85" s="100" t="s">
        <v>10</v>
      </c>
      <c r="P85" s="100" t="s">
        <v>10</v>
      </c>
      <c r="Q85" s="100" t="s">
        <v>10</v>
      </c>
      <c r="R85" s="100" t="s">
        <v>10</v>
      </c>
      <c r="S85" s="100" t="s">
        <v>10</v>
      </c>
      <c r="T85" s="100" t="s">
        <v>10</v>
      </c>
      <c r="U85" s="100" t="s">
        <v>10</v>
      </c>
      <c r="V85" s="100" t="s">
        <v>10</v>
      </c>
      <c r="W85" s="100" t="s">
        <v>10</v>
      </c>
      <c r="X85" s="94"/>
      <c r="Y85" s="94"/>
      <c r="Z85" s="94"/>
      <c r="AA85" s="94"/>
      <c r="AB85" s="80">
        <f>IFERROR(VLOOKUP(K85,#REF!,4,FALSE),0)</f>
        <v>0</v>
      </c>
      <c r="AC85" s="80">
        <f>IFERROR(VLOOKUP(L85,#REF!,4,FALSE),0)</f>
        <v>0</v>
      </c>
      <c r="AD85" s="80">
        <f>IFERROR(VLOOKUP(M85,#REF!,4,FALSE),0)</f>
        <v>0</v>
      </c>
      <c r="AE85" s="80">
        <f>IFERROR(VLOOKUP(N85,#REF!,4,FALSE),0)</f>
        <v>0</v>
      </c>
      <c r="AF85" s="80">
        <f>IFERROR(VLOOKUP(O85,#REF!,4,FALSE),0)</f>
        <v>0</v>
      </c>
      <c r="AG85" s="80">
        <f>IFERROR(VLOOKUP(P85,#REF!,4,FALSE),0)</f>
        <v>0</v>
      </c>
      <c r="AH85" s="80">
        <f>IFERROR(VLOOKUP(Q85,#REF!,4,FALSE),0)</f>
        <v>0</v>
      </c>
      <c r="AI85" s="80">
        <f>IFERROR(VLOOKUP(R85,#REF!,4,FALSE),0)</f>
        <v>0</v>
      </c>
      <c r="AJ85" s="80">
        <f>IFERROR(VLOOKUP(S85,#REF!,4,FALSE),0)</f>
        <v>0</v>
      </c>
      <c r="AK85" s="80">
        <f>IFERROR(VLOOKUP(T85,#REF!,4,FALSE),0)</f>
        <v>0</v>
      </c>
      <c r="AL85" s="80">
        <f>IFERROR(VLOOKUP(U85,#REF!,4,FALSE),0)</f>
        <v>0</v>
      </c>
      <c r="AM85" s="80">
        <f>IFERROR(VLOOKUP(V85,#REF!,4,FALSE),0)</f>
        <v>0</v>
      </c>
      <c r="AN85" s="80">
        <f t="shared" si="20"/>
        <v>0</v>
      </c>
    </row>
    <row r="86" spans="1:40" ht="40.5" outlineLevel="2" x14ac:dyDescent="0.3">
      <c r="A86" s="189">
        <v>1214</v>
      </c>
      <c r="B86" s="192">
        <v>11003</v>
      </c>
      <c r="C86" s="281" t="s">
        <v>99</v>
      </c>
      <c r="D86" s="200"/>
      <c r="E86" s="200"/>
      <c r="F86" s="194"/>
      <c r="G86" s="195"/>
      <c r="H86" s="195"/>
      <c r="I86" s="98"/>
      <c r="J86" s="98"/>
      <c r="K86" s="81"/>
      <c r="L86" s="81"/>
      <c r="M86" s="81"/>
      <c r="N86" s="81"/>
      <c r="O86" s="81"/>
      <c r="P86" s="81"/>
      <c r="Q86" s="81"/>
      <c r="R86" s="81"/>
      <c r="S86" s="81"/>
      <c r="T86" s="81"/>
      <c r="U86" s="81"/>
      <c r="V86" s="81"/>
      <c r="W86" s="80">
        <f>AN86</f>
        <v>0</v>
      </c>
      <c r="X86" s="94"/>
      <c r="Y86" s="94"/>
      <c r="Z86" s="94"/>
      <c r="AA86" s="94"/>
      <c r="AB86" s="80">
        <f>IFERROR(VLOOKUP(K86,#REF!,4,FALSE),0)</f>
        <v>0</v>
      </c>
      <c r="AC86" s="80">
        <f>IFERROR(VLOOKUP(L86,#REF!,4,FALSE),0)</f>
        <v>0</v>
      </c>
      <c r="AD86" s="80">
        <f>IFERROR(VLOOKUP(M86,#REF!,4,FALSE),0)</f>
        <v>0</v>
      </c>
      <c r="AE86" s="80">
        <f>IFERROR(VLOOKUP(N86,#REF!,4,FALSE),0)</f>
        <v>0</v>
      </c>
      <c r="AF86" s="80">
        <f>IFERROR(VLOOKUP(O86,#REF!,4,FALSE),0)</f>
        <v>0</v>
      </c>
      <c r="AG86" s="80">
        <f>IFERROR(VLOOKUP(P86,#REF!,4,FALSE),0)</f>
        <v>0</v>
      </c>
      <c r="AH86" s="80">
        <f>IFERROR(VLOOKUP(Q86,#REF!,4,FALSE),0)</f>
        <v>0</v>
      </c>
      <c r="AI86" s="80">
        <f>IFERROR(VLOOKUP(R86,#REF!,4,FALSE),0)</f>
        <v>0</v>
      </c>
      <c r="AJ86" s="80">
        <f>IFERROR(VLOOKUP(S86,#REF!,4,FALSE),0)</f>
        <v>0</v>
      </c>
      <c r="AK86" s="80">
        <f>IFERROR(VLOOKUP(T86,#REF!,4,FALSE),0)</f>
        <v>0</v>
      </c>
      <c r="AL86" s="80">
        <f>IFERROR(VLOOKUP(U86,#REF!,4,FALSE),0)</f>
        <v>0</v>
      </c>
      <c r="AM86" s="80">
        <f>IFERROR(VLOOKUP(V86,#REF!,4,FALSE),0)</f>
        <v>0</v>
      </c>
      <c r="AN86" s="80">
        <f t="shared" si="20"/>
        <v>0</v>
      </c>
    </row>
    <row r="87" spans="1:40" outlineLevel="1" x14ac:dyDescent="0.3">
      <c r="A87" s="189">
        <v>1221</v>
      </c>
      <c r="B87" s="189"/>
      <c r="C87" s="315" t="s">
        <v>100</v>
      </c>
      <c r="D87" s="219">
        <f>SUM(D88:D89)</f>
        <v>0</v>
      </c>
      <c r="E87" s="219">
        <f t="shared" ref="E87" si="25">SUM(E88:E89)</f>
        <v>0</v>
      </c>
      <c r="F87" s="220">
        <f t="shared" ref="F87:H87" si="26">SUM(F88:F89)</f>
        <v>0</v>
      </c>
      <c r="G87" s="220">
        <f t="shared" si="26"/>
        <v>0</v>
      </c>
      <c r="H87" s="220">
        <f t="shared" si="26"/>
        <v>0</v>
      </c>
      <c r="I87" s="111" t="s">
        <v>10</v>
      </c>
      <c r="J87" s="111" t="s">
        <v>10</v>
      </c>
      <c r="K87" s="111" t="s">
        <v>10</v>
      </c>
      <c r="L87" s="111" t="s">
        <v>10</v>
      </c>
      <c r="M87" s="111" t="s">
        <v>10</v>
      </c>
      <c r="N87" s="111" t="s">
        <v>10</v>
      </c>
      <c r="O87" s="111" t="s">
        <v>10</v>
      </c>
      <c r="P87" s="111" t="s">
        <v>10</v>
      </c>
      <c r="Q87" s="111" t="s">
        <v>10</v>
      </c>
      <c r="R87" s="111" t="s">
        <v>10</v>
      </c>
      <c r="S87" s="111" t="s">
        <v>10</v>
      </c>
      <c r="T87" s="111" t="s">
        <v>10</v>
      </c>
      <c r="U87" s="111" t="s">
        <v>10</v>
      </c>
      <c r="V87" s="111" t="s">
        <v>10</v>
      </c>
      <c r="W87" s="100" t="s">
        <v>10</v>
      </c>
      <c r="X87" s="94"/>
      <c r="Y87" s="94"/>
      <c r="Z87" s="94"/>
      <c r="AA87" s="94"/>
      <c r="AB87" s="80">
        <f>IFERROR(VLOOKUP(K87,#REF!,4,FALSE),0)</f>
        <v>0</v>
      </c>
      <c r="AC87" s="80">
        <f>IFERROR(VLOOKUP(L87,#REF!,4,FALSE),0)</f>
        <v>0</v>
      </c>
      <c r="AD87" s="80">
        <f>IFERROR(VLOOKUP(M87,#REF!,4,FALSE),0)</f>
        <v>0</v>
      </c>
      <c r="AE87" s="80">
        <f>IFERROR(VLOOKUP(N87,#REF!,4,FALSE),0)</f>
        <v>0</v>
      </c>
      <c r="AF87" s="80">
        <f>IFERROR(VLOOKUP(O87,#REF!,4,FALSE),0)</f>
        <v>0</v>
      </c>
      <c r="AG87" s="80">
        <f>IFERROR(VLOOKUP(P87,#REF!,4,FALSE),0)</f>
        <v>0</v>
      </c>
      <c r="AH87" s="80">
        <f>IFERROR(VLOOKUP(Q87,#REF!,4,FALSE),0)</f>
        <v>0</v>
      </c>
      <c r="AI87" s="80">
        <f>IFERROR(VLOOKUP(R87,#REF!,4,FALSE),0)</f>
        <v>0</v>
      </c>
      <c r="AJ87" s="80">
        <f>IFERROR(VLOOKUP(S87,#REF!,4,FALSE),0)</f>
        <v>0</v>
      </c>
      <c r="AK87" s="80">
        <f>IFERROR(VLOOKUP(T87,#REF!,4,FALSE),0)</f>
        <v>0</v>
      </c>
      <c r="AL87" s="80">
        <f>IFERROR(VLOOKUP(U87,#REF!,4,FALSE),0)</f>
        <v>0</v>
      </c>
      <c r="AM87" s="80">
        <f>IFERROR(VLOOKUP(V87,#REF!,4,FALSE),0)</f>
        <v>0</v>
      </c>
      <c r="AN87" s="80">
        <f t="shared" si="20"/>
        <v>0</v>
      </c>
    </row>
    <row r="88" spans="1:40" outlineLevel="2" x14ac:dyDescent="0.3">
      <c r="A88" s="189">
        <v>1221</v>
      </c>
      <c r="B88" s="192">
        <v>11002</v>
      </c>
      <c r="C88" s="281" t="s">
        <v>101</v>
      </c>
      <c r="D88" s="200"/>
      <c r="E88" s="200"/>
      <c r="F88" s="194"/>
      <c r="G88" s="195"/>
      <c r="H88" s="195"/>
      <c r="I88" s="98"/>
      <c r="J88" s="98"/>
      <c r="K88" s="81"/>
      <c r="L88" s="81"/>
      <c r="M88" s="81"/>
      <c r="N88" s="81"/>
      <c r="O88" s="81"/>
      <c r="P88" s="81"/>
      <c r="Q88" s="81"/>
      <c r="R88" s="81"/>
      <c r="S88" s="81"/>
      <c r="T88" s="81"/>
      <c r="U88" s="81"/>
      <c r="V88" s="81"/>
      <c r="W88" s="80">
        <f>AN88</f>
        <v>0</v>
      </c>
      <c r="X88" s="94"/>
      <c r="Y88" s="94"/>
      <c r="Z88" s="94"/>
      <c r="AA88" s="94"/>
      <c r="AB88" s="80">
        <f>IFERROR(VLOOKUP(K88,#REF!,4,FALSE),0)</f>
        <v>0</v>
      </c>
      <c r="AC88" s="80">
        <f>IFERROR(VLOOKUP(L88,#REF!,4,FALSE),0)</f>
        <v>0</v>
      </c>
      <c r="AD88" s="80">
        <f>IFERROR(VLOOKUP(M88,#REF!,4,FALSE),0)</f>
        <v>0</v>
      </c>
      <c r="AE88" s="80">
        <f>IFERROR(VLOOKUP(N88,#REF!,4,FALSE),0)</f>
        <v>0</v>
      </c>
      <c r="AF88" s="80">
        <f>IFERROR(VLOOKUP(O88,#REF!,4,FALSE),0)</f>
        <v>0</v>
      </c>
      <c r="AG88" s="80">
        <f>IFERROR(VLOOKUP(P88,#REF!,4,FALSE),0)</f>
        <v>0</v>
      </c>
      <c r="AH88" s="80">
        <f>IFERROR(VLOOKUP(Q88,#REF!,4,FALSE),0)</f>
        <v>0</v>
      </c>
      <c r="AI88" s="80">
        <f>IFERROR(VLOOKUP(R88,#REF!,4,FALSE),0)</f>
        <v>0</v>
      </c>
      <c r="AJ88" s="80">
        <f>IFERROR(VLOOKUP(S88,#REF!,4,FALSE),0)</f>
        <v>0</v>
      </c>
      <c r="AK88" s="80">
        <f>IFERROR(VLOOKUP(T88,#REF!,4,FALSE),0)</f>
        <v>0</v>
      </c>
      <c r="AL88" s="80">
        <f>IFERROR(VLOOKUP(U88,#REF!,4,FALSE),0)</f>
        <v>0</v>
      </c>
      <c r="AM88" s="80">
        <f>IFERROR(VLOOKUP(V88,#REF!,4,FALSE),0)</f>
        <v>0</v>
      </c>
      <c r="AN88" s="80">
        <f t="shared" si="20"/>
        <v>0</v>
      </c>
    </row>
    <row r="89" spans="1:40" outlineLevel="2" x14ac:dyDescent="0.3">
      <c r="A89" s="192">
        <v>1221</v>
      </c>
      <c r="B89" s="192">
        <v>11003</v>
      </c>
      <c r="C89" s="281" t="s">
        <v>102</v>
      </c>
      <c r="D89" s="200"/>
      <c r="E89" s="200"/>
      <c r="F89" s="194"/>
      <c r="G89" s="195"/>
      <c r="H89" s="195"/>
      <c r="I89" s="98"/>
      <c r="J89" s="98"/>
      <c r="K89" s="81"/>
      <c r="L89" s="81"/>
      <c r="M89" s="81"/>
      <c r="N89" s="81"/>
      <c r="O89" s="81"/>
      <c r="P89" s="81"/>
      <c r="Q89" s="81"/>
      <c r="R89" s="81"/>
      <c r="S89" s="81"/>
      <c r="T89" s="81"/>
      <c r="U89" s="81"/>
      <c r="V89" s="81"/>
      <c r="W89" s="80">
        <f>AN89</f>
        <v>0</v>
      </c>
      <c r="X89" s="94"/>
      <c r="Y89" s="94"/>
      <c r="Z89" s="94"/>
      <c r="AA89" s="94"/>
      <c r="AB89" s="80">
        <f>IFERROR(VLOOKUP(K89,#REF!,4,FALSE),0)</f>
        <v>0</v>
      </c>
      <c r="AC89" s="80">
        <f>IFERROR(VLOOKUP(L89,#REF!,4,FALSE),0)</f>
        <v>0</v>
      </c>
      <c r="AD89" s="80">
        <f>IFERROR(VLOOKUP(M89,#REF!,4,FALSE),0)</f>
        <v>0</v>
      </c>
      <c r="AE89" s="80">
        <f>IFERROR(VLOOKUP(N89,#REF!,4,FALSE),0)</f>
        <v>0</v>
      </c>
      <c r="AF89" s="80">
        <f>IFERROR(VLOOKUP(O89,#REF!,4,FALSE),0)</f>
        <v>0</v>
      </c>
      <c r="AG89" s="80">
        <f>IFERROR(VLOOKUP(P89,#REF!,4,FALSE),0)</f>
        <v>0</v>
      </c>
      <c r="AH89" s="80">
        <f>IFERROR(VLOOKUP(Q89,#REF!,4,FALSE),0)</f>
        <v>0</v>
      </c>
      <c r="AI89" s="80">
        <f>IFERROR(VLOOKUP(R89,#REF!,4,FALSE),0)</f>
        <v>0</v>
      </c>
      <c r="AJ89" s="80">
        <f>IFERROR(VLOOKUP(S89,#REF!,4,FALSE),0)</f>
        <v>0</v>
      </c>
      <c r="AK89" s="80">
        <f>IFERROR(VLOOKUP(T89,#REF!,4,FALSE),0)</f>
        <v>0</v>
      </c>
      <c r="AL89" s="80">
        <f>IFERROR(VLOOKUP(U89,#REF!,4,FALSE),0)</f>
        <v>0</v>
      </c>
      <c r="AM89" s="80">
        <f>IFERROR(VLOOKUP(V89,#REF!,4,FALSE),0)</f>
        <v>0</v>
      </c>
      <c r="AN89" s="80">
        <f t="shared" si="20"/>
        <v>0</v>
      </c>
    </row>
    <row r="90" spans="1:40" outlineLevel="1" x14ac:dyDescent="0.3">
      <c r="A90" s="189">
        <v>1222</v>
      </c>
      <c r="B90" s="189"/>
      <c r="C90" s="315" t="s">
        <v>103</v>
      </c>
      <c r="D90" s="190">
        <f>D91+D92</f>
        <v>0</v>
      </c>
      <c r="E90" s="190">
        <f t="shared" ref="E90" si="27">E91+E92</f>
        <v>0</v>
      </c>
      <c r="F90" s="191">
        <f t="shared" ref="F90:H90" si="28">+F91+F92</f>
        <v>0</v>
      </c>
      <c r="G90" s="191">
        <f t="shared" si="28"/>
        <v>0</v>
      </c>
      <c r="H90" s="191">
        <f t="shared" si="28"/>
        <v>0</v>
      </c>
      <c r="I90" s="100" t="s">
        <v>10</v>
      </c>
      <c r="J90" s="100" t="s">
        <v>10</v>
      </c>
      <c r="K90" s="100" t="s">
        <v>10</v>
      </c>
      <c r="L90" s="100" t="s">
        <v>10</v>
      </c>
      <c r="M90" s="100" t="s">
        <v>10</v>
      </c>
      <c r="N90" s="100" t="s">
        <v>10</v>
      </c>
      <c r="O90" s="100" t="s">
        <v>10</v>
      </c>
      <c r="P90" s="100" t="s">
        <v>10</v>
      </c>
      <c r="Q90" s="100" t="s">
        <v>10</v>
      </c>
      <c r="R90" s="100" t="s">
        <v>10</v>
      </c>
      <c r="S90" s="100" t="s">
        <v>10</v>
      </c>
      <c r="T90" s="100" t="s">
        <v>10</v>
      </c>
      <c r="U90" s="100" t="s">
        <v>10</v>
      </c>
      <c r="V90" s="100" t="s">
        <v>10</v>
      </c>
      <c r="W90" s="100" t="s">
        <v>10</v>
      </c>
      <c r="X90" s="94"/>
      <c r="Y90" s="94"/>
      <c r="Z90" s="94"/>
      <c r="AA90" s="94"/>
      <c r="AB90" s="80">
        <f>IFERROR(VLOOKUP(K90,#REF!,4,FALSE),0)</f>
        <v>0</v>
      </c>
      <c r="AC90" s="80">
        <f>IFERROR(VLOOKUP(L90,#REF!,4,FALSE),0)</f>
        <v>0</v>
      </c>
      <c r="AD90" s="80">
        <f>IFERROR(VLOOKUP(M90,#REF!,4,FALSE),0)</f>
        <v>0</v>
      </c>
      <c r="AE90" s="80">
        <f>IFERROR(VLOOKUP(N90,#REF!,4,FALSE),0)</f>
        <v>0</v>
      </c>
      <c r="AF90" s="80">
        <f>IFERROR(VLOOKUP(O90,#REF!,4,FALSE),0)</f>
        <v>0</v>
      </c>
      <c r="AG90" s="80">
        <f>IFERROR(VLOOKUP(P90,#REF!,4,FALSE),0)</f>
        <v>0</v>
      </c>
      <c r="AH90" s="80">
        <f>IFERROR(VLOOKUP(Q90,#REF!,4,FALSE),0)</f>
        <v>0</v>
      </c>
      <c r="AI90" s="80">
        <f>IFERROR(VLOOKUP(R90,#REF!,4,FALSE),0)</f>
        <v>0</v>
      </c>
      <c r="AJ90" s="80">
        <f>IFERROR(VLOOKUP(S90,#REF!,4,FALSE),0)</f>
        <v>0</v>
      </c>
      <c r="AK90" s="80">
        <f>IFERROR(VLOOKUP(T90,#REF!,4,FALSE),0)</f>
        <v>0</v>
      </c>
      <c r="AL90" s="80">
        <f>IFERROR(VLOOKUP(U90,#REF!,4,FALSE),0)</f>
        <v>0</v>
      </c>
      <c r="AM90" s="80">
        <f>IFERROR(VLOOKUP(V90,#REF!,4,FALSE),0)</f>
        <v>0</v>
      </c>
      <c r="AN90" s="80">
        <f t="shared" si="20"/>
        <v>0</v>
      </c>
    </row>
    <row r="91" spans="1:40" outlineLevel="2" x14ac:dyDescent="0.3">
      <c r="A91" s="189">
        <v>1222</v>
      </c>
      <c r="B91" s="192">
        <v>11003</v>
      </c>
      <c r="C91" s="281" t="s">
        <v>104</v>
      </c>
      <c r="D91" s="200"/>
      <c r="E91" s="200"/>
      <c r="F91" s="194"/>
      <c r="G91" s="195"/>
      <c r="H91" s="195"/>
      <c r="I91" s="98"/>
      <c r="J91" s="98"/>
      <c r="K91" s="81"/>
      <c r="L91" s="81"/>
      <c r="M91" s="81"/>
      <c r="N91" s="81"/>
      <c r="O91" s="81"/>
      <c r="P91" s="81"/>
      <c r="Q91" s="81"/>
      <c r="R91" s="81"/>
      <c r="S91" s="81"/>
      <c r="T91" s="81"/>
      <c r="U91" s="81"/>
      <c r="V91" s="81"/>
      <c r="W91" s="80">
        <f>AN91</f>
        <v>0</v>
      </c>
      <c r="X91" s="94"/>
      <c r="Y91" s="94"/>
      <c r="Z91" s="94"/>
      <c r="AA91" s="94"/>
      <c r="AB91" s="80">
        <f>IFERROR(VLOOKUP(K91,#REF!,4,FALSE),0)</f>
        <v>0</v>
      </c>
      <c r="AC91" s="80">
        <f>IFERROR(VLOOKUP(L91,#REF!,4,FALSE),0)</f>
        <v>0</v>
      </c>
      <c r="AD91" s="80">
        <f>IFERROR(VLOOKUP(M91,#REF!,4,FALSE),0)</f>
        <v>0</v>
      </c>
      <c r="AE91" s="80">
        <f>IFERROR(VLOOKUP(N91,#REF!,4,FALSE),0)</f>
        <v>0</v>
      </c>
      <c r="AF91" s="80">
        <f>IFERROR(VLOOKUP(O91,#REF!,4,FALSE),0)</f>
        <v>0</v>
      </c>
      <c r="AG91" s="80">
        <f>IFERROR(VLOOKUP(P91,#REF!,4,FALSE),0)</f>
        <v>0</v>
      </c>
      <c r="AH91" s="80">
        <f>IFERROR(VLOOKUP(Q91,#REF!,4,FALSE),0)</f>
        <v>0</v>
      </c>
      <c r="AI91" s="80">
        <f>IFERROR(VLOOKUP(R91,#REF!,4,FALSE),0)</f>
        <v>0</v>
      </c>
      <c r="AJ91" s="80">
        <f>IFERROR(VLOOKUP(S91,#REF!,4,FALSE),0)</f>
        <v>0</v>
      </c>
      <c r="AK91" s="80">
        <f>IFERROR(VLOOKUP(T91,#REF!,4,FALSE),0)</f>
        <v>0</v>
      </c>
      <c r="AL91" s="80">
        <f>IFERROR(VLOOKUP(U91,#REF!,4,FALSE),0)</f>
        <v>0</v>
      </c>
      <c r="AM91" s="80">
        <f>IFERROR(VLOOKUP(V91,#REF!,4,FALSE),0)</f>
        <v>0</v>
      </c>
      <c r="AN91" s="80">
        <f t="shared" si="20"/>
        <v>0</v>
      </c>
    </row>
    <row r="92" spans="1:40" ht="27" outlineLevel="2" x14ac:dyDescent="0.3">
      <c r="A92" s="189">
        <v>1222</v>
      </c>
      <c r="B92" s="192">
        <v>11004</v>
      </c>
      <c r="C92" s="281" t="s">
        <v>105</v>
      </c>
      <c r="D92" s="200"/>
      <c r="E92" s="200"/>
      <c r="F92" s="194"/>
      <c r="G92" s="195"/>
      <c r="H92" s="195"/>
      <c r="I92" s="98"/>
      <c r="J92" s="98"/>
      <c r="K92" s="81"/>
      <c r="L92" s="81"/>
      <c r="M92" s="81"/>
      <c r="N92" s="81"/>
      <c r="O92" s="81"/>
      <c r="P92" s="81"/>
      <c r="Q92" s="81"/>
      <c r="R92" s="81"/>
      <c r="S92" s="81"/>
      <c r="T92" s="81"/>
      <c r="U92" s="81"/>
      <c r="V92" s="81"/>
      <c r="W92" s="80">
        <f>AN92</f>
        <v>0</v>
      </c>
      <c r="X92" s="94"/>
      <c r="Y92" s="94"/>
      <c r="Z92" s="94"/>
      <c r="AA92" s="94"/>
      <c r="AB92" s="80">
        <f>IFERROR(VLOOKUP(K92,#REF!,4,FALSE),0)</f>
        <v>0</v>
      </c>
      <c r="AC92" s="80">
        <f>IFERROR(VLOOKUP(L92,#REF!,4,FALSE),0)</f>
        <v>0</v>
      </c>
      <c r="AD92" s="80">
        <f>IFERROR(VLOOKUP(M92,#REF!,4,FALSE),0)</f>
        <v>0</v>
      </c>
      <c r="AE92" s="80">
        <f>IFERROR(VLOOKUP(N92,#REF!,4,FALSE),0)</f>
        <v>0</v>
      </c>
      <c r="AF92" s="80">
        <f>IFERROR(VLOOKUP(O92,#REF!,4,FALSE),0)</f>
        <v>0</v>
      </c>
      <c r="AG92" s="80">
        <f>IFERROR(VLOOKUP(P92,#REF!,4,FALSE),0)</f>
        <v>0</v>
      </c>
      <c r="AH92" s="80">
        <f>IFERROR(VLOOKUP(Q92,#REF!,4,FALSE),0)</f>
        <v>0</v>
      </c>
      <c r="AI92" s="80">
        <f>IFERROR(VLOOKUP(R92,#REF!,4,FALSE),0)</f>
        <v>0</v>
      </c>
      <c r="AJ92" s="80">
        <f>IFERROR(VLOOKUP(S92,#REF!,4,FALSE),0)</f>
        <v>0</v>
      </c>
      <c r="AK92" s="80">
        <f>IFERROR(VLOOKUP(T92,#REF!,4,FALSE),0)</f>
        <v>0</v>
      </c>
      <c r="AL92" s="80">
        <f>IFERROR(VLOOKUP(U92,#REF!,4,FALSE),0)</f>
        <v>0</v>
      </c>
      <c r="AM92" s="80">
        <f>IFERROR(VLOOKUP(V92,#REF!,4,FALSE),0)</f>
        <v>0</v>
      </c>
      <c r="AN92" s="80">
        <f t="shared" si="20"/>
        <v>0</v>
      </c>
    </row>
    <row r="93" spans="1:40" ht="54" outlineLevel="1" x14ac:dyDescent="0.3">
      <c r="A93" s="189">
        <v>1223</v>
      </c>
      <c r="B93" s="189"/>
      <c r="C93" s="315" t="s">
        <v>106</v>
      </c>
      <c r="D93" s="190">
        <f>D94+D95</f>
        <v>0</v>
      </c>
      <c r="E93" s="190">
        <f t="shared" ref="E93:H93" si="29">E94+E95</f>
        <v>0</v>
      </c>
      <c r="F93" s="191">
        <f t="shared" si="29"/>
        <v>0</v>
      </c>
      <c r="G93" s="191">
        <f t="shared" si="29"/>
        <v>0</v>
      </c>
      <c r="H93" s="191">
        <f t="shared" si="29"/>
        <v>0</v>
      </c>
      <c r="I93" s="100" t="s">
        <v>10</v>
      </c>
      <c r="J93" s="100" t="s">
        <v>10</v>
      </c>
      <c r="K93" s="100" t="s">
        <v>10</v>
      </c>
      <c r="L93" s="100" t="s">
        <v>10</v>
      </c>
      <c r="M93" s="100" t="s">
        <v>10</v>
      </c>
      <c r="N93" s="100" t="s">
        <v>10</v>
      </c>
      <c r="O93" s="100" t="s">
        <v>10</v>
      </c>
      <c r="P93" s="100" t="s">
        <v>10</v>
      </c>
      <c r="Q93" s="100" t="s">
        <v>10</v>
      </c>
      <c r="R93" s="100" t="s">
        <v>10</v>
      </c>
      <c r="S93" s="100" t="s">
        <v>10</v>
      </c>
      <c r="T93" s="100" t="s">
        <v>10</v>
      </c>
      <c r="U93" s="100" t="s">
        <v>10</v>
      </c>
      <c r="V93" s="100" t="s">
        <v>10</v>
      </c>
      <c r="W93" s="100" t="s">
        <v>10</v>
      </c>
      <c r="X93" s="94"/>
      <c r="Y93" s="94"/>
      <c r="Z93" s="94"/>
      <c r="AA93" s="94"/>
      <c r="AB93" s="80">
        <f>IFERROR(VLOOKUP(K93,#REF!,4,FALSE),0)</f>
        <v>0</v>
      </c>
      <c r="AC93" s="80">
        <f>IFERROR(VLOOKUP(L93,#REF!,4,FALSE),0)</f>
        <v>0</v>
      </c>
      <c r="AD93" s="80">
        <f>IFERROR(VLOOKUP(M93,#REF!,4,FALSE),0)</f>
        <v>0</v>
      </c>
      <c r="AE93" s="80">
        <f>IFERROR(VLOOKUP(N93,#REF!,4,FALSE),0)</f>
        <v>0</v>
      </c>
      <c r="AF93" s="80">
        <f>IFERROR(VLOOKUP(O93,#REF!,4,FALSE),0)</f>
        <v>0</v>
      </c>
      <c r="AG93" s="80">
        <f>IFERROR(VLOOKUP(P93,#REF!,4,FALSE),0)</f>
        <v>0</v>
      </c>
      <c r="AH93" s="80">
        <f>IFERROR(VLOOKUP(Q93,#REF!,4,FALSE),0)</f>
        <v>0</v>
      </c>
      <c r="AI93" s="80">
        <f>IFERROR(VLOOKUP(R93,#REF!,4,FALSE),0)</f>
        <v>0</v>
      </c>
      <c r="AJ93" s="80">
        <f>IFERROR(VLOOKUP(S93,#REF!,4,FALSE),0)</f>
        <v>0</v>
      </c>
      <c r="AK93" s="80">
        <f>IFERROR(VLOOKUP(T93,#REF!,4,FALSE),0)</f>
        <v>0</v>
      </c>
      <c r="AL93" s="80">
        <f>IFERROR(VLOOKUP(U93,#REF!,4,FALSE),0)</f>
        <v>0</v>
      </c>
      <c r="AM93" s="80">
        <f>IFERROR(VLOOKUP(V93,#REF!,4,FALSE),0)</f>
        <v>0</v>
      </c>
      <c r="AN93" s="80">
        <f t="shared" si="20"/>
        <v>0</v>
      </c>
    </row>
    <row r="94" spans="1:40" ht="40.5" outlineLevel="2" x14ac:dyDescent="0.3">
      <c r="A94" s="192">
        <v>1223</v>
      </c>
      <c r="B94" s="192">
        <v>11001</v>
      </c>
      <c r="C94" s="281" t="s">
        <v>107</v>
      </c>
      <c r="D94" s="193"/>
      <c r="E94" s="193"/>
      <c r="F94" s="194"/>
      <c r="G94" s="195"/>
      <c r="H94" s="195"/>
      <c r="I94" s="98"/>
      <c r="J94" s="98"/>
      <c r="K94" s="81"/>
      <c r="L94" s="81"/>
      <c r="M94" s="81"/>
      <c r="N94" s="81"/>
      <c r="O94" s="81"/>
      <c r="P94" s="81"/>
      <c r="Q94" s="81"/>
      <c r="R94" s="81"/>
      <c r="S94" s="81"/>
      <c r="T94" s="81"/>
      <c r="U94" s="81"/>
      <c r="V94" s="81"/>
      <c r="W94" s="80">
        <f>AN94</f>
        <v>0</v>
      </c>
      <c r="X94" s="94"/>
      <c r="Y94" s="94"/>
      <c r="Z94" s="94"/>
      <c r="AA94" s="94"/>
      <c r="AB94" s="80">
        <f>IFERROR(VLOOKUP(K94,#REF!,4,FALSE),0)</f>
        <v>0</v>
      </c>
      <c r="AC94" s="80">
        <f>IFERROR(VLOOKUP(L94,#REF!,4,FALSE),0)</f>
        <v>0</v>
      </c>
      <c r="AD94" s="80">
        <f>IFERROR(VLOOKUP(M94,#REF!,4,FALSE),0)</f>
        <v>0</v>
      </c>
      <c r="AE94" s="80">
        <f>IFERROR(VLOOKUP(N94,#REF!,4,FALSE),0)</f>
        <v>0</v>
      </c>
      <c r="AF94" s="80">
        <f>IFERROR(VLOOKUP(O94,#REF!,4,FALSE),0)</f>
        <v>0</v>
      </c>
      <c r="AG94" s="80">
        <f>IFERROR(VLOOKUP(P94,#REF!,4,FALSE),0)</f>
        <v>0</v>
      </c>
      <c r="AH94" s="80">
        <f>IFERROR(VLOOKUP(Q94,#REF!,4,FALSE),0)</f>
        <v>0</v>
      </c>
      <c r="AI94" s="80">
        <f>IFERROR(VLOOKUP(R94,#REF!,4,FALSE),0)</f>
        <v>0</v>
      </c>
      <c r="AJ94" s="80">
        <f>IFERROR(VLOOKUP(S94,#REF!,4,FALSE),0)</f>
        <v>0</v>
      </c>
      <c r="AK94" s="80">
        <f>IFERROR(VLOOKUP(T94,#REF!,4,FALSE),0)</f>
        <v>0</v>
      </c>
      <c r="AL94" s="80">
        <f>IFERROR(VLOOKUP(U94,#REF!,4,FALSE),0)</f>
        <v>0</v>
      </c>
      <c r="AM94" s="80">
        <f>IFERROR(VLOOKUP(V94,#REF!,4,FALSE),0)</f>
        <v>0</v>
      </c>
      <c r="AN94" s="80">
        <f t="shared" si="20"/>
        <v>0</v>
      </c>
    </row>
    <row r="95" spans="1:40" ht="27" outlineLevel="2" x14ac:dyDescent="0.3">
      <c r="A95" s="192">
        <v>1223</v>
      </c>
      <c r="B95" s="192">
        <v>12002</v>
      </c>
      <c r="C95" s="281" t="s">
        <v>108</v>
      </c>
      <c r="D95" s="193"/>
      <c r="E95" s="193"/>
      <c r="F95" s="194"/>
      <c r="G95" s="195"/>
      <c r="H95" s="195"/>
      <c r="I95" s="98"/>
      <c r="J95" s="98"/>
      <c r="K95" s="81"/>
      <c r="L95" s="81"/>
      <c r="M95" s="81"/>
      <c r="N95" s="81"/>
      <c r="O95" s="81"/>
      <c r="P95" s="81"/>
      <c r="Q95" s="81"/>
      <c r="R95" s="81"/>
      <c r="S95" s="81"/>
      <c r="T95" s="81"/>
      <c r="U95" s="81"/>
      <c r="V95" s="81"/>
      <c r="W95" s="80">
        <f>AN95</f>
        <v>0</v>
      </c>
      <c r="X95" s="94"/>
      <c r="Y95" s="94"/>
      <c r="Z95" s="94"/>
      <c r="AA95" s="94"/>
      <c r="AB95" s="80">
        <f>IFERROR(VLOOKUP(K95,#REF!,4,FALSE),0)</f>
        <v>0</v>
      </c>
      <c r="AC95" s="80">
        <f>IFERROR(VLOOKUP(L95,#REF!,4,FALSE),0)</f>
        <v>0</v>
      </c>
      <c r="AD95" s="80">
        <f>IFERROR(VLOOKUP(M95,#REF!,4,FALSE),0)</f>
        <v>0</v>
      </c>
      <c r="AE95" s="80">
        <f>IFERROR(VLOOKUP(N95,#REF!,4,FALSE),0)</f>
        <v>0</v>
      </c>
      <c r="AF95" s="80">
        <f>IFERROR(VLOOKUP(O95,#REF!,4,FALSE),0)</f>
        <v>0</v>
      </c>
      <c r="AG95" s="80">
        <f>IFERROR(VLOOKUP(P95,#REF!,4,FALSE),0)</f>
        <v>0</v>
      </c>
      <c r="AH95" s="80">
        <f>IFERROR(VLOOKUP(Q95,#REF!,4,FALSE),0)</f>
        <v>0</v>
      </c>
      <c r="AI95" s="80">
        <f>IFERROR(VLOOKUP(R95,#REF!,4,FALSE),0)</f>
        <v>0</v>
      </c>
      <c r="AJ95" s="80">
        <f>IFERROR(VLOOKUP(S95,#REF!,4,FALSE),0)</f>
        <v>0</v>
      </c>
      <c r="AK95" s="80">
        <f>IFERROR(VLOOKUP(T95,#REF!,4,FALSE),0)</f>
        <v>0</v>
      </c>
      <c r="AL95" s="80">
        <f>IFERROR(VLOOKUP(U95,#REF!,4,FALSE),0)</f>
        <v>0</v>
      </c>
      <c r="AM95" s="80">
        <f>IFERROR(VLOOKUP(V95,#REF!,4,FALSE),0)</f>
        <v>0</v>
      </c>
      <c r="AN95" s="80">
        <f t="shared" si="20"/>
        <v>0</v>
      </c>
    </row>
    <row r="96" spans="1:40" ht="27" customHeight="1" outlineLevel="1" x14ac:dyDescent="0.3">
      <c r="A96" s="196">
        <v>9999</v>
      </c>
      <c r="B96" s="196"/>
      <c r="C96" s="281" t="s">
        <v>21</v>
      </c>
      <c r="D96" s="193"/>
      <c r="E96" s="193"/>
      <c r="F96" s="194"/>
      <c r="G96" s="195"/>
      <c r="H96" s="195"/>
      <c r="I96" s="98"/>
      <c r="J96" s="98"/>
      <c r="K96" s="81"/>
      <c r="L96" s="81"/>
      <c r="M96" s="81"/>
      <c r="N96" s="81"/>
      <c r="O96" s="81"/>
      <c r="P96" s="81"/>
      <c r="Q96" s="81"/>
      <c r="R96" s="81"/>
      <c r="S96" s="81"/>
      <c r="T96" s="81"/>
      <c r="U96" s="81"/>
      <c r="V96" s="81"/>
      <c r="W96" s="80">
        <f>AN96</f>
        <v>0</v>
      </c>
      <c r="X96" s="94"/>
      <c r="Y96" s="94"/>
      <c r="Z96" s="94"/>
      <c r="AA96" s="94"/>
      <c r="AB96" s="80">
        <f>IFERROR(VLOOKUP(K96,#REF!,4,FALSE),0)</f>
        <v>0</v>
      </c>
      <c r="AC96" s="80">
        <f>IFERROR(VLOOKUP(L96,#REF!,4,FALSE),0)</f>
        <v>0</v>
      </c>
      <c r="AD96" s="80">
        <f>IFERROR(VLOOKUP(M96,#REF!,4,FALSE),0)</f>
        <v>0</v>
      </c>
      <c r="AE96" s="80">
        <f>IFERROR(VLOOKUP(N96,#REF!,4,FALSE),0)</f>
        <v>0</v>
      </c>
      <c r="AF96" s="80">
        <f>IFERROR(VLOOKUP(O96,#REF!,4,FALSE),0)</f>
        <v>0</v>
      </c>
      <c r="AG96" s="80">
        <f>IFERROR(VLOOKUP(P96,#REF!,4,FALSE),0)</f>
        <v>0</v>
      </c>
      <c r="AH96" s="80">
        <f>IFERROR(VLOOKUP(Q96,#REF!,4,FALSE),0)</f>
        <v>0</v>
      </c>
      <c r="AI96" s="80">
        <f>IFERROR(VLOOKUP(R96,#REF!,4,FALSE),0)</f>
        <v>0</v>
      </c>
      <c r="AJ96" s="80">
        <f>IFERROR(VLOOKUP(S96,#REF!,4,FALSE),0)</f>
        <v>0</v>
      </c>
      <c r="AK96" s="80">
        <f>IFERROR(VLOOKUP(T96,#REF!,4,FALSE),0)</f>
        <v>0</v>
      </c>
      <c r="AL96" s="80">
        <f>IFERROR(VLOOKUP(U96,#REF!,4,FALSE),0)</f>
        <v>0</v>
      </c>
      <c r="AM96" s="80">
        <f>IFERROR(VLOOKUP(V96,#REF!,4,FALSE),0)</f>
        <v>0</v>
      </c>
      <c r="AN96" s="80">
        <f t="shared" si="20"/>
        <v>0</v>
      </c>
    </row>
    <row r="97" spans="1:40" x14ac:dyDescent="0.3">
      <c r="A97" s="197" t="s">
        <v>0</v>
      </c>
      <c r="B97" s="197"/>
      <c r="C97" s="313" t="s">
        <v>109</v>
      </c>
      <c r="D97" s="198">
        <f>D98</f>
        <v>829282.9</v>
      </c>
      <c r="E97" s="198">
        <f>E98</f>
        <v>870435.9</v>
      </c>
      <c r="F97" s="199">
        <f t="shared" ref="F97:H97" si="30">F98</f>
        <v>938426.9</v>
      </c>
      <c r="G97" s="199">
        <f t="shared" si="30"/>
        <v>932900.1</v>
      </c>
      <c r="H97" s="199">
        <f t="shared" si="30"/>
        <v>940511.9</v>
      </c>
      <c r="I97" s="99" t="s">
        <v>10</v>
      </c>
      <c r="J97" s="99" t="s">
        <v>10</v>
      </c>
      <c r="K97" s="99" t="s">
        <v>10</v>
      </c>
      <c r="L97" s="99" t="s">
        <v>10</v>
      </c>
      <c r="M97" s="99" t="s">
        <v>10</v>
      </c>
      <c r="N97" s="99" t="s">
        <v>10</v>
      </c>
      <c r="O97" s="99" t="s">
        <v>10</v>
      </c>
      <c r="P97" s="99" t="s">
        <v>10</v>
      </c>
      <c r="Q97" s="99" t="s">
        <v>10</v>
      </c>
      <c r="R97" s="99" t="s">
        <v>10</v>
      </c>
      <c r="S97" s="99" t="s">
        <v>10</v>
      </c>
      <c r="T97" s="99" t="s">
        <v>10</v>
      </c>
      <c r="U97" s="99" t="s">
        <v>10</v>
      </c>
      <c r="V97" s="99" t="s">
        <v>10</v>
      </c>
      <c r="W97" s="99" t="s">
        <v>10</v>
      </c>
      <c r="X97" s="94"/>
      <c r="Y97" s="94"/>
      <c r="Z97" s="94"/>
      <c r="AA97" s="94"/>
      <c r="AB97" s="80">
        <f>IFERROR(VLOOKUP(K97,#REF!,4,FALSE),0)</f>
        <v>0</v>
      </c>
      <c r="AC97" s="80">
        <f>IFERROR(VLOOKUP(L97,#REF!,4,FALSE),0)</f>
        <v>0</v>
      </c>
      <c r="AD97" s="80">
        <f>IFERROR(VLOOKUP(M97,#REF!,4,FALSE),0)</f>
        <v>0</v>
      </c>
      <c r="AE97" s="80">
        <f>IFERROR(VLOOKUP(N97,#REF!,4,FALSE),0)</f>
        <v>0</v>
      </c>
      <c r="AF97" s="80">
        <f>IFERROR(VLOOKUP(O97,#REF!,4,FALSE),0)</f>
        <v>0</v>
      </c>
      <c r="AG97" s="80">
        <f>IFERROR(VLOOKUP(P97,#REF!,4,FALSE),0)</f>
        <v>0</v>
      </c>
      <c r="AH97" s="80">
        <f>IFERROR(VLOOKUP(Q97,#REF!,4,FALSE),0)</f>
        <v>0</v>
      </c>
      <c r="AI97" s="80">
        <f>IFERROR(VLOOKUP(R97,#REF!,4,FALSE),0)</f>
        <v>0</v>
      </c>
      <c r="AJ97" s="80">
        <f>IFERROR(VLOOKUP(S97,#REF!,4,FALSE),0)</f>
        <v>0</v>
      </c>
      <c r="AK97" s="80">
        <f>IFERROR(VLOOKUP(T97,#REF!,4,FALSE),0)</f>
        <v>0</v>
      </c>
      <c r="AL97" s="80">
        <f>IFERROR(VLOOKUP(U97,#REF!,4,FALSE),0)</f>
        <v>0</v>
      </c>
      <c r="AM97" s="80">
        <f>IFERROR(VLOOKUP(V97,#REF!,4,FALSE),0)</f>
        <v>0</v>
      </c>
      <c r="AN97" s="80">
        <f t="shared" si="20"/>
        <v>0</v>
      </c>
    </row>
    <row r="98" spans="1:40" outlineLevel="1" x14ac:dyDescent="0.3">
      <c r="A98" s="189">
        <v>1092</v>
      </c>
      <c r="B98" s="189"/>
      <c r="C98" s="312" t="s">
        <v>110</v>
      </c>
      <c r="D98" s="190">
        <f>SUM(D99:D101)</f>
        <v>829282.9</v>
      </c>
      <c r="E98" s="190">
        <f t="shared" ref="E98" si="31">SUM(E99:E101)</f>
        <v>870435.9</v>
      </c>
      <c r="F98" s="191">
        <f t="shared" ref="F98:H98" si="32">SUM(F99:F101)</f>
        <v>938426.9</v>
      </c>
      <c r="G98" s="191">
        <f t="shared" si="32"/>
        <v>932900.1</v>
      </c>
      <c r="H98" s="191">
        <f t="shared" si="32"/>
        <v>940511.9</v>
      </c>
      <c r="I98" s="100" t="s">
        <v>10</v>
      </c>
      <c r="J98" s="100" t="s">
        <v>10</v>
      </c>
      <c r="K98" s="100" t="s">
        <v>10</v>
      </c>
      <c r="L98" s="100" t="s">
        <v>10</v>
      </c>
      <c r="M98" s="100" t="s">
        <v>10</v>
      </c>
      <c r="N98" s="100" t="s">
        <v>10</v>
      </c>
      <c r="O98" s="100" t="s">
        <v>10</v>
      </c>
      <c r="P98" s="100" t="s">
        <v>10</v>
      </c>
      <c r="Q98" s="100" t="s">
        <v>10</v>
      </c>
      <c r="R98" s="100" t="s">
        <v>10</v>
      </c>
      <c r="S98" s="100" t="s">
        <v>10</v>
      </c>
      <c r="T98" s="100" t="s">
        <v>10</v>
      </c>
      <c r="U98" s="100" t="s">
        <v>10</v>
      </c>
      <c r="V98" s="100" t="s">
        <v>10</v>
      </c>
      <c r="W98" s="100" t="s">
        <v>10</v>
      </c>
      <c r="X98" s="94"/>
      <c r="Y98" s="94"/>
      <c r="Z98" s="94"/>
      <c r="AA98" s="94"/>
      <c r="AB98" s="80">
        <f>IFERROR(VLOOKUP(K98,#REF!,4,FALSE),0)</f>
        <v>0</v>
      </c>
      <c r="AC98" s="80">
        <f>IFERROR(VLOOKUP(L98,#REF!,4,FALSE),0)</f>
        <v>0</v>
      </c>
      <c r="AD98" s="80">
        <f>IFERROR(VLOOKUP(M98,#REF!,4,FALSE),0)</f>
        <v>0</v>
      </c>
      <c r="AE98" s="80">
        <f>IFERROR(VLOOKUP(N98,#REF!,4,FALSE),0)</f>
        <v>0</v>
      </c>
      <c r="AF98" s="80">
        <f>IFERROR(VLOOKUP(O98,#REF!,4,FALSE),0)</f>
        <v>0</v>
      </c>
      <c r="AG98" s="80">
        <f>IFERROR(VLOOKUP(P98,#REF!,4,FALSE),0)</f>
        <v>0</v>
      </c>
      <c r="AH98" s="80">
        <f>IFERROR(VLOOKUP(Q98,#REF!,4,FALSE),0)</f>
        <v>0</v>
      </c>
      <c r="AI98" s="80">
        <f>IFERROR(VLOOKUP(R98,#REF!,4,FALSE),0)</f>
        <v>0</v>
      </c>
      <c r="AJ98" s="80">
        <f>IFERROR(VLOOKUP(S98,#REF!,4,FALSE),0)</f>
        <v>0</v>
      </c>
      <c r="AK98" s="80">
        <f>IFERROR(VLOOKUP(T98,#REF!,4,FALSE),0)</f>
        <v>0</v>
      </c>
      <c r="AL98" s="80">
        <f>IFERROR(VLOOKUP(U98,#REF!,4,FALSE),0)</f>
        <v>0</v>
      </c>
      <c r="AM98" s="80">
        <f>IFERROR(VLOOKUP(V98,#REF!,4,FALSE),0)</f>
        <v>0</v>
      </c>
      <c r="AN98" s="80">
        <f t="shared" si="20"/>
        <v>0</v>
      </c>
    </row>
    <row r="99" spans="1:40" ht="27" outlineLevel="2" x14ac:dyDescent="0.3">
      <c r="A99" s="192">
        <v>1092</v>
      </c>
      <c r="B99" s="192">
        <v>11001</v>
      </c>
      <c r="C99" s="281" t="s">
        <v>111</v>
      </c>
      <c r="D99" s="200">
        <v>807696.9</v>
      </c>
      <c r="E99" s="200">
        <v>851868.5</v>
      </c>
      <c r="F99" s="194">
        <v>906026.4</v>
      </c>
      <c r="G99" s="195">
        <v>908607.9</v>
      </c>
      <c r="H99" s="195">
        <v>916070.5</v>
      </c>
      <c r="I99" s="98" t="s">
        <v>1307</v>
      </c>
      <c r="J99" s="98"/>
      <c r="K99" s="81"/>
      <c r="L99" s="81"/>
      <c r="M99" s="81"/>
      <c r="N99" s="81"/>
      <c r="O99" s="81"/>
      <c r="P99" s="81"/>
      <c r="Q99" s="81"/>
      <c r="R99" s="81"/>
      <c r="S99" s="81"/>
      <c r="T99" s="81"/>
      <c r="U99" s="81"/>
      <c r="V99" s="81"/>
      <c r="W99" s="80">
        <f>AN99</f>
        <v>0</v>
      </c>
      <c r="X99" s="94"/>
      <c r="Y99" s="94"/>
      <c r="Z99" s="94"/>
      <c r="AA99" s="94"/>
      <c r="AB99" s="80">
        <f>IFERROR(VLOOKUP(K99,#REF!,4,FALSE),0)</f>
        <v>0</v>
      </c>
      <c r="AC99" s="80">
        <f>IFERROR(VLOOKUP(L99,#REF!,4,FALSE),0)</f>
        <v>0</v>
      </c>
      <c r="AD99" s="80">
        <f>IFERROR(VLOOKUP(M99,#REF!,4,FALSE),0)</f>
        <v>0</v>
      </c>
      <c r="AE99" s="80">
        <f>IFERROR(VLOOKUP(N99,#REF!,4,FALSE),0)</f>
        <v>0</v>
      </c>
      <c r="AF99" s="80">
        <f>IFERROR(VLOOKUP(O99,#REF!,4,FALSE),0)</f>
        <v>0</v>
      </c>
      <c r="AG99" s="80">
        <f>IFERROR(VLOOKUP(P99,#REF!,4,FALSE),0)</f>
        <v>0</v>
      </c>
      <c r="AH99" s="80">
        <f>IFERROR(VLOOKUP(Q99,#REF!,4,FALSE),0)</f>
        <v>0</v>
      </c>
      <c r="AI99" s="80">
        <f>IFERROR(VLOOKUP(R99,#REF!,4,FALSE),0)</f>
        <v>0</v>
      </c>
      <c r="AJ99" s="80">
        <f>IFERROR(VLOOKUP(S99,#REF!,4,FALSE),0)</f>
        <v>0</v>
      </c>
      <c r="AK99" s="80">
        <f>IFERROR(VLOOKUP(T99,#REF!,4,FALSE),0)</f>
        <v>0</v>
      </c>
      <c r="AL99" s="80">
        <f>IFERROR(VLOOKUP(U99,#REF!,4,FALSE),0)</f>
        <v>0</v>
      </c>
      <c r="AM99" s="80">
        <f>IFERROR(VLOOKUP(V99,#REF!,4,FALSE),0)</f>
        <v>0</v>
      </c>
      <c r="AN99" s="80">
        <f t="shared" si="20"/>
        <v>0</v>
      </c>
    </row>
    <row r="100" spans="1:40" outlineLevel="2" x14ac:dyDescent="0.3">
      <c r="A100" s="192">
        <v>1092</v>
      </c>
      <c r="B100" s="192">
        <v>11002</v>
      </c>
      <c r="C100" s="281" t="s">
        <v>112</v>
      </c>
      <c r="D100" s="200">
        <v>16404.400000000001</v>
      </c>
      <c r="E100" s="200">
        <v>17067.400000000001</v>
      </c>
      <c r="F100" s="194">
        <v>18400.5</v>
      </c>
      <c r="G100" s="195">
        <v>18292.2</v>
      </c>
      <c r="H100" s="195">
        <v>18441.400000000001</v>
      </c>
      <c r="I100" s="98" t="s">
        <v>1307</v>
      </c>
      <c r="J100" s="98"/>
      <c r="K100" s="81"/>
      <c r="L100" s="81"/>
      <c r="M100" s="81"/>
      <c r="N100" s="81"/>
      <c r="O100" s="81"/>
      <c r="P100" s="81"/>
      <c r="Q100" s="81"/>
      <c r="R100" s="81"/>
      <c r="S100" s="81"/>
      <c r="T100" s="81"/>
      <c r="U100" s="81"/>
      <c r="V100" s="81"/>
      <c r="W100" s="80">
        <f>AN100</f>
        <v>0</v>
      </c>
      <c r="X100" s="94"/>
      <c r="Y100" s="94"/>
      <c r="Z100" s="94"/>
      <c r="AA100" s="94"/>
      <c r="AB100" s="80">
        <f>IFERROR(VLOOKUP(K100,#REF!,4,FALSE),0)</f>
        <v>0</v>
      </c>
      <c r="AC100" s="80">
        <f>IFERROR(VLOOKUP(L100,#REF!,4,FALSE),0)</f>
        <v>0</v>
      </c>
      <c r="AD100" s="80">
        <f>IFERROR(VLOOKUP(M100,#REF!,4,FALSE),0)</f>
        <v>0</v>
      </c>
      <c r="AE100" s="80">
        <f>IFERROR(VLOOKUP(N100,#REF!,4,FALSE),0)</f>
        <v>0</v>
      </c>
      <c r="AF100" s="80">
        <f>IFERROR(VLOOKUP(O100,#REF!,4,FALSE),0)</f>
        <v>0</v>
      </c>
      <c r="AG100" s="80">
        <f>IFERROR(VLOOKUP(P100,#REF!,4,FALSE),0)</f>
        <v>0</v>
      </c>
      <c r="AH100" s="80">
        <f>IFERROR(VLOOKUP(Q100,#REF!,4,FALSE),0)</f>
        <v>0</v>
      </c>
      <c r="AI100" s="80">
        <f>IFERROR(VLOOKUP(R100,#REF!,4,FALSE),0)</f>
        <v>0</v>
      </c>
      <c r="AJ100" s="80">
        <f>IFERROR(VLOOKUP(S100,#REF!,4,FALSE),0)</f>
        <v>0</v>
      </c>
      <c r="AK100" s="80">
        <f>IFERROR(VLOOKUP(T100,#REF!,4,FALSE),0)</f>
        <v>0</v>
      </c>
      <c r="AL100" s="80">
        <f>IFERROR(VLOOKUP(U100,#REF!,4,FALSE),0)</f>
        <v>0</v>
      </c>
      <c r="AM100" s="80">
        <f>IFERROR(VLOOKUP(V100,#REF!,4,FALSE),0)</f>
        <v>0</v>
      </c>
      <c r="AN100" s="80">
        <f t="shared" si="20"/>
        <v>0</v>
      </c>
    </row>
    <row r="101" spans="1:40" ht="27" outlineLevel="2" x14ac:dyDescent="0.3">
      <c r="A101" s="192">
        <v>1092</v>
      </c>
      <c r="B101" s="192">
        <v>31001</v>
      </c>
      <c r="C101" s="281" t="s">
        <v>113</v>
      </c>
      <c r="D101" s="200">
        <v>5181.6000000000004</v>
      </c>
      <c r="E101" s="200">
        <v>1500</v>
      </c>
      <c r="F101" s="194">
        <v>14000</v>
      </c>
      <c r="G101" s="195">
        <v>6000</v>
      </c>
      <c r="H101" s="195">
        <v>6000</v>
      </c>
      <c r="I101" s="98" t="s">
        <v>1308</v>
      </c>
      <c r="J101" s="98"/>
      <c r="K101" s="81"/>
      <c r="L101" s="81"/>
      <c r="M101" s="81"/>
      <c r="N101" s="81"/>
      <c r="O101" s="81"/>
      <c r="P101" s="81"/>
      <c r="Q101" s="81"/>
      <c r="R101" s="81"/>
      <c r="S101" s="81"/>
      <c r="T101" s="81"/>
      <c r="U101" s="81"/>
      <c r="V101" s="81"/>
      <c r="W101" s="80">
        <f>AN101</f>
        <v>0</v>
      </c>
      <c r="X101" s="94"/>
      <c r="Y101" s="94"/>
      <c r="Z101" s="94"/>
      <c r="AA101" s="94"/>
      <c r="AB101" s="80">
        <f>IFERROR(VLOOKUP(K101,#REF!,4,FALSE),0)</f>
        <v>0</v>
      </c>
      <c r="AC101" s="80">
        <f>IFERROR(VLOOKUP(L101,#REF!,4,FALSE),0)</f>
        <v>0</v>
      </c>
      <c r="AD101" s="80">
        <f>IFERROR(VLOOKUP(M101,#REF!,4,FALSE),0)</f>
        <v>0</v>
      </c>
      <c r="AE101" s="80">
        <f>IFERROR(VLOOKUP(N101,#REF!,4,FALSE),0)</f>
        <v>0</v>
      </c>
      <c r="AF101" s="80">
        <f>IFERROR(VLOOKUP(O101,#REF!,4,FALSE),0)</f>
        <v>0</v>
      </c>
      <c r="AG101" s="80">
        <f>IFERROR(VLOOKUP(P101,#REF!,4,FALSE),0)</f>
        <v>0</v>
      </c>
      <c r="AH101" s="80">
        <f>IFERROR(VLOOKUP(Q101,#REF!,4,FALSE),0)</f>
        <v>0</v>
      </c>
      <c r="AI101" s="80">
        <f>IFERROR(VLOOKUP(R101,#REF!,4,FALSE),0)</f>
        <v>0</v>
      </c>
      <c r="AJ101" s="80">
        <f>IFERROR(VLOOKUP(S101,#REF!,4,FALSE),0)</f>
        <v>0</v>
      </c>
      <c r="AK101" s="80">
        <f>IFERROR(VLOOKUP(T101,#REF!,4,FALSE),0)</f>
        <v>0</v>
      </c>
      <c r="AL101" s="80">
        <f>IFERROR(VLOOKUP(U101,#REF!,4,FALSE),0)</f>
        <v>0</v>
      </c>
      <c r="AM101" s="80">
        <f>IFERROR(VLOOKUP(V101,#REF!,4,FALSE),0)</f>
        <v>0</v>
      </c>
      <c r="AN101" s="80">
        <f t="shared" si="20"/>
        <v>0</v>
      </c>
    </row>
    <row r="102" spans="1:40" x14ac:dyDescent="0.3">
      <c r="A102" s="197" t="s">
        <v>0</v>
      </c>
      <c r="B102" s="197"/>
      <c r="C102" s="313" t="s">
        <v>114</v>
      </c>
      <c r="D102" s="198">
        <f>D103</f>
        <v>0</v>
      </c>
      <c r="E102" s="198">
        <f>E103</f>
        <v>0</v>
      </c>
      <c r="F102" s="199">
        <f t="shared" ref="F102:H102" si="33">F103</f>
        <v>0</v>
      </c>
      <c r="G102" s="199">
        <f t="shared" si="33"/>
        <v>0</v>
      </c>
      <c r="H102" s="199">
        <f t="shared" si="33"/>
        <v>0</v>
      </c>
      <c r="I102" s="99" t="s">
        <v>10</v>
      </c>
      <c r="J102" s="99" t="s">
        <v>10</v>
      </c>
      <c r="K102" s="99" t="s">
        <v>10</v>
      </c>
      <c r="L102" s="99" t="s">
        <v>10</v>
      </c>
      <c r="M102" s="99" t="s">
        <v>10</v>
      </c>
      <c r="N102" s="99" t="s">
        <v>10</v>
      </c>
      <c r="O102" s="99" t="s">
        <v>10</v>
      </c>
      <c r="P102" s="99" t="s">
        <v>10</v>
      </c>
      <c r="Q102" s="99" t="s">
        <v>10</v>
      </c>
      <c r="R102" s="99" t="s">
        <v>10</v>
      </c>
      <c r="S102" s="99" t="s">
        <v>10</v>
      </c>
      <c r="T102" s="99" t="s">
        <v>10</v>
      </c>
      <c r="U102" s="99" t="s">
        <v>10</v>
      </c>
      <c r="V102" s="99" t="s">
        <v>10</v>
      </c>
      <c r="W102" s="99" t="s">
        <v>10</v>
      </c>
      <c r="X102" s="94"/>
      <c r="Y102" s="94"/>
      <c r="Z102" s="94"/>
      <c r="AA102" s="94"/>
      <c r="AB102" s="80">
        <f>IFERROR(VLOOKUP(K102,#REF!,4,FALSE),0)</f>
        <v>0</v>
      </c>
      <c r="AC102" s="80">
        <f>IFERROR(VLOOKUP(L102,#REF!,4,FALSE),0)</f>
        <v>0</v>
      </c>
      <c r="AD102" s="80">
        <f>IFERROR(VLOOKUP(M102,#REF!,4,FALSE),0)</f>
        <v>0</v>
      </c>
      <c r="AE102" s="80">
        <f>IFERROR(VLOOKUP(N102,#REF!,4,FALSE),0)</f>
        <v>0</v>
      </c>
      <c r="AF102" s="80">
        <f>IFERROR(VLOOKUP(O102,#REF!,4,FALSE),0)</f>
        <v>0</v>
      </c>
      <c r="AG102" s="80">
        <f>IFERROR(VLOOKUP(P102,#REF!,4,FALSE),0)</f>
        <v>0</v>
      </c>
      <c r="AH102" s="80">
        <f>IFERROR(VLOOKUP(Q102,#REF!,4,FALSE),0)</f>
        <v>0</v>
      </c>
      <c r="AI102" s="80">
        <f>IFERROR(VLOOKUP(R102,#REF!,4,FALSE),0)</f>
        <v>0</v>
      </c>
      <c r="AJ102" s="80">
        <f>IFERROR(VLOOKUP(S102,#REF!,4,FALSE),0)</f>
        <v>0</v>
      </c>
      <c r="AK102" s="80">
        <f>IFERROR(VLOOKUP(T102,#REF!,4,FALSE),0)</f>
        <v>0</v>
      </c>
      <c r="AL102" s="80">
        <f>IFERROR(VLOOKUP(U102,#REF!,4,FALSE),0)</f>
        <v>0</v>
      </c>
      <c r="AM102" s="80">
        <f>IFERROR(VLOOKUP(V102,#REF!,4,FALSE),0)</f>
        <v>0</v>
      </c>
      <c r="AN102" s="80">
        <f t="shared" si="20"/>
        <v>0</v>
      </c>
    </row>
    <row r="103" spans="1:40" outlineLevel="1" x14ac:dyDescent="0.3">
      <c r="A103" s="189">
        <v>1080</v>
      </c>
      <c r="B103" s="189"/>
      <c r="C103" s="312" t="s">
        <v>115</v>
      </c>
      <c r="D103" s="190">
        <f>SUM(D104:D129)</f>
        <v>0</v>
      </c>
      <c r="E103" s="190">
        <f t="shared" ref="E103" si="34">SUM(E104:E129)</f>
        <v>0</v>
      </c>
      <c r="F103" s="191">
        <f t="shared" ref="F103:H103" si="35">SUM(F104:F129)</f>
        <v>0</v>
      </c>
      <c r="G103" s="191">
        <f t="shared" si="35"/>
        <v>0</v>
      </c>
      <c r="H103" s="191">
        <f t="shared" si="35"/>
        <v>0</v>
      </c>
      <c r="I103" s="100" t="s">
        <v>10</v>
      </c>
      <c r="J103" s="100" t="s">
        <v>10</v>
      </c>
      <c r="K103" s="100" t="s">
        <v>10</v>
      </c>
      <c r="L103" s="100" t="s">
        <v>10</v>
      </c>
      <c r="M103" s="100" t="s">
        <v>10</v>
      </c>
      <c r="N103" s="100" t="s">
        <v>10</v>
      </c>
      <c r="O103" s="100" t="s">
        <v>10</v>
      </c>
      <c r="P103" s="100" t="s">
        <v>10</v>
      </c>
      <c r="Q103" s="100" t="s">
        <v>10</v>
      </c>
      <c r="R103" s="100" t="s">
        <v>10</v>
      </c>
      <c r="S103" s="100" t="s">
        <v>10</v>
      </c>
      <c r="T103" s="100" t="s">
        <v>10</v>
      </c>
      <c r="U103" s="100" t="s">
        <v>10</v>
      </c>
      <c r="V103" s="100" t="s">
        <v>10</v>
      </c>
      <c r="W103" s="100" t="s">
        <v>10</v>
      </c>
      <c r="X103" s="94"/>
      <c r="Y103" s="94"/>
      <c r="Z103" s="94"/>
      <c r="AA103" s="94"/>
      <c r="AB103" s="80">
        <f>IFERROR(VLOOKUP(K103,#REF!,4,FALSE),0)</f>
        <v>0</v>
      </c>
      <c r="AC103" s="80">
        <f>IFERROR(VLOOKUP(L103,#REF!,4,FALSE),0)</f>
        <v>0</v>
      </c>
      <c r="AD103" s="80">
        <f>IFERROR(VLOOKUP(M103,#REF!,4,FALSE),0)</f>
        <v>0</v>
      </c>
      <c r="AE103" s="80">
        <f>IFERROR(VLOOKUP(N103,#REF!,4,FALSE),0)</f>
        <v>0</v>
      </c>
      <c r="AF103" s="80">
        <f>IFERROR(VLOOKUP(O103,#REF!,4,FALSE),0)</f>
        <v>0</v>
      </c>
      <c r="AG103" s="80">
        <f>IFERROR(VLOOKUP(P103,#REF!,4,FALSE),0)</f>
        <v>0</v>
      </c>
      <c r="AH103" s="80">
        <f>IFERROR(VLOOKUP(Q103,#REF!,4,FALSE),0)</f>
        <v>0</v>
      </c>
      <c r="AI103" s="80">
        <f>IFERROR(VLOOKUP(R103,#REF!,4,FALSE),0)</f>
        <v>0</v>
      </c>
      <c r="AJ103" s="80">
        <f>IFERROR(VLOOKUP(S103,#REF!,4,FALSE),0)</f>
        <v>0</v>
      </c>
      <c r="AK103" s="80">
        <f>IFERROR(VLOOKUP(T103,#REF!,4,FALSE),0)</f>
        <v>0</v>
      </c>
      <c r="AL103" s="80">
        <f>IFERROR(VLOOKUP(U103,#REF!,4,FALSE),0)</f>
        <v>0</v>
      </c>
      <c r="AM103" s="80">
        <f>IFERROR(VLOOKUP(V103,#REF!,4,FALSE),0)</f>
        <v>0</v>
      </c>
      <c r="AN103" s="80">
        <f t="shared" si="20"/>
        <v>0</v>
      </c>
    </row>
    <row r="104" spans="1:40" ht="54" outlineLevel="2" x14ac:dyDescent="0.3">
      <c r="A104" s="192">
        <v>1080</v>
      </c>
      <c r="B104" s="192">
        <v>11001</v>
      </c>
      <c r="C104" s="281" t="s">
        <v>116</v>
      </c>
      <c r="D104" s="200"/>
      <c r="E104" s="200"/>
      <c r="F104" s="194"/>
      <c r="G104" s="195"/>
      <c r="H104" s="195"/>
      <c r="I104" s="98"/>
      <c r="J104" s="98"/>
      <c r="K104" s="81"/>
      <c r="L104" s="81"/>
      <c r="M104" s="81"/>
      <c r="N104" s="81"/>
      <c r="O104" s="81"/>
      <c r="P104" s="81"/>
      <c r="Q104" s="81"/>
      <c r="R104" s="81"/>
      <c r="S104" s="81"/>
      <c r="T104" s="81"/>
      <c r="U104" s="81"/>
      <c r="V104" s="81"/>
      <c r="W104" s="80">
        <f t="shared" ref="W104:W129" si="36">AN104</f>
        <v>0</v>
      </c>
      <c r="X104" s="94"/>
      <c r="Y104" s="94"/>
      <c r="Z104" s="94"/>
      <c r="AA104" s="94"/>
      <c r="AB104" s="80">
        <f>IFERROR(VLOOKUP(K104,#REF!,4,FALSE),0)</f>
        <v>0</v>
      </c>
      <c r="AC104" s="80">
        <f>IFERROR(VLOOKUP(L104,#REF!,4,FALSE),0)</f>
        <v>0</v>
      </c>
      <c r="AD104" s="80">
        <f>IFERROR(VLOOKUP(M104,#REF!,4,FALSE),0)</f>
        <v>0</v>
      </c>
      <c r="AE104" s="80">
        <f>IFERROR(VLOOKUP(N104,#REF!,4,FALSE),0)</f>
        <v>0</v>
      </c>
      <c r="AF104" s="80">
        <f>IFERROR(VLOOKUP(O104,#REF!,4,FALSE),0)</f>
        <v>0</v>
      </c>
      <c r="AG104" s="80">
        <f>IFERROR(VLOOKUP(P104,#REF!,4,FALSE),0)</f>
        <v>0</v>
      </c>
      <c r="AH104" s="80">
        <f>IFERROR(VLOOKUP(Q104,#REF!,4,FALSE),0)</f>
        <v>0</v>
      </c>
      <c r="AI104" s="80">
        <f>IFERROR(VLOOKUP(R104,#REF!,4,FALSE),0)</f>
        <v>0</v>
      </c>
      <c r="AJ104" s="80">
        <f>IFERROR(VLOOKUP(S104,#REF!,4,FALSE),0)</f>
        <v>0</v>
      </c>
      <c r="AK104" s="80">
        <f>IFERROR(VLOOKUP(T104,#REF!,4,FALSE),0)</f>
        <v>0</v>
      </c>
      <c r="AL104" s="80">
        <f>IFERROR(VLOOKUP(U104,#REF!,4,FALSE),0)</f>
        <v>0</v>
      </c>
      <c r="AM104" s="80">
        <f>IFERROR(VLOOKUP(V104,#REF!,4,FALSE),0)</f>
        <v>0</v>
      </c>
      <c r="AN104" s="80">
        <f t="shared" si="20"/>
        <v>0</v>
      </c>
    </row>
    <row r="105" spans="1:40" ht="27" outlineLevel="2" x14ac:dyDescent="0.3">
      <c r="A105" s="192">
        <v>1080</v>
      </c>
      <c r="B105" s="192">
        <v>11002</v>
      </c>
      <c r="C105" s="281" t="s">
        <v>117</v>
      </c>
      <c r="D105" s="200"/>
      <c r="E105" s="200"/>
      <c r="F105" s="194"/>
      <c r="G105" s="195"/>
      <c r="H105" s="195"/>
      <c r="I105" s="98"/>
      <c r="J105" s="98"/>
      <c r="K105" s="81"/>
      <c r="L105" s="81"/>
      <c r="M105" s="81"/>
      <c r="N105" s="81"/>
      <c r="O105" s="81"/>
      <c r="P105" s="81"/>
      <c r="Q105" s="81"/>
      <c r="R105" s="81"/>
      <c r="S105" s="81"/>
      <c r="T105" s="81"/>
      <c r="U105" s="81"/>
      <c r="V105" s="81"/>
      <c r="W105" s="80">
        <f t="shared" si="36"/>
        <v>0</v>
      </c>
      <c r="X105" s="94"/>
      <c r="Y105" s="94"/>
      <c r="Z105" s="94"/>
      <c r="AA105" s="94"/>
      <c r="AB105" s="80">
        <f>IFERROR(VLOOKUP(K105,#REF!,4,FALSE),0)</f>
        <v>0</v>
      </c>
      <c r="AC105" s="80">
        <f>IFERROR(VLOOKUP(L105,#REF!,4,FALSE),0)</f>
        <v>0</v>
      </c>
      <c r="AD105" s="80">
        <f>IFERROR(VLOOKUP(M105,#REF!,4,FALSE),0)</f>
        <v>0</v>
      </c>
      <c r="AE105" s="80">
        <f>IFERROR(VLOOKUP(N105,#REF!,4,FALSE),0)</f>
        <v>0</v>
      </c>
      <c r="AF105" s="80">
        <f>IFERROR(VLOOKUP(O105,#REF!,4,FALSE),0)</f>
        <v>0</v>
      </c>
      <c r="AG105" s="80">
        <f>IFERROR(VLOOKUP(P105,#REF!,4,FALSE),0)</f>
        <v>0</v>
      </c>
      <c r="AH105" s="80">
        <f>IFERROR(VLOOKUP(Q105,#REF!,4,FALSE),0)</f>
        <v>0</v>
      </c>
      <c r="AI105" s="80">
        <f>IFERROR(VLOOKUP(R105,#REF!,4,FALSE),0)</f>
        <v>0</v>
      </c>
      <c r="AJ105" s="80">
        <f>IFERROR(VLOOKUP(S105,#REF!,4,FALSE),0)</f>
        <v>0</v>
      </c>
      <c r="AK105" s="80">
        <f>IFERROR(VLOOKUP(T105,#REF!,4,FALSE),0)</f>
        <v>0</v>
      </c>
      <c r="AL105" s="80">
        <f>IFERROR(VLOOKUP(U105,#REF!,4,FALSE),0)</f>
        <v>0</v>
      </c>
      <c r="AM105" s="80">
        <f>IFERROR(VLOOKUP(V105,#REF!,4,FALSE),0)</f>
        <v>0</v>
      </c>
      <c r="AN105" s="80">
        <f t="shared" si="20"/>
        <v>0</v>
      </c>
    </row>
    <row r="106" spans="1:40" ht="40.5" outlineLevel="2" x14ac:dyDescent="0.3">
      <c r="A106" s="192">
        <v>1080</v>
      </c>
      <c r="B106" s="192">
        <v>11003</v>
      </c>
      <c r="C106" s="281" t="s">
        <v>118</v>
      </c>
      <c r="D106" s="200"/>
      <c r="E106" s="200"/>
      <c r="F106" s="194"/>
      <c r="G106" s="195"/>
      <c r="H106" s="195"/>
      <c r="I106" s="98"/>
      <c r="J106" s="98"/>
      <c r="K106" s="81"/>
      <c r="L106" s="81"/>
      <c r="M106" s="81"/>
      <c r="N106" s="81"/>
      <c r="O106" s="81"/>
      <c r="P106" s="81"/>
      <c r="Q106" s="81"/>
      <c r="R106" s="81"/>
      <c r="S106" s="81"/>
      <c r="T106" s="81"/>
      <c r="U106" s="81"/>
      <c r="V106" s="81"/>
      <c r="W106" s="80">
        <f t="shared" si="36"/>
        <v>0</v>
      </c>
      <c r="X106" s="94"/>
      <c r="Y106" s="94"/>
      <c r="Z106" s="94"/>
      <c r="AA106" s="94"/>
      <c r="AB106" s="80">
        <f>IFERROR(VLOOKUP(K106,#REF!,4,FALSE),0)</f>
        <v>0</v>
      </c>
      <c r="AC106" s="80">
        <f>IFERROR(VLOOKUP(L106,#REF!,4,FALSE),0)</f>
        <v>0</v>
      </c>
      <c r="AD106" s="80">
        <f>IFERROR(VLOOKUP(M106,#REF!,4,FALSE),0)</f>
        <v>0</v>
      </c>
      <c r="AE106" s="80">
        <f>IFERROR(VLOOKUP(N106,#REF!,4,FALSE),0)</f>
        <v>0</v>
      </c>
      <c r="AF106" s="80">
        <f>IFERROR(VLOOKUP(O106,#REF!,4,FALSE),0)</f>
        <v>0</v>
      </c>
      <c r="AG106" s="80">
        <f>IFERROR(VLOOKUP(P106,#REF!,4,FALSE),0)</f>
        <v>0</v>
      </c>
      <c r="AH106" s="80">
        <f>IFERROR(VLOOKUP(Q106,#REF!,4,FALSE),0)</f>
        <v>0</v>
      </c>
      <c r="AI106" s="80">
        <f>IFERROR(VLOOKUP(R106,#REF!,4,FALSE),0)</f>
        <v>0</v>
      </c>
      <c r="AJ106" s="80">
        <f>IFERROR(VLOOKUP(S106,#REF!,4,FALSE),0)</f>
        <v>0</v>
      </c>
      <c r="AK106" s="80">
        <f>IFERROR(VLOOKUP(T106,#REF!,4,FALSE),0)</f>
        <v>0</v>
      </c>
      <c r="AL106" s="80">
        <f>IFERROR(VLOOKUP(U106,#REF!,4,FALSE),0)</f>
        <v>0</v>
      </c>
      <c r="AM106" s="80">
        <f>IFERROR(VLOOKUP(V106,#REF!,4,FALSE),0)</f>
        <v>0</v>
      </c>
      <c r="AN106" s="80">
        <f t="shared" si="20"/>
        <v>0</v>
      </c>
    </row>
    <row r="107" spans="1:40" ht="40.5" outlineLevel="2" x14ac:dyDescent="0.3">
      <c r="A107" s="192">
        <v>1080</v>
      </c>
      <c r="B107" s="192">
        <v>11004</v>
      </c>
      <c r="C107" s="281" t="s">
        <v>119</v>
      </c>
      <c r="D107" s="200"/>
      <c r="E107" s="200"/>
      <c r="F107" s="194"/>
      <c r="G107" s="195"/>
      <c r="H107" s="195"/>
      <c r="I107" s="98"/>
      <c r="J107" s="98"/>
      <c r="K107" s="81"/>
      <c r="L107" s="81"/>
      <c r="M107" s="81"/>
      <c r="N107" s="81"/>
      <c r="O107" s="81"/>
      <c r="P107" s="81"/>
      <c r="Q107" s="81"/>
      <c r="R107" s="81"/>
      <c r="S107" s="81"/>
      <c r="T107" s="81"/>
      <c r="U107" s="81"/>
      <c r="V107" s="81"/>
      <c r="W107" s="80">
        <f t="shared" si="36"/>
        <v>0</v>
      </c>
      <c r="X107" s="94"/>
      <c r="Y107" s="94"/>
      <c r="Z107" s="94"/>
      <c r="AA107" s="94"/>
      <c r="AB107" s="80">
        <f>IFERROR(VLOOKUP(K107,#REF!,4,FALSE),0)</f>
        <v>0</v>
      </c>
      <c r="AC107" s="80">
        <f>IFERROR(VLOOKUP(L107,#REF!,4,FALSE),0)</f>
        <v>0</v>
      </c>
      <c r="AD107" s="80">
        <f>IFERROR(VLOOKUP(M107,#REF!,4,FALSE),0)</f>
        <v>0</v>
      </c>
      <c r="AE107" s="80">
        <f>IFERROR(VLOOKUP(N107,#REF!,4,FALSE),0)</f>
        <v>0</v>
      </c>
      <c r="AF107" s="80">
        <f>IFERROR(VLOOKUP(O107,#REF!,4,FALSE),0)</f>
        <v>0</v>
      </c>
      <c r="AG107" s="80">
        <f>IFERROR(VLOOKUP(P107,#REF!,4,FALSE),0)</f>
        <v>0</v>
      </c>
      <c r="AH107" s="80">
        <f>IFERROR(VLOOKUP(Q107,#REF!,4,FALSE),0)</f>
        <v>0</v>
      </c>
      <c r="AI107" s="80">
        <f>IFERROR(VLOOKUP(R107,#REF!,4,FALSE),0)</f>
        <v>0</v>
      </c>
      <c r="AJ107" s="80">
        <f>IFERROR(VLOOKUP(S107,#REF!,4,FALSE),0)</f>
        <v>0</v>
      </c>
      <c r="AK107" s="80">
        <f>IFERROR(VLOOKUP(T107,#REF!,4,FALSE),0)</f>
        <v>0</v>
      </c>
      <c r="AL107" s="80">
        <f>IFERROR(VLOOKUP(U107,#REF!,4,FALSE),0)</f>
        <v>0</v>
      </c>
      <c r="AM107" s="80">
        <f>IFERROR(VLOOKUP(V107,#REF!,4,FALSE),0)</f>
        <v>0</v>
      </c>
      <c r="AN107" s="80">
        <f t="shared" si="20"/>
        <v>0</v>
      </c>
    </row>
    <row r="108" spans="1:40" ht="40.5" outlineLevel="2" x14ac:dyDescent="0.3">
      <c r="A108" s="192">
        <v>1080</v>
      </c>
      <c r="B108" s="192">
        <v>11005</v>
      </c>
      <c r="C108" s="281" t="s">
        <v>120</v>
      </c>
      <c r="D108" s="200"/>
      <c r="E108" s="200"/>
      <c r="F108" s="194"/>
      <c r="G108" s="195"/>
      <c r="H108" s="195"/>
      <c r="I108" s="98"/>
      <c r="J108" s="98"/>
      <c r="K108" s="81"/>
      <c r="L108" s="81"/>
      <c r="M108" s="81"/>
      <c r="N108" s="81"/>
      <c r="O108" s="81"/>
      <c r="P108" s="81"/>
      <c r="Q108" s="81"/>
      <c r="R108" s="81"/>
      <c r="S108" s="81"/>
      <c r="T108" s="81"/>
      <c r="U108" s="81"/>
      <c r="V108" s="81"/>
      <c r="W108" s="80">
        <f t="shared" si="36"/>
        <v>0</v>
      </c>
      <c r="X108" s="94"/>
      <c r="Y108" s="94"/>
      <c r="Z108" s="94"/>
      <c r="AA108" s="94"/>
      <c r="AB108" s="80">
        <f>IFERROR(VLOOKUP(K108,#REF!,4,FALSE),0)</f>
        <v>0</v>
      </c>
      <c r="AC108" s="80">
        <f>IFERROR(VLOOKUP(L108,#REF!,4,FALSE),0)</f>
        <v>0</v>
      </c>
      <c r="AD108" s="80">
        <f>IFERROR(VLOOKUP(M108,#REF!,4,FALSE),0)</f>
        <v>0</v>
      </c>
      <c r="AE108" s="80">
        <f>IFERROR(VLOOKUP(N108,#REF!,4,FALSE),0)</f>
        <v>0</v>
      </c>
      <c r="AF108" s="80">
        <f>IFERROR(VLOOKUP(O108,#REF!,4,FALSE),0)</f>
        <v>0</v>
      </c>
      <c r="AG108" s="80">
        <f>IFERROR(VLOOKUP(P108,#REF!,4,FALSE),0)</f>
        <v>0</v>
      </c>
      <c r="AH108" s="80">
        <f>IFERROR(VLOOKUP(Q108,#REF!,4,FALSE),0)</f>
        <v>0</v>
      </c>
      <c r="AI108" s="80">
        <f>IFERROR(VLOOKUP(R108,#REF!,4,FALSE),0)</f>
        <v>0</v>
      </c>
      <c r="AJ108" s="80">
        <f>IFERROR(VLOOKUP(S108,#REF!,4,FALSE),0)</f>
        <v>0</v>
      </c>
      <c r="AK108" s="80">
        <f>IFERROR(VLOOKUP(T108,#REF!,4,FALSE),0)</f>
        <v>0</v>
      </c>
      <c r="AL108" s="80">
        <f>IFERROR(VLOOKUP(U108,#REF!,4,FALSE),0)</f>
        <v>0</v>
      </c>
      <c r="AM108" s="80">
        <f>IFERROR(VLOOKUP(V108,#REF!,4,FALSE),0)</f>
        <v>0</v>
      </c>
      <c r="AN108" s="80">
        <f t="shared" si="20"/>
        <v>0</v>
      </c>
    </row>
    <row r="109" spans="1:40" ht="27" outlineLevel="2" x14ac:dyDescent="0.3">
      <c r="A109" s="192">
        <v>1080</v>
      </c>
      <c r="B109" s="192">
        <v>11006</v>
      </c>
      <c r="C109" s="281" t="s">
        <v>121</v>
      </c>
      <c r="D109" s="200"/>
      <c r="E109" s="200"/>
      <c r="F109" s="194"/>
      <c r="G109" s="195"/>
      <c r="H109" s="195"/>
      <c r="I109" s="98"/>
      <c r="J109" s="98"/>
      <c r="K109" s="81"/>
      <c r="L109" s="81"/>
      <c r="M109" s="81"/>
      <c r="N109" s="81"/>
      <c r="O109" s="81"/>
      <c r="P109" s="81"/>
      <c r="Q109" s="81"/>
      <c r="R109" s="81"/>
      <c r="S109" s="81"/>
      <c r="T109" s="81"/>
      <c r="U109" s="81"/>
      <c r="V109" s="81"/>
      <c r="W109" s="80">
        <f t="shared" si="36"/>
        <v>0</v>
      </c>
      <c r="X109" s="94"/>
      <c r="Y109" s="94"/>
      <c r="Z109" s="94"/>
      <c r="AA109" s="94"/>
      <c r="AB109" s="80">
        <f>IFERROR(VLOOKUP(K109,#REF!,4,FALSE),0)</f>
        <v>0</v>
      </c>
      <c r="AC109" s="80">
        <f>IFERROR(VLOOKUP(L109,#REF!,4,FALSE),0)</f>
        <v>0</v>
      </c>
      <c r="AD109" s="80">
        <f>IFERROR(VLOOKUP(M109,#REF!,4,FALSE),0)</f>
        <v>0</v>
      </c>
      <c r="AE109" s="80">
        <f>IFERROR(VLOOKUP(N109,#REF!,4,FALSE),0)</f>
        <v>0</v>
      </c>
      <c r="AF109" s="80">
        <f>IFERROR(VLOOKUP(O109,#REF!,4,FALSE),0)</f>
        <v>0</v>
      </c>
      <c r="AG109" s="80">
        <f>IFERROR(VLOOKUP(P109,#REF!,4,FALSE),0)</f>
        <v>0</v>
      </c>
      <c r="AH109" s="80">
        <f>IFERROR(VLOOKUP(Q109,#REF!,4,FALSE),0)</f>
        <v>0</v>
      </c>
      <c r="AI109" s="80">
        <f>IFERROR(VLOOKUP(R109,#REF!,4,FALSE),0)</f>
        <v>0</v>
      </c>
      <c r="AJ109" s="80">
        <f>IFERROR(VLOOKUP(S109,#REF!,4,FALSE),0)</f>
        <v>0</v>
      </c>
      <c r="AK109" s="80">
        <f>IFERROR(VLOOKUP(T109,#REF!,4,FALSE),0)</f>
        <v>0</v>
      </c>
      <c r="AL109" s="80">
        <f>IFERROR(VLOOKUP(U109,#REF!,4,FALSE),0)</f>
        <v>0</v>
      </c>
      <c r="AM109" s="80">
        <f>IFERROR(VLOOKUP(V109,#REF!,4,FALSE),0)</f>
        <v>0</v>
      </c>
      <c r="AN109" s="80">
        <f t="shared" si="20"/>
        <v>0</v>
      </c>
    </row>
    <row r="110" spans="1:40" ht="40.5" outlineLevel="2" x14ac:dyDescent="0.3">
      <c r="A110" s="192">
        <v>1080</v>
      </c>
      <c r="B110" s="192">
        <v>11007</v>
      </c>
      <c r="C110" s="281" t="s">
        <v>122</v>
      </c>
      <c r="D110" s="200"/>
      <c r="E110" s="200"/>
      <c r="F110" s="194"/>
      <c r="G110" s="195"/>
      <c r="H110" s="195"/>
      <c r="I110" s="98"/>
      <c r="J110" s="98"/>
      <c r="K110" s="81"/>
      <c r="L110" s="81"/>
      <c r="M110" s="81"/>
      <c r="N110" s="81"/>
      <c r="O110" s="81"/>
      <c r="P110" s="81"/>
      <c r="Q110" s="81"/>
      <c r="R110" s="81"/>
      <c r="S110" s="81"/>
      <c r="T110" s="81"/>
      <c r="U110" s="81"/>
      <c r="V110" s="81"/>
      <c r="W110" s="80">
        <f t="shared" si="36"/>
        <v>0</v>
      </c>
      <c r="X110" s="94"/>
      <c r="Y110" s="94"/>
      <c r="Z110" s="94"/>
      <c r="AA110" s="94"/>
      <c r="AB110" s="80">
        <f>IFERROR(VLOOKUP(K110,#REF!,4,FALSE),0)</f>
        <v>0</v>
      </c>
      <c r="AC110" s="80">
        <f>IFERROR(VLOOKUP(L110,#REF!,4,FALSE),0)</f>
        <v>0</v>
      </c>
      <c r="AD110" s="80">
        <f>IFERROR(VLOOKUP(M110,#REF!,4,FALSE),0)</f>
        <v>0</v>
      </c>
      <c r="AE110" s="80">
        <f>IFERROR(VLOOKUP(N110,#REF!,4,FALSE),0)</f>
        <v>0</v>
      </c>
      <c r="AF110" s="80">
        <f>IFERROR(VLOOKUP(O110,#REF!,4,FALSE),0)</f>
        <v>0</v>
      </c>
      <c r="AG110" s="80">
        <f>IFERROR(VLOOKUP(P110,#REF!,4,FALSE),0)</f>
        <v>0</v>
      </c>
      <c r="AH110" s="80">
        <f>IFERROR(VLOOKUP(Q110,#REF!,4,FALSE),0)</f>
        <v>0</v>
      </c>
      <c r="AI110" s="80">
        <f>IFERROR(VLOOKUP(R110,#REF!,4,FALSE),0)</f>
        <v>0</v>
      </c>
      <c r="AJ110" s="80">
        <f>IFERROR(VLOOKUP(S110,#REF!,4,FALSE),0)</f>
        <v>0</v>
      </c>
      <c r="AK110" s="80">
        <f>IFERROR(VLOOKUP(T110,#REF!,4,FALSE),0)</f>
        <v>0</v>
      </c>
      <c r="AL110" s="80">
        <f>IFERROR(VLOOKUP(U110,#REF!,4,FALSE),0)</f>
        <v>0</v>
      </c>
      <c r="AM110" s="80">
        <f>IFERROR(VLOOKUP(V110,#REF!,4,FALSE),0)</f>
        <v>0</v>
      </c>
      <c r="AN110" s="80">
        <f t="shared" si="20"/>
        <v>0</v>
      </c>
    </row>
    <row r="111" spans="1:40" ht="54" outlineLevel="2" x14ac:dyDescent="0.3">
      <c r="A111" s="192">
        <v>1080</v>
      </c>
      <c r="B111" s="192">
        <v>11008</v>
      </c>
      <c r="C111" s="281" t="s">
        <v>123</v>
      </c>
      <c r="D111" s="200"/>
      <c r="E111" s="200"/>
      <c r="F111" s="194"/>
      <c r="G111" s="195"/>
      <c r="H111" s="195"/>
      <c r="I111" s="98"/>
      <c r="J111" s="98"/>
      <c r="K111" s="81"/>
      <c r="L111" s="81"/>
      <c r="M111" s="81"/>
      <c r="N111" s="81"/>
      <c r="O111" s="81"/>
      <c r="P111" s="81"/>
      <c r="Q111" s="81"/>
      <c r="R111" s="81"/>
      <c r="S111" s="81"/>
      <c r="T111" s="81"/>
      <c r="U111" s="81"/>
      <c r="V111" s="81"/>
      <c r="W111" s="80">
        <f t="shared" si="36"/>
        <v>0</v>
      </c>
      <c r="X111" s="94"/>
      <c r="Y111" s="94"/>
      <c r="Z111" s="94"/>
      <c r="AA111" s="94"/>
      <c r="AB111" s="80">
        <f>IFERROR(VLOOKUP(K111,#REF!,4,FALSE),0)</f>
        <v>0</v>
      </c>
      <c r="AC111" s="80">
        <f>IFERROR(VLOOKUP(L111,#REF!,4,FALSE),0)</f>
        <v>0</v>
      </c>
      <c r="AD111" s="80">
        <f>IFERROR(VLOOKUP(M111,#REF!,4,FALSE),0)</f>
        <v>0</v>
      </c>
      <c r="AE111" s="80">
        <f>IFERROR(VLOOKUP(N111,#REF!,4,FALSE),0)</f>
        <v>0</v>
      </c>
      <c r="AF111" s="80">
        <f>IFERROR(VLOOKUP(O111,#REF!,4,FALSE),0)</f>
        <v>0</v>
      </c>
      <c r="AG111" s="80">
        <f>IFERROR(VLOOKUP(P111,#REF!,4,FALSE),0)</f>
        <v>0</v>
      </c>
      <c r="AH111" s="80">
        <f>IFERROR(VLOOKUP(Q111,#REF!,4,FALSE),0)</f>
        <v>0</v>
      </c>
      <c r="AI111" s="80">
        <f>IFERROR(VLOOKUP(R111,#REF!,4,FALSE),0)</f>
        <v>0</v>
      </c>
      <c r="AJ111" s="80">
        <f>IFERROR(VLOOKUP(S111,#REF!,4,FALSE),0)</f>
        <v>0</v>
      </c>
      <c r="AK111" s="80">
        <f>IFERROR(VLOOKUP(T111,#REF!,4,FALSE),0)</f>
        <v>0</v>
      </c>
      <c r="AL111" s="80">
        <f>IFERROR(VLOOKUP(U111,#REF!,4,FALSE),0)</f>
        <v>0</v>
      </c>
      <c r="AM111" s="80">
        <f>IFERROR(VLOOKUP(V111,#REF!,4,FALSE),0)</f>
        <v>0</v>
      </c>
      <c r="AN111" s="80">
        <f t="shared" si="20"/>
        <v>0</v>
      </c>
    </row>
    <row r="112" spans="1:40" ht="54" outlineLevel="2" x14ac:dyDescent="0.3">
      <c r="A112" s="192">
        <v>1080</v>
      </c>
      <c r="B112" s="192">
        <v>11009</v>
      </c>
      <c r="C112" s="281" t="s">
        <v>124</v>
      </c>
      <c r="D112" s="200"/>
      <c r="E112" s="200"/>
      <c r="F112" s="194"/>
      <c r="G112" s="195"/>
      <c r="H112" s="195"/>
      <c r="I112" s="98"/>
      <c r="J112" s="98"/>
      <c r="K112" s="81"/>
      <c r="L112" s="81"/>
      <c r="M112" s="81"/>
      <c r="N112" s="81"/>
      <c r="O112" s="81"/>
      <c r="P112" s="81"/>
      <c r="Q112" s="81"/>
      <c r="R112" s="81"/>
      <c r="S112" s="81"/>
      <c r="T112" s="81"/>
      <c r="U112" s="81"/>
      <c r="V112" s="81"/>
      <c r="W112" s="80">
        <f t="shared" si="36"/>
        <v>0</v>
      </c>
      <c r="X112" s="94"/>
      <c r="Y112" s="94"/>
      <c r="Z112" s="94"/>
      <c r="AA112" s="94"/>
      <c r="AB112" s="80">
        <f>IFERROR(VLOOKUP(K112,#REF!,4,FALSE),0)</f>
        <v>0</v>
      </c>
      <c r="AC112" s="80">
        <f>IFERROR(VLOOKUP(L112,#REF!,4,FALSE),0)</f>
        <v>0</v>
      </c>
      <c r="AD112" s="80">
        <f>IFERROR(VLOOKUP(M112,#REF!,4,FALSE),0)</f>
        <v>0</v>
      </c>
      <c r="AE112" s="80">
        <f>IFERROR(VLOOKUP(N112,#REF!,4,FALSE),0)</f>
        <v>0</v>
      </c>
      <c r="AF112" s="80">
        <f>IFERROR(VLOOKUP(O112,#REF!,4,FALSE),0)</f>
        <v>0</v>
      </c>
      <c r="AG112" s="80">
        <f>IFERROR(VLOOKUP(P112,#REF!,4,FALSE),0)</f>
        <v>0</v>
      </c>
      <c r="AH112" s="80">
        <f>IFERROR(VLOOKUP(Q112,#REF!,4,FALSE),0)</f>
        <v>0</v>
      </c>
      <c r="AI112" s="80">
        <f>IFERROR(VLOOKUP(R112,#REF!,4,FALSE),0)</f>
        <v>0</v>
      </c>
      <c r="AJ112" s="80">
        <f>IFERROR(VLOOKUP(S112,#REF!,4,FALSE),0)</f>
        <v>0</v>
      </c>
      <c r="AK112" s="80">
        <f>IFERROR(VLOOKUP(T112,#REF!,4,FALSE),0)</f>
        <v>0</v>
      </c>
      <c r="AL112" s="80">
        <f>IFERROR(VLOOKUP(U112,#REF!,4,FALSE),0)</f>
        <v>0</v>
      </c>
      <c r="AM112" s="80">
        <f>IFERROR(VLOOKUP(V112,#REF!,4,FALSE),0)</f>
        <v>0</v>
      </c>
      <c r="AN112" s="80">
        <f t="shared" ref="AN112:AN167" si="37">SUM(AB112:AM112)</f>
        <v>0</v>
      </c>
    </row>
    <row r="113" spans="1:40" ht="40.5" outlineLevel="2" x14ac:dyDescent="0.3">
      <c r="A113" s="192">
        <v>1080</v>
      </c>
      <c r="B113" s="192">
        <v>11010</v>
      </c>
      <c r="C113" s="281" t="s">
        <v>125</v>
      </c>
      <c r="D113" s="200"/>
      <c r="E113" s="200"/>
      <c r="F113" s="194"/>
      <c r="G113" s="195"/>
      <c r="H113" s="195"/>
      <c r="I113" s="98"/>
      <c r="J113" s="98"/>
      <c r="K113" s="81"/>
      <c r="L113" s="81"/>
      <c r="M113" s="81"/>
      <c r="N113" s="81"/>
      <c r="O113" s="81"/>
      <c r="P113" s="81"/>
      <c r="Q113" s="81"/>
      <c r="R113" s="81"/>
      <c r="S113" s="81"/>
      <c r="T113" s="81"/>
      <c r="U113" s="81"/>
      <c r="V113" s="81"/>
      <c r="W113" s="80">
        <f t="shared" si="36"/>
        <v>0</v>
      </c>
      <c r="X113" s="94"/>
      <c r="Y113" s="94"/>
      <c r="Z113" s="94"/>
      <c r="AA113" s="94"/>
      <c r="AB113" s="80">
        <f>IFERROR(VLOOKUP(K113,#REF!,4,FALSE),0)</f>
        <v>0</v>
      </c>
      <c r="AC113" s="80">
        <f>IFERROR(VLOOKUP(L113,#REF!,4,FALSE),0)</f>
        <v>0</v>
      </c>
      <c r="AD113" s="80">
        <f>IFERROR(VLOOKUP(M113,#REF!,4,FALSE),0)</f>
        <v>0</v>
      </c>
      <c r="AE113" s="80">
        <f>IFERROR(VLOOKUP(N113,#REF!,4,FALSE),0)</f>
        <v>0</v>
      </c>
      <c r="AF113" s="80">
        <f>IFERROR(VLOOKUP(O113,#REF!,4,FALSE),0)</f>
        <v>0</v>
      </c>
      <c r="AG113" s="80">
        <f>IFERROR(VLOOKUP(P113,#REF!,4,FALSE),0)</f>
        <v>0</v>
      </c>
      <c r="AH113" s="80">
        <f>IFERROR(VLOOKUP(Q113,#REF!,4,FALSE),0)</f>
        <v>0</v>
      </c>
      <c r="AI113" s="80">
        <f>IFERROR(VLOOKUP(R113,#REF!,4,FALSE),0)</f>
        <v>0</v>
      </c>
      <c r="AJ113" s="80">
        <f>IFERROR(VLOOKUP(S113,#REF!,4,FALSE),0)</f>
        <v>0</v>
      </c>
      <c r="AK113" s="80">
        <f>IFERROR(VLOOKUP(T113,#REF!,4,FALSE),0)</f>
        <v>0</v>
      </c>
      <c r="AL113" s="80">
        <f>IFERROR(VLOOKUP(U113,#REF!,4,FALSE),0)</f>
        <v>0</v>
      </c>
      <c r="AM113" s="80">
        <f>IFERROR(VLOOKUP(V113,#REF!,4,FALSE),0)</f>
        <v>0</v>
      </c>
      <c r="AN113" s="80">
        <f t="shared" si="37"/>
        <v>0</v>
      </c>
    </row>
    <row r="114" spans="1:40" ht="54" outlineLevel="2" x14ac:dyDescent="0.3">
      <c r="A114" s="192">
        <v>1080</v>
      </c>
      <c r="B114" s="192">
        <v>11011</v>
      </c>
      <c r="C114" s="281" t="s">
        <v>126</v>
      </c>
      <c r="D114" s="200"/>
      <c r="E114" s="200"/>
      <c r="F114" s="194"/>
      <c r="G114" s="195"/>
      <c r="H114" s="195"/>
      <c r="I114" s="98"/>
      <c r="J114" s="98"/>
      <c r="K114" s="81"/>
      <c r="L114" s="81"/>
      <c r="M114" s="81"/>
      <c r="N114" s="81"/>
      <c r="O114" s="81"/>
      <c r="P114" s="81"/>
      <c r="Q114" s="81"/>
      <c r="R114" s="81"/>
      <c r="S114" s="81"/>
      <c r="T114" s="81"/>
      <c r="U114" s="81"/>
      <c r="V114" s="81"/>
      <c r="W114" s="80">
        <f t="shared" si="36"/>
        <v>0</v>
      </c>
      <c r="X114" s="94"/>
      <c r="Y114" s="94"/>
      <c r="Z114" s="94"/>
      <c r="AA114" s="94"/>
      <c r="AB114" s="80">
        <f>IFERROR(VLOOKUP(K114,#REF!,4,FALSE),0)</f>
        <v>0</v>
      </c>
      <c r="AC114" s="80">
        <f>IFERROR(VLOOKUP(L114,#REF!,4,FALSE),0)</f>
        <v>0</v>
      </c>
      <c r="AD114" s="80">
        <f>IFERROR(VLOOKUP(M114,#REF!,4,FALSE),0)</f>
        <v>0</v>
      </c>
      <c r="AE114" s="80">
        <f>IFERROR(VLOOKUP(N114,#REF!,4,FALSE),0)</f>
        <v>0</v>
      </c>
      <c r="AF114" s="80">
        <f>IFERROR(VLOOKUP(O114,#REF!,4,FALSE),0)</f>
        <v>0</v>
      </c>
      <c r="AG114" s="80">
        <f>IFERROR(VLOOKUP(P114,#REF!,4,FALSE),0)</f>
        <v>0</v>
      </c>
      <c r="AH114" s="80">
        <f>IFERROR(VLOOKUP(Q114,#REF!,4,FALSE),0)</f>
        <v>0</v>
      </c>
      <c r="AI114" s="80">
        <f>IFERROR(VLOOKUP(R114,#REF!,4,FALSE),0)</f>
        <v>0</v>
      </c>
      <c r="AJ114" s="80">
        <f>IFERROR(VLOOKUP(S114,#REF!,4,FALSE),0)</f>
        <v>0</v>
      </c>
      <c r="AK114" s="80">
        <f>IFERROR(VLOOKUP(T114,#REF!,4,FALSE),0)</f>
        <v>0</v>
      </c>
      <c r="AL114" s="80">
        <f>IFERROR(VLOOKUP(U114,#REF!,4,FALSE),0)</f>
        <v>0</v>
      </c>
      <c r="AM114" s="80">
        <f>IFERROR(VLOOKUP(V114,#REF!,4,FALSE),0)</f>
        <v>0</v>
      </c>
      <c r="AN114" s="80">
        <f t="shared" si="37"/>
        <v>0</v>
      </c>
    </row>
    <row r="115" spans="1:40" ht="40.5" outlineLevel="2" x14ac:dyDescent="0.3">
      <c r="A115" s="192">
        <v>1080</v>
      </c>
      <c r="B115" s="192">
        <v>11012</v>
      </c>
      <c r="C115" s="281" t="s">
        <v>127</v>
      </c>
      <c r="D115" s="200"/>
      <c r="E115" s="200"/>
      <c r="F115" s="194"/>
      <c r="G115" s="195"/>
      <c r="H115" s="195"/>
      <c r="I115" s="98"/>
      <c r="J115" s="98"/>
      <c r="K115" s="81"/>
      <c r="L115" s="81"/>
      <c r="M115" s="81"/>
      <c r="N115" s="81"/>
      <c r="O115" s="81"/>
      <c r="P115" s="81"/>
      <c r="Q115" s="81"/>
      <c r="R115" s="81"/>
      <c r="S115" s="81"/>
      <c r="T115" s="81"/>
      <c r="U115" s="81"/>
      <c r="V115" s="81"/>
      <c r="W115" s="80">
        <f t="shared" si="36"/>
        <v>0</v>
      </c>
      <c r="X115" s="94"/>
      <c r="Y115" s="94"/>
      <c r="Z115" s="94"/>
      <c r="AA115" s="94"/>
      <c r="AB115" s="80">
        <f>IFERROR(VLOOKUP(K115,#REF!,4,FALSE),0)</f>
        <v>0</v>
      </c>
      <c r="AC115" s="80">
        <f>IFERROR(VLOOKUP(L115,#REF!,4,FALSE),0)</f>
        <v>0</v>
      </c>
      <c r="AD115" s="80">
        <f>IFERROR(VLOOKUP(M115,#REF!,4,FALSE),0)</f>
        <v>0</v>
      </c>
      <c r="AE115" s="80">
        <f>IFERROR(VLOOKUP(N115,#REF!,4,FALSE),0)</f>
        <v>0</v>
      </c>
      <c r="AF115" s="80">
        <f>IFERROR(VLOOKUP(O115,#REF!,4,FALSE),0)</f>
        <v>0</v>
      </c>
      <c r="AG115" s="80">
        <f>IFERROR(VLOOKUP(P115,#REF!,4,FALSE),0)</f>
        <v>0</v>
      </c>
      <c r="AH115" s="80">
        <f>IFERROR(VLOOKUP(Q115,#REF!,4,FALSE),0)</f>
        <v>0</v>
      </c>
      <c r="AI115" s="80">
        <f>IFERROR(VLOOKUP(R115,#REF!,4,FALSE),0)</f>
        <v>0</v>
      </c>
      <c r="AJ115" s="80">
        <f>IFERROR(VLOOKUP(S115,#REF!,4,FALSE),0)</f>
        <v>0</v>
      </c>
      <c r="AK115" s="80">
        <f>IFERROR(VLOOKUP(T115,#REF!,4,FALSE),0)</f>
        <v>0</v>
      </c>
      <c r="AL115" s="80">
        <f>IFERROR(VLOOKUP(U115,#REF!,4,FALSE),0)</f>
        <v>0</v>
      </c>
      <c r="AM115" s="80">
        <f>IFERROR(VLOOKUP(V115,#REF!,4,FALSE),0)</f>
        <v>0</v>
      </c>
      <c r="AN115" s="80">
        <f t="shared" si="37"/>
        <v>0</v>
      </c>
    </row>
    <row r="116" spans="1:40" ht="40.5" outlineLevel="2" x14ac:dyDescent="0.3">
      <c r="A116" s="192">
        <v>1080</v>
      </c>
      <c r="B116" s="192">
        <v>11013</v>
      </c>
      <c r="C116" s="281" t="s">
        <v>128</v>
      </c>
      <c r="D116" s="200"/>
      <c r="E116" s="200"/>
      <c r="F116" s="194"/>
      <c r="G116" s="195"/>
      <c r="H116" s="195"/>
      <c r="I116" s="98"/>
      <c r="J116" s="98"/>
      <c r="K116" s="81"/>
      <c r="L116" s="81"/>
      <c r="M116" s="81"/>
      <c r="N116" s="81"/>
      <c r="O116" s="81"/>
      <c r="P116" s="81"/>
      <c r="Q116" s="81"/>
      <c r="R116" s="81"/>
      <c r="S116" s="81"/>
      <c r="T116" s="81"/>
      <c r="U116" s="81"/>
      <c r="V116" s="81"/>
      <c r="W116" s="80">
        <f t="shared" si="36"/>
        <v>0</v>
      </c>
      <c r="X116" s="94"/>
      <c r="Y116" s="94"/>
      <c r="Z116" s="94"/>
      <c r="AA116" s="94"/>
      <c r="AB116" s="80">
        <f>IFERROR(VLOOKUP(K116,#REF!,4,FALSE),0)</f>
        <v>0</v>
      </c>
      <c r="AC116" s="80">
        <f>IFERROR(VLOOKUP(L116,#REF!,4,FALSE),0)</f>
        <v>0</v>
      </c>
      <c r="AD116" s="80">
        <f>IFERROR(VLOOKUP(M116,#REF!,4,FALSE),0)</f>
        <v>0</v>
      </c>
      <c r="AE116" s="80">
        <f>IFERROR(VLOOKUP(N116,#REF!,4,FALSE),0)</f>
        <v>0</v>
      </c>
      <c r="AF116" s="80">
        <f>IFERROR(VLOOKUP(O116,#REF!,4,FALSE),0)</f>
        <v>0</v>
      </c>
      <c r="AG116" s="80">
        <f>IFERROR(VLOOKUP(P116,#REF!,4,FALSE),0)</f>
        <v>0</v>
      </c>
      <c r="AH116" s="80">
        <f>IFERROR(VLOOKUP(Q116,#REF!,4,FALSE),0)</f>
        <v>0</v>
      </c>
      <c r="AI116" s="80">
        <f>IFERROR(VLOOKUP(R116,#REF!,4,FALSE),0)</f>
        <v>0</v>
      </c>
      <c r="AJ116" s="80">
        <f>IFERROR(VLOOKUP(S116,#REF!,4,FALSE),0)</f>
        <v>0</v>
      </c>
      <c r="AK116" s="80">
        <f>IFERROR(VLOOKUP(T116,#REF!,4,FALSE),0)</f>
        <v>0</v>
      </c>
      <c r="AL116" s="80">
        <f>IFERROR(VLOOKUP(U116,#REF!,4,FALSE),0)</f>
        <v>0</v>
      </c>
      <c r="AM116" s="80">
        <f>IFERROR(VLOOKUP(V116,#REF!,4,FALSE),0)</f>
        <v>0</v>
      </c>
      <c r="AN116" s="80">
        <f t="shared" si="37"/>
        <v>0</v>
      </c>
    </row>
    <row r="117" spans="1:40" ht="40.5" outlineLevel="2" x14ac:dyDescent="0.3">
      <c r="A117" s="192">
        <v>1080</v>
      </c>
      <c r="B117" s="192">
        <v>11014</v>
      </c>
      <c r="C117" s="281" t="s">
        <v>129</v>
      </c>
      <c r="D117" s="200"/>
      <c r="E117" s="200"/>
      <c r="F117" s="194"/>
      <c r="G117" s="195"/>
      <c r="H117" s="195"/>
      <c r="I117" s="98"/>
      <c r="J117" s="98"/>
      <c r="K117" s="81"/>
      <c r="L117" s="81"/>
      <c r="M117" s="81"/>
      <c r="N117" s="81"/>
      <c r="O117" s="81"/>
      <c r="P117" s="81"/>
      <c r="Q117" s="81"/>
      <c r="R117" s="81"/>
      <c r="S117" s="81"/>
      <c r="T117" s="81"/>
      <c r="U117" s="81"/>
      <c r="V117" s="81"/>
      <c r="W117" s="80">
        <f t="shared" si="36"/>
        <v>0</v>
      </c>
      <c r="X117" s="94"/>
      <c r="Y117" s="94"/>
      <c r="Z117" s="94"/>
      <c r="AA117" s="94"/>
      <c r="AB117" s="80">
        <f>IFERROR(VLOOKUP(K117,#REF!,4,FALSE),0)</f>
        <v>0</v>
      </c>
      <c r="AC117" s="80">
        <f>IFERROR(VLOOKUP(L117,#REF!,4,FALSE),0)</f>
        <v>0</v>
      </c>
      <c r="AD117" s="80">
        <f>IFERROR(VLOOKUP(M117,#REF!,4,FALSE),0)</f>
        <v>0</v>
      </c>
      <c r="AE117" s="80">
        <f>IFERROR(VLOOKUP(N117,#REF!,4,FALSE),0)</f>
        <v>0</v>
      </c>
      <c r="AF117" s="80">
        <f>IFERROR(VLOOKUP(O117,#REF!,4,FALSE),0)</f>
        <v>0</v>
      </c>
      <c r="AG117" s="80">
        <f>IFERROR(VLOOKUP(P117,#REF!,4,FALSE),0)</f>
        <v>0</v>
      </c>
      <c r="AH117" s="80">
        <f>IFERROR(VLOOKUP(Q117,#REF!,4,FALSE),0)</f>
        <v>0</v>
      </c>
      <c r="AI117" s="80">
        <f>IFERROR(VLOOKUP(R117,#REF!,4,FALSE),0)</f>
        <v>0</v>
      </c>
      <c r="AJ117" s="80">
        <f>IFERROR(VLOOKUP(S117,#REF!,4,FALSE),0)</f>
        <v>0</v>
      </c>
      <c r="AK117" s="80">
        <f>IFERROR(VLOOKUP(T117,#REF!,4,FALSE),0)</f>
        <v>0</v>
      </c>
      <c r="AL117" s="80">
        <f>IFERROR(VLOOKUP(U117,#REF!,4,FALSE),0)</f>
        <v>0</v>
      </c>
      <c r="AM117" s="80">
        <f>IFERROR(VLOOKUP(V117,#REF!,4,FALSE),0)</f>
        <v>0</v>
      </c>
      <c r="AN117" s="80">
        <f t="shared" si="37"/>
        <v>0</v>
      </c>
    </row>
    <row r="118" spans="1:40" ht="40.5" outlineLevel="2" x14ac:dyDescent="0.3">
      <c r="A118" s="192">
        <v>1080</v>
      </c>
      <c r="B118" s="192">
        <v>11015</v>
      </c>
      <c r="C118" s="281" t="s">
        <v>130</v>
      </c>
      <c r="D118" s="200"/>
      <c r="E118" s="200"/>
      <c r="F118" s="194"/>
      <c r="G118" s="195"/>
      <c r="H118" s="195"/>
      <c r="I118" s="98"/>
      <c r="J118" s="98"/>
      <c r="K118" s="81"/>
      <c r="L118" s="81"/>
      <c r="M118" s="81"/>
      <c r="N118" s="81"/>
      <c r="O118" s="81"/>
      <c r="P118" s="81"/>
      <c r="Q118" s="81"/>
      <c r="R118" s="81"/>
      <c r="S118" s="81"/>
      <c r="T118" s="81"/>
      <c r="U118" s="81"/>
      <c r="V118" s="81"/>
      <c r="W118" s="80">
        <f t="shared" si="36"/>
        <v>0</v>
      </c>
      <c r="X118" s="94"/>
      <c r="Y118" s="94"/>
      <c r="Z118" s="94"/>
      <c r="AA118" s="94"/>
      <c r="AB118" s="80">
        <f>IFERROR(VLOOKUP(K118,#REF!,4,FALSE),0)</f>
        <v>0</v>
      </c>
      <c r="AC118" s="80">
        <f>IFERROR(VLOOKUP(L118,#REF!,4,FALSE),0)</f>
        <v>0</v>
      </c>
      <c r="AD118" s="80">
        <f>IFERROR(VLOOKUP(M118,#REF!,4,FALSE),0)</f>
        <v>0</v>
      </c>
      <c r="AE118" s="80">
        <f>IFERROR(VLOOKUP(N118,#REF!,4,FALSE),0)</f>
        <v>0</v>
      </c>
      <c r="AF118" s="80">
        <f>IFERROR(VLOOKUP(O118,#REF!,4,FALSE),0)</f>
        <v>0</v>
      </c>
      <c r="AG118" s="80">
        <f>IFERROR(VLOOKUP(P118,#REF!,4,FALSE),0)</f>
        <v>0</v>
      </c>
      <c r="AH118" s="80">
        <f>IFERROR(VLOOKUP(Q118,#REF!,4,FALSE),0)</f>
        <v>0</v>
      </c>
      <c r="AI118" s="80">
        <f>IFERROR(VLOOKUP(R118,#REF!,4,FALSE),0)</f>
        <v>0</v>
      </c>
      <c r="AJ118" s="80">
        <f>IFERROR(VLOOKUP(S118,#REF!,4,FALSE),0)</f>
        <v>0</v>
      </c>
      <c r="AK118" s="80">
        <f>IFERROR(VLOOKUP(T118,#REF!,4,FALSE),0)</f>
        <v>0</v>
      </c>
      <c r="AL118" s="80">
        <f>IFERROR(VLOOKUP(U118,#REF!,4,FALSE),0)</f>
        <v>0</v>
      </c>
      <c r="AM118" s="80">
        <f>IFERROR(VLOOKUP(V118,#REF!,4,FALSE),0)</f>
        <v>0</v>
      </c>
      <c r="AN118" s="80">
        <f t="shared" si="37"/>
        <v>0</v>
      </c>
    </row>
    <row r="119" spans="1:40" ht="40.5" outlineLevel="2" x14ac:dyDescent="0.3">
      <c r="A119" s="192">
        <v>1080</v>
      </c>
      <c r="B119" s="192">
        <v>11016</v>
      </c>
      <c r="C119" s="281" t="s">
        <v>131</v>
      </c>
      <c r="D119" s="200"/>
      <c r="E119" s="200"/>
      <c r="F119" s="194"/>
      <c r="G119" s="195"/>
      <c r="H119" s="195"/>
      <c r="I119" s="98"/>
      <c r="J119" s="98"/>
      <c r="K119" s="81"/>
      <c r="L119" s="81"/>
      <c r="M119" s="81"/>
      <c r="N119" s="81"/>
      <c r="O119" s="81"/>
      <c r="P119" s="81"/>
      <c r="Q119" s="81"/>
      <c r="R119" s="81"/>
      <c r="S119" s="81"/>
      <c r="T119" s="81"/>
      <c r="U119" s="81"/>
      <c r="V119" s="81"/>
      <c r="W119" s="80">
        <f t="shared" si="36"/>
        <v>0</v>
      </c>
      <c r="X119" s="94"/>
      <c r="Y119" s="94"/>
      <c r="Z119" s="94"/>
      <c r="AA119" s="94"/>
      <c r="AB119" s="80">
        <f>IFERROR(VLOOKUP(K119,#REF!,4,FALSE),0)</f>
        <v>0</v>
      </c>
      <c r="AC119" s="80">
        <f>IFERROR(VLOOKUP(L119,#REF!,4,FALSE),0)</f>
        <v>0</v>
      </c>
      <c r="AD119" s="80">
        <f>IFERROR(VLOOKUP(M119,#REF!,4,FALSE),0)</f>
        <v>0</v>
      </c>
      <c r="AE119" s="80">
        <f>IFERROR(VLOOKUP(N119,#REF!,4,FALSE),0)</f>
        <v>0</v>
      </c>
      <c r="AF119" s="80">
        <f>IFERROR(VLOOKUP(O119,#REF!,4,FALSE),0)</f>
        <v>0</v>
      </c>
      <c r="AG119" s="80">
        <f>IFERROR(VLOOKUP(P119,#REF!,4,FALSE),0)</f>
        <v>0</v>
      </c>
      <c r="AH119" s="80">
        <f>IFERROR(VLOOKUP(Q119,#REF!,4,FALSE),0)</f>
        <v>0</v>
      </c>
      <c r="AI119" s="80">
        <f>IFERROR(VLOOKUP(R119,#REF!,4,FALSE),0)</f>
        <v>0</v>
      </c>
      <c r="AJ119" s="80">
        <f>IFERROR(VLOOKUP(S119,#REF!,4,FALSE),0)</f>
        <v>0</v>
      </c>
      <c r="AK119" s="80">
        <f>IFERROR(VLOOKUP(T119,#REF!,4,FALSE),0)</f>
        <v>0</v>
      </c>
      <c r="AL119" s="80">
        <f>IFERROR(VLOOKUP(U119,#REF!,4,FALSE),0)</f>
        <v>0</v>
      </c>
      <c r="AM119" s="80">
        <f>IFERROR(VLOOKUP(V119,#REF!,4,FALSE),0)</f>
        <v>0</v>
      </c>
      <c r="AN119" s="80">
        <f t="shared" si="37"/>
        <v>0</v>
      </c>
    </row>
    <row r="120" spans="1:40" ht="40.5" outlineLevel="2" x14ac:dyDescent="0.3">
      <c r="A120" s="192">
        <v>1080</v>
      </c>
      <c r="B120" s="192">
        <v>11017</v>
      </c>
      <c r="C120" s="281" t="s">
        <v>132</v>
      </c>
      <c r="D120" s="200"/>
      <c r="E120" s="200"/>
      <c r="F120" s="194"/>
      <c r="G120" s="195"/>
      <c r="H120" s="195"/>
      <c r="I120" s="98"/>
      <c r="J120" s="98"/>
      <c r="K120" s="81"/>
      <c r="L120" s="81"/>
      <c r="M120" s="81"/>
      <c r="N120" s="81"/>
      <c r="O120" s="81"/>
      <c r="P120" s="81"/>
      <c r="Q120" s="81"/>
      <c r="R120" s="81"/>
      <c r="S120" s="81"/>
      <c r="T120" s="81"/>
      <c r="U120" s="81"/>
      <c r="V120" s="81"/>
      <c r="W120" s="80">
        <f t="shared" si="36"/>
        <v>0</v>
      </c>
      <c r="X120" s="94"/>
      <c r="Y120" s="94"/>
      <c r="Z120" s="94"/>
      <c r="AA120" s="94"/>
      <c r="AB120" s="80">
        <f>IFERROR(VLOOKUP(K120,#REF!,4,FALSE),0)</f>
        <v>0</v>
      </c>
      <c r="AC120" s="80">
        <f>IFERROR(VLOOKUP(L120,#REF!,4,FALSE),0)</f>
        <v>0</v>
      </c>
      <c r="AD120" s="80">
        <f>IFERROR(VLOOKUP(M120,#REF!,4,FALSE),0)</f>
        <v>0</v>
      </c>
      <c r="AE120" s="80">
        <f>IFERROR(VLOOKUP(N120,#REF!,4,FALSE),0)</f>
        <v>0</v>
      </c>
      <c r="AF120" s="80">
        <f>IFERROR(VLOOKUP(O120,#REF!,4,FALSE),0)</f>
        <v>0</v>
      </c>
      <c r="AG120" s="80">
        <f>IFERROR(VLOOKUP(P120,#REF!,4,FALSE),0)</f>
        <v>0</v>
      </c>
      <c r="AH120" s="80">
        <f>IFERROR(VLOOKUP(Q120,#REF!,4,FALSE),0)</f>
        <v>0</v>
      </c>
      <c r="AI120" s="80">
        <f>IFERROR(VLOOKUP(R120,#REF!,4,FALSE),0)</f>
        <v>0</v>
      </c>
      <c r="AJ120" s="80">
        <f>IFERROR(VLOOKUP(S120,#REF!,4,FALSE),0)</f>
        <v>0</v>
      </c>
      <c r="AK120" s="80">
        <f>IFERROR(VLOOKUP(T120,#REF!,4,FALSE),0)</f>
        <v>0</v>
      </c>
      <c r="AL120" s="80">
        <f>IFERROR(VLOOKUP(U120,#REF!,4,FALSE),0)</f>
        <v>0</v>
      </c>
      <c r="AM120" s="80">
        <f>IFERROR(VLOOKUP(V120,#REF!,4,FALSE),0)</f>
        <v>0</v>
      </c>
      <c r="AN120" s="80">
        <f t="shared" si="37"/>
        <v>0</v>
      </c>
    </row>
    <row r="121" spans="1:40" ht="27" outlineLevel="2" x14ac:dyDescent="0.3">
      <c r="A121" s="192">
        <v>1080</v>
      </c>
      <c r="B121" s="192">
        <v>11018</v>
      </c>
      <c r="C121" s="281" t="s">
        <v>133</v>
      </c>
      <c r="D121" s="200"/>
      <c r="E121" s="200"/>
      <c r="F121" s="194"/>
      <c r="G121" s="195"/>
      <c r="H121" s="195"/>
      <c r="I121" s="98"/>
      <c r="J121" s="98"/>
      <c r="K121" s="81"/>
      <c r="L121" s="81"/>
      <c r="M121" s="81"/>
      <c r="N121" s="81"/>
      <c r="O121" s="81"/>
      <c r="P121" s="81"/>
      <c r="Q121" s="81"/>
      <c r="R121" s="81"/>
      <c r="S121" s="81"/>
      <c r="T121" s="81"/>
      <c r="U121" s="81"/>
      <c r="V121" s="81"/>
      <c r="W121" s="80">
        <f t="shared" si="36"/>
        <v>0</v>
      </c>
      <c r="X121" s="94"/>
      <c r="Y121" s="94"/>
      <c r="Z121" s="94"/>
      <c r="AA121" s="94"/>
      <c r="AB121" s="80">
        <f>IFERROR(VLOOKUP(K121,#REF!,4,FALSE),0)</f>
        <v>0</v>
      </c>
      <c r="AC121" s="80">
        <f>IFERROR(VLOOKUP(L121,#REF!,4,FALSE),0)</f>
        <v>0</v>
      </c>
      <c r="AD121" s="80">
        <f>IFERROR(VLOOKUP(M121,#REF!,4,FALSE),0)</f>
        <v>0</v>
      </c>
      <c r="AE121" s="80">
        <f>IFERROR(VLOOKUP(N121,#REF!,4,FALSE),0)</f>
        <v>0</v>
      </c>
      <c r="AF121" s="80">
        <f>IFERROR(VLOOKUP(O121,#REF!,4,FALSE),0)</f>
        <v>0</v>
      </c>
      <c r="AG121" s="80">
        <f>IFERROR(VLOOKUP(P121,#REF!,4,FALSE),0)</f>
        <v>0</v>
      </c>
      <c r="AH121" s="80">
        <f>IFERROR(VLOOKUP(Q121,#REF!,4,FALSE),0)</f>
        <v>0</v>
      </c>
      <c r="AI121" s="80">
        <f>IFERROR(VLOOKUP(R121,#REF!,4,FALSE),0)</f>
        <v>0</v>
      </c>
      <c r="AJ121" s="80">
        <f>IFERROR(VLOOKUP(S121,#REF!,4,FALSE),0)</f>
        <v>0</v>
      </c>
      <c r="AK121" s="80">
        <f>IFERROR(VLOOKUP(T121,#REF!,4,FALSE),0)</f>
        <v>0</v>
      </c>
      <c r="AL121" s="80">
        <f>IFERROR(VLOOKUP(U121,#REF!,4,FALSE),0)</f>
        <v>0</v>
      </c>
      <c r="AM121" s="80">
        <f>IFERROR(VLOOKUP(V121,#REF!,4,FALSE),0)</f>
        <v>0</v>
      </c>
      <c r="AN121" s="80">
        <f t="shared" si="37"/>
        <v>0</v>
      </c>
    </row>
    <row r="122" spans="1:40" ht="40.5" outlineLevel="2" x14ac:dyDescent="0.3">
      <c r="A122" s="192">
        <v>1080</v>
      </c>
      <c r="B122" s="192">
        <v>11019</v>
      </c>
      <c r="C122" s="281" t="s">
        <v>134</v>
      </c>
      <c r="D122" s="200"/>
      <c r="E122" s="200"/>
      <c r="F122" s="194"/>
      <c r="G122" s="195"/>
      <c r="H122" s="195"/>
      <c r="I122" s="98"/>
      <c r="J122" s="98"/>
      <c r="K122" s="81"/>
      <c r="L122" s="81"/>
      <c r="M122" s="81"/>
      <c r="N122" s="81"/>
      <c r="O122" s="81"/>
      <c r="P122" s="81"/>
      <c r="Q122" s="81"/>
      <c r="R122" s="81"/>
      <c r="S122" s="81"/>
      <c r="T122" s="81"/>
      <c r="U122" s="81"/>
      <c r="V122" s="81"/>
      <c r="W122" s="80">
        <f t="shared" si="36"/>
        <v>0</v>
      </c>
      <c r="X122" s="94"/>
      <c r="Y122" s="94"/>
      <c r="Z122" s="94"/>
      <c r="AA122" s="94"/>
      <c r="AB122" s="80">
        <f>IFERROR(VLOOKUP(K122,#REF!,4,FALSE),0)</f>
        <v>0</v>
      </c>
      <c r="AC122" s="80">
        <f>IFERROR(VLOOKUP(L122,#REF!,4,FALSE),0)</f>
        <v>0</v>
      </c>
      <c r="AD122" s="80">
        <f>IFERROR(VLOOKUP(M122,#REF!,4,FALSE),0)</f>
        <v>0</v>
      </c>
      <c r="AE122" s="80">
        <f>IFERROR(VLOOKUP(N122,#REF!,4,FALSE),0)</f>
        <v>0</v>
      </c>
      <c r="AF122" s="80">
        <f>IFERROR(VLOOKUP(O122,#REF!,4,FALSE),0)</f>
        <v>0</v>
      </c>
      <c r="AG122" s="80">
        <f>IFERROR(VLOOKUP(P122,#REF!,4,FALSE),0)</f>
        <v>0</v>
      </c>
      <c r="AH122" s="80">
        <f>IFERROR(VLOOKUP(Q122,#REF!,4,FALSE),0)</f>
        <v>0</v>
      </c>
      <c r="AI122" s="80">
        <f>IFERROR(VLOOKUP(R122,#REF!,4,FALSE),0)</f>
        <v>0</v>
      </c>
      <c r="AJ122" s="80">
        <f>IFERROR(VLOOKUP(S122,#REF!,4,FALSE),0)</f>
        <v>0</v>
      </c>
      <c r="AK122" s="80">
        <f>IFERROR(VLOOKUP(T122,#REF!,4,FALSE),0)</f>
        <v>0</v>
      </c>
      <c r="AL122" s="80">
        <f>IFERROR(VLOOKUP(U122,#REF!,4,FALSE),0)</f>
        <v>0</v>
      </c>
      <c r="AM122" s="80">
        <f>IFERROR(VLOOKUP(V122,#REF!,4,FALSE),0)</f>
        <v>0</v>
      </c>
      <c r="AN122" s="80">
        <f t="shared" si="37"/>
        <v>0</v>
      </c>
    </row>
    <row r="123" spans="1:40" ht="40.5" outlineLevel="2" x14ac:dyDescent="0.3">
      <c r="A123" s="192">
        <v>1080</v>
      </c>
      <c r="B123" s="192">
        <v>11020</v>
      </c>
      <c r="C123" s="281" t="s">
        <v>135</v>
      </c>
      <c r="D123" s="193"/>
      <c r="E123" s="193"/>
      <c r="F123" s="194"/>
      <c r="G123" s="195"/>
      <c r="H123" s="195"/>
      <c r="I123" s="98"/>
      <c r="J123" s="98"/>
      <c r="K123" s="81"/>
      <c r="L123" s="81"/>
      <c r="M123" s="81"/>
      <c r="N123" s="81"/>
      <c r="O123" s="81"/>
      <c r="P123" s="81"/>
      <c r="Q123" s="81"/>
      <c r="R123" s="81"/>
      <c r="S123" s="81"/>
      <c r="T123" s="81"/>
      <c r="U123" s="81"/>
      <c r="V123" s="81"/>
      <c r="W123" s="80">
        <f t="shared" si="36"/>
        <v>0</v>
      </c>
      <c r="X123" s="94"/>
      <c r="Y123" s="94"/>
      <c r="Z123" s="94"/>
      <c r="AA123" s="94"/>
      <c r="AB123" s="80">
        <f>IFERROR(VLOOKUP(K123,#REF!,4,FALSE),0)</f>
        <v>0</v>
      </c>
      <c r="AC123" s="80">
        <f>IFERROR(VLOOKUP(L123,#REF!,4,FALSE),0)</f>
        <v>0</v>
      </c>
      <c r="AD123" s="80">
        <f>IFERROR(VLOOKUP(M123,#REF!,4,FALSE),0)</f>
        <v>0</v>
      </c>
      <c r="AE123" s="80">
        <f>IFERROR(VLOOKUP(N123,#REF!,4,FALSE),0)</f>
        <v>0</v>
      </c>
      <c r="AF123" s="80">
        <f>IFERROR(VLOOKUP(O123,#REF!,4,FALSE),0)</f>
        <v>0</v>
      </c>
      <c r="AG123" s="80">
        <f>IFERROR(VLOOKUP(P123,#REF!,4,FALSE),0)</f>
        <v>0</v>
      </c>
      <c r="AH123" s="80">
        <f>IFERROR(VLOOKUP(Q123,#REF!,4,FALSE),0)</f>
        <v>0</v>
      </c>
      <c r="AI123" s="80">
        <f>IFERROR(VLOOKUP(R123,#REF!,4,FALSE),0)</f>
        <v>0</v>
      </c>
      <c r="AJ123" s="80">
        <f>IFERROR(VLOOKUP(S123,#REF!,4,FALSE),0)</f>
        <v>0</v>
      </c>
      <c r="AK123" s="80">
        <f>IFERROR(VLOOKUP(T123,#REF!,4,FALSE),0)</f>
        <v>0</v>
      </c>
      <c r="AL123" s="80">
        <f>IFERROR(VLOOKUP(U123,#REF!,4,FALSE),0)</f>
        <v>0</v>
      </c>
      <c r="AM123" s="80">
        <f>IFERROR(VLOOKUP(V123,#REF!,4,FALSE),0)</f>
        <v>0</v>
      </c>
      <c r="AN123" s="80">
        <f t="shared" si="37"/>
        <v>0</v>
      </c>
    </row>
    <row r="124" spans="1:40" ht="40.5" outlineLevel="2" x14ac:dyDescent="0.3">
      <c r="A124" s="192">
        <v>1080</v>
      </c>
      <c r="B124" s="221">
        <v>11021</v>
      </c>
      <c r="C124" s="281" t="s">
        <v>136</v>
      </c>
      <c r="D124" s="193"/>
      <c r="E124" s="193"/>
      <c r="F124" s="194"/>
      <c r="G124" s="195"/>
      <c r="H124" s="195"/>
      <c r="I124" s="98"/>
      <c r="J124" s="98"/>
      <c r="K124" s="81"/>
      <c r="L124" s="81"/>
      <c r="M124" s="81"/>
      <c r="N124" s="81"/>
      <c r="O124" s="81"/>
      <c r="P124" s="81"/>
      <c r="Q124" s="81"/>
      <c r="R124" s="81"/>
      <c r="S124" s="81"/>
      <c r="T124" s="81"/>
      <c r="U124" s="81"/>
      <c r="V124" s="81"/>
      <c r="W124" s="80">
        <f t="shared" si="36"/>
        <v>0</v>
      </c>
      <c r="X124" s="94"/>
      <c r="Y124" s="94"/>
      <c r="Z124" s="94"/>
      <c r="AA124" s="94"/>
      <c r="AB124" s="80">
        <f>IFERROR(VLOOKUP(K124,#REF!,4,FALSE),0)</f>
        <v>0</v>
      </c>
      <c r="AC124" s="80">
        <f>IFERROR(VLOOKUP(L124,#REF!,4,FALSE),0)</f>
        <v>0</v>
      </c>
      <c r="AD124" s="80">
        <f>IFERROR(VLOOKUP(M124,#REF!,4,FALSE),0)</f>
        <v>0</v>
      </c>
      <c r="AE124" s="80">
        <f>IFERROR(VLOOKUP(N124,#REF!,4,FALSE),0)</f>
        <v>0</v>
      </c>
      <c r="AF124" s="80">
        <f>IFERROR(VLOOKUP(O124,#REF!,4,FALSE),0)</f>
        <v>0</v>
      </c>
      <c r="AG124" s="80">
        <f>IFERROR(VLOOKUP(P124,#REF!,4,FALSE),0)</f>
        <v>0</v>
      </c>
      <c r="AH124" s="80">
        <f>IFERROR(VLOOKUP(Q124,#REF!,4,FALSE),0)</f>
        <v>0</v>
      </c>
      <c r="AI124" s="80">
        <f>IFERROR(VLOOKUP(R124,#REF!,4,FALSE),0)</f>
        <v>0</v>
      </c>
      <c r="AJ124" s="80">
        <f>IFERROR(VLOOKUP(S124,#REF!,4,FALSE),0)</f>
        <v>0</v>
      </c>
      <c r="AK124" s="80">
        <f>IFERROR(VLOOKUP(T124,#REF!,4,FALSE),0)</f>
        <v>0</v>
      </c>
      <c r="AL124" s="80">
        <f>IFERROR(VLOOKUP(U124,#REF!,4,FALSE),0)</f>
        <v>0</v>
      </c>
      <c r="AM124" s="80">
        <f>IFERROR(VLOOKUP(V124,#REF!,4,FALSE),0)</f>
        <v>0</v>
      </c>
      <c r="AN124" s="80">
        <f t="shared" si="37"/>
        <v>0</v>
      </c>
    </row>
    <row r="125" spans="1:40" ht="54" outlineLevel="2" x14ac:dyDescent="0.3">
      <c r="A125" s="192">
        <v>1080</v>
      </c>
      <c r="B125" s="221">
        <v>11022</v>
      </c>
      <c r="C125" s="281" t="s">
        <v>137</v>
      </c>
      <c r="D125" s="193"/>
      <c r="E125" s="193"/>
      <c r="F125" s="194"/>
      <c r="G125" s="195"/>
      <c r="H125" s="195"/>
      <c r="I125" s="98"/>
      <c r="J125" s="98"/>
      <c r="K125" s="81"/>
      <c r="L125" s="81"/>
      <c r="M125" s="81"/>
      <c r="N125" s="81"/>
      <c r="O125" s="81"/>
      <c r="P125" s="81"/>
      <c r="Q125" s="81"/>
      <c r="R125" s="81"/>
      <c r="S125" s="81"/>
      <c r="T125" s="81"/>
      <c r="U125" s="81"/>
      <c r="V125" s="81"/>
      <c r="W125" s="80">
        <f t="shared" si="36"/>
        <v>0</v>
      </c>
      <c r="X125" s="94"/>
      <c r="Y125" s="94"/>
      <c r="Z125" s="94"/>
      <c r="AA125" s="94"/>
      <c r="AB125" s="80">
        <f>IFERROR(VLOOKUP(K125,#REF!,4,FALSE),0)</f>
        <v>0</v>
      </c>
      <c r="AC125" s="80">
        <f>IFERROR(VLOOKUP(L125,#REF!,4,FALSE),0)</f>
        <v>0</v>
      </c>
      <c r="AD125" s="80">
        <f>IFERROR(VLOOKUP(M125,#REF!,4,FALSE),0)</f>
        <v>0</v>
      </c>
      <c r="AE125" s="80">
        <f>IFERROR(VLOOKUP(N125,#REF!,4,FALSE),0)</f>
        <v>0</v>
      </c>
      <c r="AF125" s="80">
        <f>IFERROR(VLOOKUP(O125,#REF!,4,FALSE),0)</f>
        <v>0</v>
      </c>
      <c r="AG125" s="80">
        <f>IFERROR(VLOOKUP(P125,#REF!,4,FALSE),0)</f>
        <v>0</v>
      </c>
      <c r="AH125" s="80">
        <f>IFERROR(VLOOKUP(Q125,#REF!,4,FALSE),0)</f>
        <v>0</v>
      </c>
      <c r="AI125" s="80">
        <f>IFERROR(VLOOKUP(R125,#REF!,4,FALSE),0)</f>
        <v>0</v>
      </c>
      <c r="AJ125" s="80">
        <f>IFERROR(VLOOKUP(S125,#REF!,4,FALSE),0)</f>
        <v>0</v>
      </c>
      <c r="AK125" s="80">
        <f>IFERROR(VLOOKUP(T125,#REF!,4,FALSE),0)</f>
        <v>0</v>
      </c>
      <c r="AL125" s="80">
        <f>IFERROR(VLOOKUP(U125,#REF!,4,FALSE),0)</f>
        <v>0</v>
      </c>
      <c r="AM125" s="80">
        <f>IFERROR(VLOOKUP(V125,#REF!,4,FALSE),0)</f>
        <v>0</v>
      </c>
      <c r="AN125" s="80">
        <f t="shared" si="37"/>
        <v>0</v>
      </c>
    </row>
    <row r="126" spans="1:40" ht="54" outlineLevel="2" x14ac:dyDescent="0.3">
      <c r="A126" s="192">
        <v>1080</v>
      </c>
      <c r="B126" s="221">
        <v>11023</v>
      </c>
      <c r="C126" s="281" t="s">
        <v>138</v>
      </c>
      <c r="D126" s="193"/>
      <c r="E126" s="193"/>
      <c r="F126" s="194"/>
      <c r="G126" s="195"/>
      <c r="H126" s="195"/>
      <c r="I126" s="98"/>
      <c r="J126" s="98"/>
      <c r="K126" s="81"/>
      <c r="L126" s="81"/>
      <c r="M126" s="81"/>
      <c r="N126" s="81"/>
      <c r="O126" s="81"/>
      <c r="P126" s="81"/>
      <c r="Q126" s="81"/>
      <c r="R126" s="81"/>
      <c r="S126" s="81"/>
      <c r="T126" s="81"/>
      <c r="U126" s="81"/>
      <c r="V126" s="81"/>
      <c r="W126" s="80">
        <f t="shared" si="36"/>
        <v>0</v>
      </c>
      <c r="X126" s="94"/>
      <c r="Y126" s="94"/>
      <c r="Z126" s="94"/>
      <c r="AA126" s="94"/>
      <c r="AB126" s="80">
        <f>IFERROR(VLOOKUP(K126,#REF!,4,FALSE),0)</f>
        <v>0</v>
      </c>
      <c r="AC126" s="80">
        <f>IFERROR(VLOOKUP(L126,#REF!,4,FALSE),0)</f>
        <v>0</v>
      </c>
      <c r="AD126" s="80">
        <f>IFERROR(VLOOKUP(M126,#REF!,4,FALSE),0)</f>
        <v>0</v>
      </c>
      <c r="AE126" s="80">
        <f>IFERROR(VLOOKUP(N126,#REF!,4,FALSE),0)</f>
        <v>0</v>
      </c>
      <c r="AF126" s="80">
        <f>IFERROR(VLOOKUP(O126,#REF!,4,FALSE),0)</f>
        <v>0</v>
      </c>
      <c r="AG126" s="80">
        <f>IFERROR(VLOOKUP(P126,#REF!,4,FALSE),0)</f>
        <v>0</v>
      </c>
      <c r="AH126" s="80">
        <f>IFERROR(VLOOKUP(Q126,#REF!,4,FALSE),0)</f>
        <v>0</v>
      </c>
      <c r="AI126" s="80">
        <f>IFERROR(VLOOKUP(R126,#REF!,4,FALSE),0)</f>
        <v>0</v>
      </c>
      <c r="AJ126" s="80">
        <f>IFERROR(VLOOKUP(S126,#REF!,4,FALSE),0)</f>
        <v>0</v>
      </c>
      <c r="AK126" s="80">
        <f>IFERROR(VLOOKUP(T126,#REF!,4,FALSE),0)</f>
        <v>0</v>
      </c>
      <c r="AL126" s="80">
        <f>IFERROR(VLOOKUP(U126,#REF!,4,FALSE),0)</f>
        <v>0</v>
      </c>
      <c r="AM126" s="80">
        <f>IFERROR(VLOOKUP(V126,#REF!,4,FALSE),0)</f>
        <v>0</v>
      </c>
      <c r="AN126" s="80">
        <f t="shared" si="37"/>
        <v>0</v>
      </c>
    </row>
    <row r="127" spans="1:40" ht="27" outlineLevel="2" x14ac:dyDescent="0.3">
      <c r="A127" s="192">
        <v>1080</v>
      </c>
      <c r="B127" s="192">
        <v>31001</v>
      </c>
      <c r="C127" s="281" t="s">
        <v>139</v>
      </c>
      <c r="D127" s="200"/>
      <c r="E127" s="200"/>
      <c r="F127" s="194"/>
      <c r="G127" s="195"/>
      <c r="H127" s="195"/>
      <c r="I127" s="98"/>
      <c r="J127" s="98"/>
      <c r="K127" s="81"/>
      <c r="L127" s="81"/>
      <c r="M127" s="81"/>
      <c r="N127" s="81"/>
      <c r="O127" s="81"/>
      <c r="P127" s="81"/>
      <c r="Q127" s="81"/>
      <c r="R127" s="81"/>
      <c r="S127" s="81"/>
      <c r="T127" s="81"/>
      <c r="U127" s="81"/>
      <c r="V127" s="81"/>
      <c r="W127" s="80">
        <f t="shared" si="36"/>
        <v>0</v>
      </c>
      <c r="X127" s="94"/>
      <c r="Y127" s="94"/>
      <c r="Z127" s="94"/>
      <c r="AA127" s="94"/>
      <c r="AB127" s="80">
        <f>IFERROR(VLOOKUP(K127,#REF!,4,FALSE),0)</f>
        <v>0</v>
      </c>
      <c r="AC127" s="80">
        <f>IFERROR(VLOOKUP(L127,#REF!,4,FALSE),0)</f>
        <v>0</v>
      </c>
      <c r="AD127" s="80">
        <f>IFERROR(VLOOKUP(M127,#REF!,4,FALSE),0)</f>
        <v>0</v>
      </c>
      <c r="AE127" s="80">
        <f>IFERROR(VLOOKUP(N127,#REF!,4,FALSE),0)</f>
        <v>0</v>
      </c>
      <c r="AF127" s="80">
        <f>IFERROR(VLOOKUP(O127,#REF!,4,FALSE),0)</f>
        <v>0</v>
      </c>
      <c r="AG127" s="80">
        <f>IFERROR(VLOOKUP(P127,#REF!,4,FALSE),0)</f>
        <v>0</v>
      </c>
      <c r="AH127" s="80">
        <f>IFERROR(VLOOKUP(Q127,#REF!,4,FALSE),0)</f>
        <v>0</v>
      </c>
      <c r="AI127" s="80">
        <f>IFERROR(VLOOKUP(R127,#REF!,4,FALSE),0)</f>
        <v>0</v>
      </c>
      <c r="AJ127" s="80">
        <f>IFERROR(VLOOKUP(S127,#REF!,4,FALSE),0)</f>
        <v>0</v>
      </c>
      <c r="AK127" s="80">
        <f>IFERROR(VLOOKUP(T127,#REF!,4,FALSE),0)</f>
        <v>0</v>
      </c>
      <c r="AL127" s="80">
        <f>IFERROR(VLOOKUP(U127,#REF!,4,FALSE),0)</f>
        <v>0</v>
      </c>
      <c r="AM127" s="80">
        <f>IFERROR(VLOOKUP(V127,#REF!,4,FALSE),0)</f>
        <v>0</v>
      </c>
      <c r="AN127" s="80">
        <f t="shared" si="37"/>
        <v>0</v>
      </c>
    </row>
    <row r="128" spans="1:40" ht="27" outlineLevel="2" x14ac:dyDescent="0.3">
      <c r="A128" s="192">
        <v>1080</v>
      </c>
      <c r="B128" s="192">
        <v>31002</v>
      </c>
      <c r="C128" s="281" t="s">
        <v>140</v>
      </c>
      <c r="D128" s="193"/>
      <c r="E128" s="193"/>
      <c r="F128" s="194"/>
      <c r="G128" s="195"/>
      <c r="H128" s="195"/>
      <c r="I128" s="98"/>
      <c r="J128" s="98"/>
      <c r="K128" s="81"/>
      <c r="L128" s="81"/>
      <c r="M128" s="81"/>
      <c r="N128" s="81"/>
      <c r="O128" s="81"/>
      <c r="P128" s="81"/>
      <c r="Q128" s="81"/>
      <c r="R128" s="81"/>
      <c r="S128" s="81"/>
      <c r="T128" s="81"/>
      <c r="U128" s="81"/>
      <c r="V128" s="81"/>
      <c r="W128" s="80">
        <f t="shared" si="36"/>
        <v>0</v>
      </c>
      <c r="X128" s="94"/>
      <c r="Y128" s="94"/>
      <c r="Z128" s="94"/>
      <c r="AA128" s="94"/>
      <c r="AB128" s="80">
        <f>IFERROR(VLOOKUP(K128,#REF!,4,FALSE),0)</f>
        <v>0</v>
      </c>
      <c r="AC128" s="80">
        <f>IFERROR(VLOOKUP(L128,#REF!,4,FALSE),0)</f>
        <v>0</v>
      </c>
      <c r="AD128" s="80">
        <f>IFERROR(VLOOKUP(M128,#REF!,4,FALSE),0)</f>
        <v>0</v>
      </c>
      <c r="AE128" s="80">
        <f>IFERROR(VLOOKUP(N128,#REF!,4,FALSE),0)</f>
        <v>0</v>
      </c>
      <c r="AF128" s="80">
        <f>IFERROR(VLOOKUP(O128,#REF!,4,FALSE),0)</f>
        <v>0</v>
      </c>
      <c r="AG128" s="80">
        <f>IFERROR(VLOOKUP(P128,#REF!,4,FALSE),0)</f>
        <v>0</v>
      </c>
      <c r="AH128" s="80">
        <f>IFERROR(VLOOKUP(Q128,#REF!,4,FALSE),0)</f>
        <v>0</v>
      </c>
      <c r="AI128" s="80">
        <f>IFERROR(VLOOKUP(R128,#REF!,4,FALSE),0)</f>
        <v>0</v>
      </c>
      <c r="AJ128" s="80">
        <f>IFERROR(VLOOKUP(S128,#REF!,4,FALSE),0)</f>
        <v>0</v>
      </c>
      <c r="AK128" s="80">
        <f>IFERROR(VLOOKUP(T128,#REF!,4,FALSE),0)</f>
        <v>0</v>
      </c>
      <c r="AL128" s="80">
        <f>IFERROR(VLOOKUP(U128,#REF!,4,FALSE),0)</f>
        <v>0</v>
      </c>
      <c r="AM128" s="80">
        <f>IFERROR(VLOOKUP(V128,#REF!,4,FALSE),0)</f>
        <v>0</v>
      </c>
      <c r="AN128" s="80">
        <f t="shared" si="37"/>
        <v>0</v>
      </c>
    </row>
    <row r="129" spans="1:40" ht="27" outlineLevel="2" x14ac:dyDescent="0.3">
      <c r="A129" s="192">
        <v>1080</v>
      </c>
      <c r="B129" s="192">
        <v>31003</v>
      </c>
      <c r="C129" s="281" t="s">
        <v>141</v>
      </c>
      <c r="D129" s="200"/>
      <c r="E129" s="200"/>
      <c r="F129" s="194"/>
      <c r="G129" s="195"/>
      <c r="H129" s="195"/>
      <c r="I129" s="98"/>
      <c r="J129" s="98"/>
      <c r="K129" s="81"/>
      <c r="L129" s="81"/>
      <c r="M129" s="81"/>
      <c r="N129" s="81"/>
      <c r="O129" s="81"/>
      <c r="P129" s="81"/>
      <c r="Q129" s="81"/>
      <c r="R129" s="81"/>
      <c r="S129" s="81"/>
      <c r="T129" s="81"/>
      <c r="U129" s="81"/>
      <c r="V129" s="81"/>
      <c r="W129" s="80">
        <f t="shared" si="36"/>
        <v>0</v>
      </c>
      <c r="X129" s="94"/>
      <c r="Y129" s="94"/>
      <c r="Z129" s="94"/>
      <c r="AA129" s="94"/>
      <c r="AB129" s="80">
        <f>IFERROR(VLOOKUP(K129,#REF!,4,FALSE),0)</f>
        <v>0</v>
      </c>
      <c r="AC129" s="80">
        <f>IFERROR(VLOOKUP(L129,#REF!,4,FALSE),0)</f>
        <v>0</v>
      </c>
      <c r="AD129" s="80">
        <f>IFERROR(VLOOKUP(M129,#REF!,4,FALSE),0)</f>
        <v>0</v>
      </c>
      <c r="AE129" s="80">
        <f>IFERROR(VLOOKUP(N129,#REF!,4,FALSE),0)</f>
        <v>0</v>
      </c>
      <c r="AF129" s="80">
        <f>IFERROR(VLOOKUP(O129,#REF!,4,FALSE),0)</f>
        <v>0</v>
      </c>
      <c r="AG129" s="80">
        <f>IFERROR(VLOOKUP(P129,#REF!,4,FALSE),0)</f>
        <v>0</v>
      </c>
      <c r="AH129" s="80">
        <f>IFERROR(VLOOKUP(Q129,#REF!,4,FALSE),0)</f>
        <v>0</v>
      </c>
      <c r="AI129" s="80">
        <f>IFERROR(VLOOKUP(R129,#REF!,4,FALSE),0)</f>
        <v>0</v>
      </c>
      <c r="AJ129" s="80">
        <f>IFERROR(VLOOKUP(S129,#REF!,4,FALSE),0)</f>
        <v>0</v>
      </c>
      <c r="AK129" s="80">
        <f>IFERROR(VLOOKUP(T129,#REF!,4,FALSE),0)</f>
        <v>0</v>
      </c>
      <c r="AL129" s="80">
        <f>IFERROR(VLOOKUP(U129,#REF!,4,FALSE),0)</f>
        <v>0</v>
      </c>
      <c r="AM129" s="80">
        <f>IFERROR(VLOOKUP(V129,#REF!,4,FALSE),0)</f>
        <v>0</v>
      </c>
      <c r="AN129" s="80">
        <f t="shared" si="37"/>
        <v>0</v>
      </c>
    </row>
    <row r="130" spans="1:40" x14ac:dyDescent="0.3">
      <c r="A130" s="197" t="s">
        <v>0</v>
      </c>
      <c r="B130" s="197"/>
      <c r="C130" s="313" t="s">
        <v>142</v>
      </c>
      <c r="D130" s="198">
        <f>D131+D133+D138+D140</f>
        <v>0</v>
      </c>
      <c r="E130" s="198">
        <f>E131+E133+E138+E140</f>
        <v>0</v>
      </c>
      <c r="F130" s="199">
        <f t="shared" ref="F130:H130" si="38">F131+F133+F138+F140</f>
        <v>0</v>
      </c>
      <c r="G130" s="199">
        <f t="shared" si="38"/>
        <v>0</v>
      </c>
      <c r="H130" s="199">
        <f t="shared" si="38"/>
        <v>0</v>
      </c>
      <c r="I130" s="99" t="s">
        <v>10</v>
      </c>
      <c r="J130" s="99" t="s">
        <v>10</v>
      </c>
      <c r="K130" s="99" t="s">
        <v>10</v>
      </c>
      <c r="L130" s="99" t="s">
        <v>10</v>
      </c>
      <c r="M130" s="99" t="s">
        <v>10</v>
      </c>
      <c r="N130" s="99" t="s">
        <v>10</v>
      </c>
      <c r="O130" s="99" t="s">
        <v>10</v>
      </c>
      <c r="P130" s="99" t="s">
        <v>10</v>
      </c>
      <c r="Q130" s="99" t="s">
        <v>10</v>
      </c>
      <c r="R130" s="99" t="s">
        <v>10</v>
      </c>
      <c r="S130" s="99" t="s">
        <v>10</v>
      </c>
      <c r="T130" s="99" t="s">
        <v>10</v>
      </c>
      <c r="U130" s="99" t="s">
        <v>10</v>
      </c>
      <c r="V130" s="99" t="s">
        <v>10</v>
      </c>
      <c r="W130" s="99" t="s">
        <v>10</v>
      </c>
      <c r="X130" s="94"/>
      <c r="Y130" s="94"/>
      <c r="Z130" s="94"/>
      <c r="AA130" s="94"/>
      <c r="AB130" s="80">
        <f>IFERROR(VLOOKUP(K130,#REF!,4,FALSE),0)</f>
        <v>0</v>
      </c>
      <c r="AC130" s="80">
        <f>IFERROR(VLOOKUP(L130,#REF!,4,FALSE),0)</f>
        <v>0</v>
      </c>
      <c r="AD130" s="80">
        <f>IFERROR(VLOOKUP(M130,#REF!,4,FALSE),0)</f>
        <v>0</v>
      </c>
      <c r="AE130" s="80">
        <f>IFERROR(VLOOKUP(N130,#REF!,4,FALSE),0)</f>
        <v>0</v>
      </c>
      <c r="AF130" s="80">
        <f>IFERROR(VLOOKUP(O130,#REF!,4,FALSE),0)</f>
        <v>0</v>
      </c>
      <c r="AG130" s="80">
        <f>IFERROR(VLOOKUP(P130,#REF!,4,FALSE),0)</f>
        <v>0</v>
      </c>
      <c r="AH130" s="80">
        <f>IFERROR(VLOOKUP(Q130,#REF!,4,FALSE),0)</f>
        <v>0</v>
      </c>
      <c r="AI130" s="80">
        <f>IFERROR(VLOOKUP(R130,#REF!,4,FALSE),0)</f>
        <v>0</v>
      </c>
      <c r="AJ130" s="80">
        <f>IFERROR(VLOOKUP(S130,#REF!,4,FALSE),0)</f>
        <v>0</v>
      </c>
      <c r="AK130" s="80">
        <f>IFERROR(VLOOKUP(T130,#REF!,4,FALSE),0)</f>
        <v>0</v>
      </c>
      <c r="AL130" s="80">
        <f>IFERROR(VLOOKUP(U130,#REF!,4,FALSE),0)</f>
        <v>0</v>
      </c>
      <c r="AM130" s="80">
        <f>IFERROR(VLOOKUP(V130,#REF!,4,FALSE),0)</f>
        <v>0</v>
      </c>
      <c r="AN130" s="80">
        <f t="shared" si="37"/>
        <v>0</v>
      </c>
    </row>
    <row r="131" spans="1:40" outlineLevel="1" x14ac:dyDescent="0.3">
      <c r="A131" s="189">
        <v>1013</v>
      </c>
      <c r="B131" s="189"/>
      <c r="C131" s="312" t="s">
        <v>143</v>
      </c>
      <c r="D131" s="190">
        <f>SUM(D132)</f>
        <v>0</v>
      </c>
      <c r="E131" s="190">
        <f t="shared" ref="E131:H131" si="39">SUM(E132)</f>
        <v>0</v>
      </c>
      <c r="F131" s="191">
        <f t="shared" si="39"/>
        <v>0</v>
      </c>
      <c r="G131" s="191">
        <f t="shared" si="39"/>
        <v>0</v>
      </c>
      <c r="H131" s="191">
        <f t="shared" si="39"/>
        <v>0</v>
      </c>
      <c r="I131" s="100" t="s">
        <v>10</v>
      </c>
      <c r="J131" s="100" t="s">
        <v>10</v>
      </c>
      <c r="K131" s="100" t="s">
        <v>10</v>
      </c>
      <c r="L131" s="100" t="s">
        <v>10</v>
      </c>
      <c r="M131" s="100" t="s">
        <v>10</v>
      </c>
      <c r="N131" s="100" t="s">
        <v>10</v>
      </c>
      <c r="O131" s="100" t="s">
        <v>10</v>
      </c>
      <c r="P131" s="100" t="s">
        <v>10</v>
      </c>
      <c r="Q131" s="100" t="s">
        <v>10</v>
      </c>
      <c r="R131" s="100" t="s">
        <v>10</v>
      </c>
      <c r="S131" s="100" t="s">
        <v>10</v>
      </c>
      <c r="T131" s="100" t="s">
        <v>10</v>
      </c>
      <c r="U131" s="100" t="s">
        <v>10</v>
      </c>
      <c r="V131" s="100" t="s">
        <v>10</v>
      </c>
      <c r="W131" s="100" t="s">
        <v>10</v>
      </c>
      <c r="X131" s="94"/>
      <c r="Y131" s="94"/>
      <c r="Z131" s="94"/>
      <c r="AA131" s="94"/>
      <c r="AB131" s="80">
        <f>IFERROR(VLOOKUP(K131,#REF!,4,FALSE),0)</f>
        <v>0</v>
      </c>
      <c r="AC131" s="80">
        <f>IFERROR(VLOOKUP(L131,#REF!,4,FALSE),0)</f>
        <v>0</v>
      </c>
      <c r="AD131" s="80">
        <f>IFERROR(VLOOKUP(M131,#REF!,4,FALSE),0)</f>
        <v>0</v>
      </c>
      <c r="AE131" s="80">
        <f>IFERROR(VLOOKUP(N131,#REF!,4,FALSE),0)</f>
        <v>0</v>
      </c>
      <c r="AF131" s="80">
        <f>IFERROR(VLOOKUP(O131,#REF!,4,FALSE),0)</f>
        <v>0</v>
      </c>
      <c r="AG131" s="80">
        <f>IFERROR(VLOOKUP(P131,#REF!,4,FALSE),0)</f>
        <v>0</v>
      </c>
      <c r="AH131" s="80">
        <f>IFERROR(VLOOKUP(Q131,#REF!,4,FALSE),0)</f>
        <v>0</v>
      </c>
      <c r="AI131" s="80">
        <f>IFERROR(VLOOKUP(R131,#REF!,4,FALSE),0)</f>
        <v>0</v>
      </c>
      <c r="AJ131" s="80">
        <f>IFERROR(VLOOKUP(S131,#REF!,4,FALSE),0)</f>
        <v>0</v>
      </c>
      <c r="AK131" s="80">
        <f>IFERROR(VLOOKUP(T131,#REF!,4,FALSE),0)</f>
        <v>0</v>
      </c>
      <c r="AL131" s="80">
        <f>IFERROR(VLOOKUP(U131,#REF!,4,FALSE),0)</f>
        <v>0</v>
      </c>
      <c r="AM131" s="80">
        <f>IFERROR(VLOOKUP(V131,#REF!,4,FALSE),0)</f>
        <v>0</v>
      </c>
      <c r="AN131" s="80">
        <f t="shared" si="37"/>
        <v>0</v>
      </c>
    </row>
    <row r="132" spans="1:40" outlineLevel="2" x14ac:dyDescent="0.3">
      <c r="A132" s="192">
        <v>1013</v>
      </c>
      <c r="B132" s="192">
        <v>11001</v>
      </c>
      <c r="C132" s="281" t="s">
        <v>144</v>
      </c>
      <c r="D132" s="193"/>
      <c r="E132" s="193"/>
      <c r="F132" s="194"/>
      <c r="G132" s="195"/>
      <c r="H132" s="195"/>
      <c r="I132" s="98"/>
      <c r="J132" s="98"/>
      <c r="K132" s="81"/>
      <c r="L132" s="81"/>
      <c r="M132" s="81"/>
      <c r="N132" s="81"/>
      <c r="O132" s="81"/>
      <c r="P132" s="81"/>
      <c r="Q132" s="81"/>
      <c r="R132" s="81"/>
      <c r="S132" s="81"/>
      <c r="T132" s="81"/>
      <c r="U132" s="81"/>
      <c r="V132" s="81"/>
      <c r="W132" s="80">
        <f>AN132</f>
        <v>0</v>
      </c>
      <c r="X132" s="94"/>
      <c r="Y132" s="94"/>
      <c r="Z132" s="94"/>
      <c r="AA132" s="94"/>
      <c r="AB132" s="80">
        <f>IFERROR(VLOOKUP(K132,#REF!,4,FALSE),0)</f>
        <v>0</v>
      </c>
      <c r="AC132" s="80">
        <f>IFERROR(VLOOKUP(L132,#REF!,4,FALSE),0)</f>
        <v>0</v>
      </c>
      <c r="AD132" s="80">
        <f>IFERROR(VLOOKUP(M132,#REF!,4,FALSE),0)</f>
        <v>0</v>
      </c>
      <c r="AE132" s="80">
        <f>IFERROR(VLOOKUP(N132,#REF!,4,FALSE),0)</f>
        <v>0</v>
      </c>
      <c r="AF132" s="80">
        <f>IFERROR(VLOOKUP(O132,#REF!,4,FALSE),0)</f>
        <v>0</v>
      </c>
      <c r="AG132" s="80">
        <f>IFERROR(VLOOKUP(P132,#REF!,4,FALSE),0)</f>
        <v>0</v>
      </c>
      <c r="AH132" s="80">
        <f>IFERROR(VLOOKUP(Q132,#REF!,4,FALSE),0)</f>
        <v>0</v>
      </c>
      <c r="AI132" s="80">
        <f>IFERROR(VLOOKUP(R132,#REF!,4,FALSE),0)</f>
        <v>0</v>
      </c>
      <c r="AJ132" s="80">
        <f>IFERROR(VLOOKUP(S132,#REF!,4,FALSE),0)</f>
        <v>0</v>
      </c>
      <c r="AK132" s="80">
        <f>IFERROR(VLOOKUP(T132,#REF!,4,FALSE),0)</f>
        <v>0</v>
      </c>
      <c r="AL132" s="80">
        <f>IFERROR(VLOOKUP(U132,#REF!,4,FALSE),0)</f>
        <v>0</v>
      </c>
      <c r="AM132" s="80">
        <f>IFERROR(VLOOKUP(V132,#REF!,4,FALSE),0)</f>
        <v>0</v>
      </c>
      <c r="AN132" s="80">
        <f t="shared" si="37"/>
        <v>0</v>
      </c>
    </row>
    <row r="133" spans="1:40" outlineLevel="1" x14ac:dyDescent="0.3">
      <c r="A133" s="189">
        <v>1087</v>
      </c>
      <c r="B133" s="189"/>
      <c r="C133" s="312" t="s">
        <v>145</v>
      </c>
      <c r="D133" s="190">
        <f>SUM(D134:D137)</f>
        <v>0</v>
      </c>
      <c r="E133" s="190">
        <f>SUM(E134:E137)</f>
        <v>0</v>
      </c>
      <c r="F133" s="191">
        <f t="shared" ref="F133:H133" si="40">SUM(F134:F137)</f>
        <v>0</v>
      </c>
      <c r="G133" s="191">
        <f t="shared" si="40"/>
        <v>0</v>
      </c>
      <c r="H133" s="191">
        <f t="shared" si="40"/>
        <v>0</v>
      </c>
      <c r="I133" s="100" t="s">
        <v>10</v>
      </c>
      <c r="J133" s="100" t="s">
        <v>10</v>
      </c>
      <c r="K133" s="100" t="s">
        <v>10</v>
      </c>
      <c r="L133" s="100" t="s">
        <v>10</v>
      </c>
      <c r="M133" s="100" t="s">
        <v>10</v>
      </c>
      <c r="N133" s="100" t="s">
        <v>10</v>
      </c>
      <c r="O133" s="100" t="s">
        <v>10</v>
      </c>
      <c r="P133" s="100" t="s">
        <v>10</v>
      </c>
      <c r="Q133" s="100" t="s">
        <v>10</v>
      </c>
      <c r="R133" s="100" t="s">
        <v>10</v>
      </c>
      <c r="S133" s="100" t="s">
        <v>10</v>
      </c>
      <c r="T133" s="100" t="s">
        <v>10</v>
      </c>
      <c r="U133" s="100" t="s">
        <v>10</v>
      </c>
      <c r="V133" s="100" t="s">
        <v>10</v>
      </c>
      <c r="W133" s="100" t="s">
        <v>10</v>
      </c>
      <c r="X133" s="94"/>
      <c r="Y133" s="94"/>
      <c r="Z133" s="94"/>
      <c r="AA133" s="94"/>
      <c r="AB133" s="80">
        <f>IFERROR(VLOOKUP(K133,#REF!,4,FALSE),0)</f>
        <v>0</v>
      </c>
      <c r="AC133" s="80">
        <f>IFERROR(VLOOKUP(L133,#REF!,4,FALSE),0)</f>
        <v>0</v>
      </c>
      <c r="AD133" s="80">
        <f>IFERROR(VLOOKUP(M133,#REF!,4,FALSE),0)</f>
        <v>0</v>
      </c>
      <c r="AE133" s="80">
        <f>IFERROR(VLOOKUP(N133,#REF!,4,FALSE),0)</f>
        <v>0</v>
      </c>
      <c r="AF133" s="80">
        <f>IFERROR(VLOOKUP(O133,#REF!,4,FALSE),0)</f>
        <v>0</v>
      </c>
      <c r="AG133" s="80">
        <f>IFERROR(VLOOKUP(P133,#REF!,4,FALSE),0)</f>
        <v>0</v>
      </c>
      <c r="AH133" s="80">
        <f>IFERROR(VLOOKUP(Q133,#REF!,4,FALSE),0)</f>
        <v>0</v>
      </c>
      <c r="AI133" s="80">
        <f>IFERROR(VLOOKUP(R133,#REF!,4,FALSE),0)</f>
        <v>0</v>
      </c>
      <c r="AJ133" s="80">
        <f>IFERROR(VLOOKUP(S133,#REF!,4,FALSE),0)</f>
        <v>0</v>
      </c>
      <c r="AK133" s="80">
        <f>IFERROR(VLOOKUP(T133,#REF!,4,FALSE),0)</f>
        <v>0</v>
      </c>
      <c r="AL133" s="80">
        <f>IFERROR(VLOOKUP(U133,#REF!,4,FALSE),0)</f>
        <v>0</v>
      </c>
      <c r="AM133" s="80">
        <f>IFERROR(VLOOKUP(V133,#REF!,4,FALSE),0)</f>
        <v>0</v>
      </c>
      <c r="AN133" s="80">
        <f t="shared" si="37"/>
        <v>0</v>
      </c>
    </row>
    <row r="134" spans="1:40" ht="27" outlineLevel="2" x14ac:dyDescent="0.3">
      <c r="A134" s="192">
        <v>1087</v>
      </c>
      <c r="B134" s="192">
        <v>11001</v>
      </c>
      <c r="C134" s="281" t="s">
        <v>146</v>
      </c>
      <c r="D134" s="200"/>
      <c r="E134" s="222"/>
      <c r="F134" s="194"/>
      <c r="G134" s="195"/>
      <c r="H134" s="195"/>
      <c r="I134" s="98"/>
      <c r="J134" s="98"/>
      <c r="K134" s="81"/>
      <c r="L134" s="81"/>
      <c r="M134" s="81"/>
      <c r="N134" s="81"/>
      <c r="O134" s="81"/>
      <c r="P134" s="81"/>
      <c r="Q134" s="81"/>
      <c r="R134" s="81"/>
      <c r="S134" s="81"/>
      <c r="T134" s="81"/>
      <c r="U134" s="81"/>
      <c r="V134" s="81"/>
      <c r="W134" s="80">
        <f>AN134</f>
        <v>0</v>
      </c>
      <c r="X134" s="94"/>
      <c r="Y134" s="94"/>
      <c r="Z134" s="94"/>
      <c r="AA134" s="94"/>
      <c r="AB134" s="80">
        <f>IFERROR(VLOOKUP(K134,#REF!,4,FALSE),0)</f>
        <v>0</v>
      </c>
      <c r="AC134" s="80">
        <f>IFERROR(VLOOKUP(L134,#REF!,4,FALSE),0)</f>
        <v>0</v>
      </c>
      <c r="AD134" s="80">
        <f>IFERROR(VLOOKUP(M134,#REF!,4,FALSE),0)</f>
        <v>0</v>
      </c>
      <c r="AE134" s="80">
        <f>IFERROR(VLOOKUP(N134,#REF!,4,FALSE),0)</f>
        <v>0</v>
      </c>
      <c r="AF134" s="80">
        <f>IFERROR(VLOOKUP(O134,#REF!,4,FALSE),0)</f>
        <v>0</v>
      </c>
      <c r="AG134" s="80">
        <f>IFERROR(VLOOKUP(P134,#REF!,4,FALSE),0)</f>
        <v>0</v>
      </c>
      <c r="AH134" s="80">
        <f>IFERROR(VLOOKUP(Q134,#REF!,4,FALSE),0)</f>
        <v>0</v>
      </c>
      <c r="AI134" s="80">
        <f>IFERROR(VLOOKUP(R134,#REF!,4,FALSE),0)</f>
        <v>0</v>
      </c>
      <c r="AJ134" s="80">
        <f>IFERROR(VLOOKUP(S134,#REF!,4,FALSE),0)</f>
        <v>0</v>
      </c>
      <c r="AK134" s="80">
        <f>IFERROR(VLOOKUP(T134,#REF!,4,FALSE),0)</f>
        <v>0</v>
      </c>
      <c r="AL134" s="80">
        <f>IFERROR(VLOOKUP(U134,#REF!,4,FALSE),0)</f>
        <v>0</v>
      </c>
      <c r="AM134" s="80">
        <f>IFERROR(VLOOKUP(V134,#REF!,4,FALSE),0)</f>
        <v>0</v>
      </c>
      <c r="AN134" s="80">
        <f t="shared" si="37"/>
        <v>0</v>
      </c>
    </row>
    <row r="135" spans="1:40" outlineLevel="2" x14ac:dyDescent="0.3">
      <c r="A135" s="192">
        <v>1087</v>
      </c>
      <c r="B135" s="192">
        <v>11002</v>
      </c>
      <c r="C135" s="281" t="s">
        <v>147</v>
      </c>
      <c r="D135" s="200"/>
      <c r="E135" s="200"/>
      <c r="F135" s="194"/>
      <c r="G135" s="195"/>
      <c r="H135" s="195"/>
      <c r="I135" s="98"/>
      <c r="J135" s="98"/>
      <c r="K135" s="81"/>
      <c r="L135" s="81"/>
      <c r="M135" s="81"/>
      <c r="N135" s="81"/>
      <c r="O135" s="81"/>
      <c r="P135" s="81"/>
      <c r="Q135" s="81"/>
      <c r="R135" s="81"/>
      <c r="S135" s="81"/>
      <c r="T135" s="81"/>
      <c r="U135" s="81"/>
      <c r="V135" s="81"/>
      <c r="W135" s="80">
        <f>AN135</f>
        <v>0</v>
      </c>
      <c r="X135" s="94"/>
      <c r="Y135" s="94"/>
      <c r="Z135" s="94"/>
      <c r="AA135" s="94"/>
      <c r="AB135" s="80">
        <f>IFERROR(VLOOKUP(K135,#REF!,4,FALSE),0)</f>
        <v>0</v>
      </c>
      <c r="AC135" s="80">
        <f>IFERROR(VLOOKUP(L135,#REF!,4,FALSE),0)</f>
        <v>0</v>
      </c>
      <c r="AD135" s="80">
        <f>IFERROR(VLOOKUP(M135,#REF!,4,FALSE),0)</f>
        <v>0</v>
      </c>
      <c r="AE135" s="80">
        <f>IFERROR(VLOOKUP(N135,#REF!,4,FALSE),0)</f>
        <v>0</v>
      </c>
      <c r="AF135" s="80">
        <f>IFERROR(VLOOKUP(O135,#REF!,4,FALSE),0)</f>
        <v>0</v>
      </c>
      <c r="AG135" s="80">
        <f>IFERROR(VLOOKUP(P135,#REF!,4,FALSE),0)</f>
        <v>0</v>
      </c>
      <c r="AH135" s="80">
        <f>IFERROR(VLOOKUP(Q135,#REF!,4,FALSE),0)</f>
        <v>0</v>
      </c>
      <c r="AI135" s="80">
        <f>IFERROR(VLOOKUP(R135,#REF!,4,FALSE),0)</f>
        <v>0</v>
      </c>
      <c r="AJ135" s="80">
        <f>IFERROR(VLOOKUP(S135,#REF!,4,FALSE),0)</f>
        <v>0</v>
      </c>
      <c r="AK135" s="80">
        <f>IFERROR(VLOOKUP(T135,#REF!,4,FALSE),0)</f>
        <v>0</v>
      </c>
      <c r="AL135" s="80">
        <f>IFERROR(VLOOKUP(U135,#REF!,4,FALSE),0)</f>
        <v>0</v>
      </c>
      <c r="AM135" s="80">
        <f>IFERROR(VLOOKUP(V135,#REF!,4,FALSE),0)</f>
        <v>0</v>
      </c>
      <c r="AN135" s="80">
        <f t="shared" si="37"/>
        <v>0</v>
      </c>
    </row>
    <row r="136" spans="1:40" outlineLevel="2" x14ac:dyDescent="0.3">
      <c r="A136" s="192">
        <v>1087</v>
      </c>
      <c r="B136" s="192">
        <v>31001</v>
      </c>
      <c r="C136" s="281" t="s">
        <v>148</v>
      </c>
      <c r="D136" s="193"/>
      <c r="E136" s="193"/>
      <c r="F136" s="194"/>
      <c r="G136" s="195"/>
      <c r="H136" s="195"/>
      <c r="I136" s="98"/>
      <c r="J136" s="98"/>
      <c r="K136" s="81"/>
      <c r="L136" s="81"/>
      <c r="M136" s="81"/>
      <c r="N136" s="81"/>
      <c r="O136" s="81"/>
      <c r="P136" s="81"/>
      <c r="Q136" s="81"/>
      <c r="R136" s="81"/>
      <c r="S136" s="81"/>
      <c r="T136" s="81"/>
      <c r="U136" s="81"/>
      <c r="V136" s="81"/>
      <c r="W136" s="80">
        <f>AN136</f>
        <v>0</v>
      </c>
      <c r="X136" s="94"/>
      <c r="Y136" s="94"/>
      <c r="Z136" s="94"/>
      <c r="AA136" s="94"/>
      <c r="AB136" s="80">
        <f>IFERROR(VLOOKUP(K136,#REF!,4,FALSE),0)</f>
        <v>0</v>
      </c>
      <c r="AC136" s="80">
        <f>IFERROR(VLOOKUP(L136,#REF!,4,FALSE),0)</f>
        <v>0</v>
      </c>
      <c r="AD136" s="80">
        <f>IFERROR(VLOOKUP(M136,#REF!,4,FALSE),0)</f>
        <v>0</v>
      </c>
      <c r="AE136" s="80">
        <f>IFERROR(VLOOKUP(N136,#REF!,4,FALSE),0)</f>
        <v>0</v>
      </c>
      <c r="AF136" s="80">
        <f>IFERROR(VLOOKUP(O136,#REF!,4,FALSE),0)</f>
        <v>0</v>
      </c>
      <c r="AG136" s="80">
        <f>IFERROR(VLOOKUP(P136,#REF!,4,FALSE),0)</f>
        <v>0</v>
      </c>
      <c r="AH136" s="80">
        <f>IFERROR(VLOOKUP(Q136,#REF!,4,FALSE),0)</f>
        <v>0</v>
      </c>
      <c r="AI136" s="80">
        <f>IFERROR(VLOOKUP(R136,#REF!,4,FALSE),0)</f>
        <v>0</v>
      </c>
      <c r="AJ136" s="80">
        <f>IFERROR(VLOOKUP(S136,#REF!,4,FALSE),0)</f>
        <v>0</v>
      </c>
      <c r="AK136" s="80">
        <f>IFERROR(VLOOKUP(T136,#REF!,4,FALSE),0)</f>
        <v>0</v>
      </c>
      <c r="AL136" s="80">
        <f>IFERROR(VLOOKUP(U136,#REF!,4,FALSE),0)</f>
        <v>0</v>
      </c>
      <c r="AM136" s="80">
        <f>IFERROR(VLOOKUP(V136,#REF!,4,FALSE),0)</f>
        <v>0</v>
      </c>
      <c r="AN136" s="80">
        <f t="shared" si="37"/>
        <v>0</v>
      </c>
    </row>
    <row r="137" spans="1:40" outlineLevel="2" x14ac:dyDescent="0.3">
      <c r="A137" s="192">
        <v>1087</v>
      </c>
      <c r="B137" s="42">
        <v>31002</v>
      </c>
      <c r="C137" s="281" t="s">
        <v>149</v>
      </c>
      <c r="D137" s="193"/>
      <c r="E137" s="193"/>
      <c r="F137" s="194"/>
      <c r="G137" s="195"/>
      <c r="H137" s="195"/>
      <c r="I137" s="98"/>
      <c r="J137" s="98"/>
      <c r="K137" s="81"/>
      <c r="L137" s="81"/>
      <c r="M137" s="81"/>
      <c r="N137" s="81"/>
      <c r="O137" s="81"/>
      <c r="P137" s="81"/>
      <c r="Q137" s="81"/>
      <c r="R137" s="81"/>
      <c r="S137" s="81"/>
      <c r="T137" s="81"/>
      <c r="U137" s="81"/>
      <c r="V137" s="81"/>
      <c r="W137" s="80">
        <f>AN137</f>
        <v>0</v>
      </c>
      <c r="X137" s="94"/>
      <c r="Y137" s="94"/>
      <c r="Z137" s="94"/>
      <c r="AA137" s="94"/>
      <c r="AB137" s="80">
        <f>IFERROR(VLOOKUP(K137,#REF!,4,FALSE),0)</f>
        <v>0</v>
      </c>
      <c r="AC137" s="80">
        <f>IFERROR(VLOOKUP(L137,#REF!,4,FALSE),0)</f>
        <v>0</v>
      </c>
      <c r="AD137" s="80">
        <f>IFERROR(VLOOKUP(M137,#REF!,4,FALSE),0)</f>
        <v>0</v>
      </c>
      <c r="AE137" s="80">
        <f>IFERROR(VLOOKUP(N137,#REF!,4,FALSE),0)</f>
        <v>0</v>
      </c>
      <c r="AF137" s="80">
        <f>IFERROR(VLOOKUP(O137,#REF!,4,FALSE),0)</f>
        <v>0</v>
      </c>
      <c r="AG137" s="80">
        <f>IFERROR(VLOOKUP(P137,#REF!,4,FALSE),0)</f>
        <v>0</v>
      </c>
      <c r="AH137" s="80">
        <f>IFERROR(VLOOKUP(Q137,#REF!,4,FALSE),0)</f>
        <v>0</v>
      </c>
      <c r="AI137" s="80">
        <f>IFERROR(VLOOKUP(R137,#REF!,4,FALSE),0)</f>
        <v>0</v>
      </c>
      <c r="AJ137" s="80">
        <f>IFERROR(VLOOKUP(S137,#REF!,4,FALSE),0)</f>
        <v>0</v>
      </c>
      <c r="AK137" s="80">
        <f>IFERROR(VLOOKUP(T137,#REF!,4,FALSE),0)</f>
        <v>0</v>
      </c>
      <c r="AL137" s="80">
        <f>IFERROR(VLOOKUP(U137,#REF!,4,FALSE),0)</f>
        <v>0</v>
      </c>
      <c r="AM137" s="80">
        <f>IFERROR(VLOOKUP(V137,#REF!,4,FALSE),0)</f>
        <v>0</v>
      </c>
      <c r="AN137" s="80">
        <f t="shared" si="37"/>
        <v>0</v>
      </c>
    </row>
    <row r="138" spans="1:40" outlineLevel="1" x14ac:dyDescent="0.3">
      <c r="A138" s="189">
        <v>1144</v>
      </c>
      <c r="B138" s="189"/>
      <c r="C138" s="312" t="s">
        <v>150</v>
      </c>
      <c r="D138" s="190">
        <f>SUM(D139)</f>
        <v>0</v>
      </c>
      <c r="E138" s="190">
        <f t="shared" ref="E138" si="41">SUM(E139)</f>
        <v>0</v>
      </c>
      <c r="F138" s="191">
        <f t="shared" ref="F138:H138" si="42">SUM(F139)</f>
        <v>0</v>
      </c>
      <c r="G138" s="191">
        <f t="shared" si="42"/>
        <v>0</v>
      </c>
      <c r="H138" s="191">
        <f t="shared" si="42"/>
        <v>0</v>
      </c>
      <c r="I138" s="100" t="s">
        <v>10</v>
      </c>
      <c r="J138" s="100" t="s">
        <v>10</v>
      </c>
      <c r="K138" s="100" t="s">
        <v>10</v>
      </c>
      <c r="L138" s="100" t="s">
        <v>10</v>
      </c>
      <c r="M138" s="100" t="s">
        <v>10</v>
      </c>
      <c r="N138" s="100" t="s">
        <v>10</v>
      </c>
      <c r="O138" s="100" t="s">
        <v>10</v>
      </c>
      <c r="P138" s="100" t="s">
        <v>10</v>
      </c>
      <c r="Q138" s="100" t="s">
        <v>10</v>
      </c>
      <c r="R138" s="100" t="s">
        <v>10</v>
      </c>
      <c r="S138" s="100" t="s">
        <v>10</v>
      </c>
      <c r="T138" s="100" t="s">
        <v>10</v>
      </c>
      <c r="U138" s="100" t="s">
        <v>10</v>
      </c>
      <c r="V138" s="100" t="s">
        <v>10</v>
      </c>
      <c r="W138" s="100" t="s">
        <v>10</v>
      </c>
      <c r="X138" s="94"/>
      <c r="Y138" s="94"/>
      <c r="Z138" s="94"/>
      <c r="AA138" s="94"/>
      <c r="AB138" s="80">
        <f>IFERROR(VLOOKUP(K138,#REF!,4,FALSE),0)</f>
        <v>0</v>
      </c>
      <c r="AC138" s="80">
        <f>IFERROR(VLOOKUP(L138,#REF!,4,FALSE),0)</f>
        <v>0</v>
      </c>
      <c r="AD138" s="80">
        <f>IFERROR(VLOOKUP(M138,#REF!,4,FALSE),0)</f>
        <v>0</v>
      </c>
      <c r="AE138" s="80">
        <f>IFERROR(VLOOKUP(N138,#REF!,4,FALSE),0)</f>
        <v>0</v>
      </c>
      <c r="AF138" s="80">
        <f>IFERROR(VLOOKUP(O138,#REF!,4,FALSE),0)</f>
        <v>0</v>
      </c>
      <c r="AG138" s="80">
        <f>IFERROR(VLOOKUP(P138,#REF!,4,FALSE),0)</f>
        <v>0</v>
      </c>
      <c r="AH138" s="80">
        <f>IFERROR(VLOOKUP(Q138,#REF!,4,FALSE),0)</f>
        <v>0</v>
      </c>
      <c r="AI138" s="80">
        <f>IFERROR(VLOOKUP(R138,#REF!,4,FALSE),0)</f>
        <v>0</v>
      </c>
      <c r="AJ138" s="80">
        <f>IFERROR(VLOOKUP(S138,#REF!,4,FALSE),0)</f>
        <v>0</v>
      </c>
      <c r="AK138" s="80">
        <f>IFERROR(VLOOKUP(T138,#REF!,4,FALSE),0)</f>
        <v>0</v>
      </c>
      <c r="AL138" s="80">
        <f>IFERROR(VLOOKUP(U138,#REF!,4,FALSE),0)</f>
        <v>0</v>
      </c>
      <c r="AM138" s="80">
        <f>IFERROR(VLOOKUP(V138,#REF!,4,FALSE),0)</f>
        <v>0</v>
      </c>
      <c r="AN138" s="80">
        <f t="shared" si="37"/>
        <v>0</v>
      </c>
    </row>
    <row r="139" spans="1:40" ht="27" outlineLevel="2" x14ac:dyDescent="0.3">
      <c r="A139" s="192">
        <v>1144</v>
      </c>
      <c r="B139" s="192">
        <v>11001</v>
      </c>
      <c r="C139" s="281" t="s">
        <v>151</v>
      </c>
      <c r="D139" s="193"/>
      <c r="E139" s="193"/>
      <c r="F139" s="194"/>
      <c r="G139" s="195"/>
      <c r="H139" s="195"/>
      <c r="I139" s="98"/>
      <c r="J139" s="98"/>
      <c r="K139" s="81"/>
      <c r="L139" s="81"/>
      <c r="M139" s="81"/>
      <c r="N139" s="81"/>
      <c r="O139" s="81"/>
      <c r="P139" s="81"/>
      <c r="Q139" s="81"/>
      <c r="R139" s="81"/>
      <c r="S139" s="81"/>
      <c r="T139" s="81"/>
      <c r="U139" s="81"/>
      <c r="V139" s="81"/>
      <c r="W139" s="80">
        <f>AN139</f>
        <v>0</v>
      </c>
      <c r="X139" s="94"/>
      <c r="Y139" s="94"/>
      <c r="Z139" s="94"/>
      <c r="AA139" s="94"/>
      <c r="AB139" s="80">
        <f>IFERROR(VLOOKUP(K139,#REF!,4,FALSE),0)</f>
        <v>0</v>
      </c>
      <c r="AC139" s="80">
        <f>IFERROR(VLOOKUP(L139,#REF!,4,FALSE),0)</f>
        <v>0</v>
      </c>
      <c r="AD139" s="80">
        <f>IFERROR(VLOOKUP(M139,#REF!,4,FALSE),0)</f>
        <v>0</v>
      </c>
      <c r="AE139" s="80">
        <f>IFERROR(VLOOKUP(N139,#REF!,4,FALSE),0)</f>
        <v>0</v>
      </c>
      <c r="AF139" s="80">
        <f>IFERROR(VLOOKUP(O139,#REF!,4,FALSE),0)</f>
        <v>0</v>
      </c>
      <c r="AG139" s="80">
        <f>IFERROR(VLOOKUP(P139,#REF!,4,FALSE),0)</f>
        <v>0</v>
      </c>
      <c r="AH139" s="80">
        <f>IFERROR(VLOOKUP(Q139,#REF!,4,FALSE),0)</f>
        <v>0</v>
      </c>
      <c r="AI139" s="80">
        <f>IFERROR(VLOOKUP(R139,#REF!,4,FALSE),0)</f>
        <v>0</v>
      </c>
      <c r="AJ139" s="80">
        <f>IFERROR(VLOOKUP(S139,#REF!,4,FALSE),0)</f>
        <v>0</v>
      </c>
      <c r="AK139" s="80">
        <f>IFERROR(VLOOKUP(T139,#REF!,4,FALSE),0)</f>
        <v>0</v>
      </c>
      <c r="AL139" s="80">
        <f>IFERROR(VLOOKUP(U139,#REF!,4,FALSE),0)</f>
        <v>0</v>
      </c>
      <c r="AM139" s="80">
        <f>IFERROR(VLOOKUP(V139,#REF!,4,FALSE),0)</f>
        <v>0</v>
      </c>
      <c r="AN139" s="80">
        <f t="shared" si="37"/>
        <v>0</v>
      </c>
    </row>
    <row r="140" spans="1:40" outlineLevel="1" x14ac:dyDescent="0.3">
      <c r="A140" s="196">
        <v>9999</v>
      </c>
      <c r="B140" s="196"/>
      <c r="C140" s="281" t="s">
        <v>21</v>
      </c>
      <c r="D140" s="193"/>
      <c r="E140" s="193"/>
      <c r="F140" s="194"/>
      <c r="G140" s="195"/>
      <c r="H140" s="195"/>
      <c r="I140" s="98"/>
      <c r="J140" s="98"/>
      <c r="K140" s="81"/>
      <c r="L140" s="81"/>
      <c r="M140" s="81"/>
      <c r="N140" s="81"/>
      <c r="O140" s="81"/>
      <c r="P140" s="81"/>
      <c r="Q140" s="81"/>
      <c r="R140" s="81"/>
      <c r="S140" s="81"/>
      <c r="T140" s="81"/>
      <c r="U140" s="81"/>
      <c r="V140" s="81"/>
      <c r="W140" s="80">
        <f>AN140</f>
        <v>0</v>
      </c>
      <c r="X140" s="94"/>
      <c r="Y140" s="94"/>
      <c r="Z140" s="94"/>
      <c r="AA140" s="94"/>
      <c r="AB140" s="80">
        <f>IFERROR(VLOOKUP(K140,#REF!,4,FALSE),0)</f>
        <v>0</v>
      </c>
      <c r="AC140" s="80">
        <f>IFERROR(VLOOKUP(L140,#REF!,4,FALSE),0)</f>
        <v>0</v>
      </c>
      <c r="AD140" s="80">
        <f>IFERROR(VLOOKUP(M140,#REF!,4,FALSE),0)</f>
        <v>0</v>
      </c>
      <c r="AE140" s="80">
        <f>IFERROR(VLOOKUP(N140,#REF!,4,FALSE),0)</f>
        <v>0</v>
      </c>
      <c r="AF140" s="80">
        <f>IFERROR(VLOOKUP(O140,#REF!,4,FALSE),0)</f>
        <v>0</v>
      </c>
      <c r="AG140" s="80">
        <f>IFERROR(VLOOKUP(P140,#REF!,4,FALSE),0)</f>
        <v>0</v>
      </c>
      <c r="AH140" s="80">
        <f>IFERROR(VLOOKUP(Q140,#REF!,4,FALSE),0)</f>
        <v>0</v>
      </c>
      <c r="AI140" s="80">
        <f>IFERROR(VLOOKUP(R140,#REF!,4,FALSE),0)</f>
        <v>0</v>
      </c>
      <c r="AJ140" s="80">
        <f>IFERROR(VLOOKUP(S140,#REF!,4,FALSE),0)</f>
        <v>0</v>
      </c>
      <c r="AK140" s="80">
        <f>IFERROR(VLOOKUP(T140,#REF!,4,FALSE),0)</f>
        <v>0</v>
      </c>
      <c r="AL140" s="80">
        <f>IFERROR(VLOOKUP(U140,#REF!,4,FALSE),0)</f>
        <v>0</v>
      </c>
      <c r="AM140" s="80">
        <f>IFERROR(VLOOKUP(V140,#REF!,4,FALSE),0)</f>
        <v>0</v>
      </c>
      <c r="AN140" s="80">
        <f t="shared" si="37"/>
        <v>0</v>
      </c>
    </row>
    <row r="141" spans="1:40" x14ac:dyDescent="0.3">
      <c r="A141" s="197" t="s">
        <v>0</v>
      </c>
      <c r="B141" s="197"/>
      <c r="C141" s="313" t="s">
        <v>152</v>
      </c>
      <c r="D141" s="198">
        <f>D142+D145+D174+D177+D183+D185+D187+D191+D225+D232+D247+D250+D252+D261+D263+D266+D268+D296+D299+D301+D306+D322+D316</f>
        <v>0</v>
      </c>
      <c r="E141" s="198">
        <f>E142+E145+E174+E177+E183+E185+E187+E191+E225+E232+E247+E250+E252+E261+E263+E266+E268+E296+E299+E301+E306+E322+E316</f>
        <v>0</v>
      </c>
      <c r="F141" s="199">
        <f t="shared" ref="F141:H141" si="43">F142+F145+F174+F177+F183+F185+F187+F191+F225+F232+F247+F250+F252+F261+F263+F266+F268+F296+F299+F301+F306+F322+F316</f>
        <v>0</v>
      </c>
      <c r="G141" s="199">
        <f t="shared" si="43"/>
        <v>0</v>
      </c>
      <c r="H141" s="199">
        <f t="shared" si="43"/>
        <v>0</v>
      </c>
      <c r="I141" s="99" t="s">
        <v>10</v>
      </c>
      <c r="J141" s="99" t="s">
        <v>10</v>
      </c>
      <c r="K141" s="99" t="s">
        <v>10</v>
      </c>
      <c r="L141" s="99" t="s">
        <v>10</v>
      </c>
      <c r="M141" s="99" t="s">
        <v>10</v>
      </c>
      <c r="N141" s="99" t="s">
        <v>10</v>
      </c>
      <c r="O141" s="99" t="s">
        <v>10</v>
      </c>
      <c r="P141" s="99" t="s">
        <v>10</v>
      </c>
      <c r="Q141" s="99" t="s">
        <v>10</v>
      </c>
      <c r="R141" s="99" t="s">
        <v>10</v>
      </c>
      <c r="S141" s="99" t="s">
        <v>10</v>
      </c>
      <c r="T141" s="99" t="s">
        <v>10</v>
      </c>
      <c r="U141" s="99" t="s">
        <v>10</v>
      </c>
      <c r="V141" s="99" t="s">
        <v>10</v>
      </c>
      <c r="W141" s="99" t="s">
        <v>10</v>
      </c>
      <c r="X141" s="94"/>
      <c r="Y141" s="94"/>
      <c r="Z141" s="94"/>
      <c r="AA141" s="94"/>
      <c r="AB141" s="80">
        <f>IFERROR(VLOOKUP(K141,#REF!,4,FALSE),0)</f>
        <v>0</v>
      </c>
      <c r="AC141" s="80">
        <f>IFERROR(VLOOKUP(L141,#REF!,4,FALSE),0)</f>
        <v>0</v>
      </c>
      <c r="AD141" s="80">
        <f>IFERROR(VLOOKUP(M141,#REF!,4,FALSE),0)</f>
        <v>0</v>
      </c>
      <c r="AE141" s="80">
        <f>IFERROR(VLOOKUP(N141,#REF!,4,FALSE),0)</f>
        <v>0</v>
      </c>
      <c r="AF141" s="80">
        <f>IFERROR(VLOOKUP(O141,#REF!,4,FALSE),0)</f>
        <v>0</v>
      </c>
      <c r="AG141" s="80">
        <f>IFERROR(VLOOKUP(P141,#REF!,4,FALSE),0)</f>
        <v>0</v>
      </c>
      <c r="AH141" s="80">
        <f>IFERROR(VLOOKUP(Q141,#REF!,4,FALSE),0)</f>
        <v>0</v>
      </c>
      <c r="AI141" s="80">
        <f>IFERROR(VLOOKUP(R141,#REF!,4,FALSE),0)</f>
        <v>0</v>
      </c>
      <c r="AJ141" s="80">
        <f>IFERROR(VLOOKUP(S141,#REF!,4,FALSE),0)</f>
        <v>0</v>
      </c>
      <c r="AK141" s="80">
        <f>IFERROR(VLOOKUP(T141,#REF!,4,FALSE),0)</f>
        <v>0</v>
      </c>
      <c r="AL141" s="80">
        <f>IFERROR(VLOOKUP(U141,#REF!,4,FALSE),0)</f>
        <v>0</v>
      </c>
      <c r="AM141" s="80">
        <f>IFERROR(VLOOKUP(V141,#REF!,4,FALSE),0)</f>
        <v>0</v>
      </c>
      <c r="AN141" s="80">
        <f t="shared" si="37"/>
        <v>0</v>
      </c>
    </row>
    <row r="142" spans="1:40" ht="27" outlineLevel="1" x14ac:dyDescent="0.3">
      <c r="A142" s="189">
        <v>1001</v>
      </c>
      <c r="B142" s="189"/>
      <c r="C142" s="312" t="s">
        <v>153</v>
      </c>
      <c r="D142" s="190">
        <f>SUM(D143:D144)</f>
        <v>0</v>
      </c>
      <c r="E142" s="190">
        <f t="shared" ref="E142" si="44">SUM(E143:E144)</f>
        <v>0</v>
      </c>
      <c r="F142" s="191">
        <f t="shared" ref="F142:H142" si="45">SUM(F143:F144)</f>
        <v>0</v>
      </c>
      <c r="G142" s="191">
        <f t="shared" si="45"/>
        <v>0</v>
      </c>
      <c r="H142" s="191">
        <f t="shared" si="45"/>
        <v>0</v>
      </c>
      <c r="I142" s="100" t="s">
        <v>10</v>
      </c>
      <c r="J142" s="100" t="s">
        <v>10</v>
      </c>
      <c r="K142" s="100" t="s">
        <v>10</v>
      </c>
      <c r="L142" s="100" t="s">
        <v>10</v>
      </c>
      <c r="M142" s="100" t="s">
        <v>10</v>
      </c>
      <c r="N142" s="100" t="s">
        <v>10</v>
      </c>
      <c r="O142" s="100" t="s">
        <v>10</v>
      </c>
      <c r="P142" s="100" t="s">
        <v>10</v>
      </c>
      <c r="Q142" s="100" t="s">
        <v>10</v>
      </c>
      <c r="R142" s="100" t="s">
        <v>10</v>
      </c>
      <c r="S142" s="100" t="s">
        <v>10</v>
      </c>
      <c r="T142" s="100" t="s">
        <v>10</v>
      </c>
      <c r="U142" s="100" t="s">
        <v>10</v>
      </c>
      <c r="V142" s="100" t="s">
        <v>10</v>
      </c>
      <c r="W142" s="100" t="s">
        <v>10</v>
      </c>
      <c r="X142" s="94"/>
      <c r="Y142" s="94"/>
      <c r="Z142" s="94"/>
      <c r="AA142" s="94"/>
      <c r="AB142" s="80">
        <f>IFERROR(VLOOKUP(K142,#REF!,4,FALSE),0)</f>
        <v>0</v>
      </c>
      <c r="AC142" s="80">
        <f>IFERROR(VLOOKUP(L142,#REF!,4,FALSE),0)</f>
        <v>0</v>
      </c>
      <c r="AD142" s="80">
        <f>IFERROR(VLOOKUP(M142,#REF!,4,FALSE),0)</f>
        <v>0</v>
      </c>
      <c r="AE142" s="80">
        <f>IFERROR(VLOOKUP(N142,#REF!,4,FALSE),0)</f>
        <v>0</v>
      </c>
      <c r="AF142" s="80">
        <f>IFERROR(VLOOKUP(O142,#REF!,4,FALSE),0)</f>
        <v>0</v>
      </c>
      <c r="AG142" s="80">
        <f>IFERROR(VLOOKUP(P142,#REF!,4,FALSE),0)</f>
        <v>0</v>
      </c>
      <c r="AH142" s="80">
        <f>IFERROR(VLOOKUP(Q142,#REF!,4,FALSE),0)</f>
        <v>0</v>
      </c>
      <c r="AI142" s="80">
        <f>IFERROR(VLOOKUP(R142,#REF!,4,FALSE),0)</f>
        <v>0</v>
      </c>
      <c r="AJ142" s="80">
        <f>IFERROR(VLOOKUP(S142,#REF!,4,FALSE),0)</f>
        <v>0</v>
      </c>
      <c r="AK142" s="80">
        <f>IFERROR(VLOOKUP(T142,#REF!,4,FALSE),0)</f>
        <v>0</v>
      </c>
      <c r="AL142" s="80">
        <f>IFERROR(VLOOKUP(U142,#REF!,4,FALSE),0)</f>
        <v>0</v>
      </c>
      <c r="AM142" s="80">
        <f>IFERROR(VLOOKUP(V142,#REF!,4,FALSE),0)</f>
        <v>0</v>
      </c>
      <c r="AN142" s="80">
        <f t="shared" si="37"/>
        <v>0</v>
      </c>
    </row>
    <row r="143" spans="1:40" ht="27" outlineLevel="2" x14ac:dyDescent="0.3">
      <c r="A143" s="192">
        <v>1001</v>
      </c>
      <c r="B143" s="192">
        <v>11001</v>
      </c>
      <c r="C143" s="281" t="s">
        <v>154</v>
      </c>
      <c r="D143" s="200"/>
      <c r="E143" s="200"/>
      <c r="F143" s="223"/>
      <c r="G143" s="195"/>
      <c r="H143" s="224"/>
      <c r="I143" s="115"/>
      <c r="J143" s="115"/>
      <c r="K143" s="85"/>
      <c r="L143" s="85"/>
      <c r="M143" s="85"/>
      <c r="N143" s="85"/>
      <c r="O143" s="85"/>
      <c r="P143" s="85"/>
      <c r="Q143" s="85"/>
      <c r="R143" s="85"/>
      <c r="S143" s="85"/>
      <c r="T143" s="85"/>
      <c r="U143" s="85"/>
      <c r="V143" s="85"/>
      <c r="W143" s="80">
        <f>AN143</f>
        <v>0</v>
      </c>
      <c r="X143" s="94"/>
      <c r="Y143" s="94"/>
      <c r="Z143" s="94"/>
      <c r="AA143" s="94"/>
      <c r="AB143" s="80">
        <f>IFERROR(VLOOKUP(K143,#REF!,4,FALSE),0)</f>
        <v>0</v>
      </c>
      <c r="AC143" s="80">
        <f>IFERROR(VLOOKUP(L143,#REF!,4,FALSE),0)</f>
        <v>0</v>
      </c>
      <c r="AD143" s="80">
        <f>IFERROR(VLOOKUP(M143,#REF!,4,FALSE),0)</f>
        <v>0</v>
      </c>
      <c r="AE143" s="80">
        <f>IFERROR(VLOOKUP(N143,#REF!,4,FALSE),0)</f>
        <v>0</v>
      </c>
      <c r="AF143" s="80">
        <f>IFERROR(VLOOKUP(O143,#REF!,4,FALSE),0)</f>
        <v>0</v>
      </c>
      <c r="AG143" s="80">
        <f>IFERROR(VLOOKUP(P143,#REF!,4,FALSE),0)</f>
        <v>0</v>
      </c>
      <c r="AH143" s="80">
        <f>IFERROR(VLOOKUP(Q143,#REF!,4,FALSE),0)</f>
        <v>0</v>
      </c>
      <c r="AI143" s="80">
        <f>IFERROR(VLOOKUP(R143,#REF!,4,FALSE),0)</f>
        <v>0</v>
      </c>
      <c r="AJ143" s="80">
        <f>IFERROR(VLOOKUP(S143,#REF!,4,FALSE),0)</f>
        <v>0</v>
      </c>
      <c r="AK143" s="80">
        <f>IFERROR(VLOOKUP(T143,#REF!,4,FALSE),0)</f>
        <v>0</v>
      </c>
      <c r="AL143" s="80">
        <f>IFERROR(VLOOKUP(U143,#REF!,4,FALSE),0)</f>
        <v>0</v>
      </c>
      <c r="AM143" s="80">
        <f>IFERROR(VLOOKUP(V143,#REF!,4,FALSE),0)</f>
        <v>0</v>
      </c>
      <c r="AN143" s="80">
        <f t="shared" si="37"/>
        <v>0</v>
      </c>
    </row>
    <row r="144" spans="1:40" ht="40.5" outlineLevel="2" x14ac:dyDescent="0.3">
      <c r="A144" s="192">
        <v>1001</v>
      </c>
      <c r="B144" s="192">
        <v>31001</v>
      </c>
      <c r="C144" s="281" t="s">
        <v>155</v>
      </c>
      <c r="D144" s="193"/>
      <c r="E144" s="193"/>
      <c r="F144" s="195"/>
      <c r="G144" s="195"/>
      <c r="H144" s="195"/>
      <c r="I144" s="98"/>
      <c r="J144" s="98"/>
      <c r="K144" s="81"/>
      <c r="L144" s="81"/>
      <c r="M144" s="81"/>
      <c r="N144" s="81"/>
      <c r="O144" s="81"/>
      <c r="P144" s="81"/>
      <c r="Q144" s="81"/>
      <c r="R144" s="81"/>
      <c r="S144" s="81"/>
      <c r="T144" s="81"/>
      <c r="U144" s="81"/>
      <c r="V144" s="81"/>
      <c r="W144" s="80">
        <f>AN144</f>
        <v>0</v>
      </c>
      <c r="X144" s="94"/>
      <c r="Y144" s="94"/>
      <c r="Z144" s="94"/>
      <c r="AA144" s="94"/>
      <c r="AB144" s="80">
        <f>IFERROR(VLOOKUP(K144,#REF!,4,FALSE),0)</f>
        <v>0</v>
      </c>
      <c r="AC144" s="80">
        <f>IFERROR(VLOOKUP(L144,#REF!,4,FALSE),0)</f>
        <v>0</v>
      </c>
      <c r="AD144" s="80">
        <f>IFERROR(VLOOKUP(M144,#REF!,4,FALSE),0)</f>
        <v>0</v>
      </c>
      <c r="AE144" s="80">
        <f>IFERROR(VLOOKUP(N144,#REF!,4,FALSE),0)</f>
        <v>0</v>
      </c>
      <c r="AF144" s="80">
        <f>IFERROR(VLOOKUP(O144,#REF!,4,FALSE),0)</f>
        <v>0</v>
      </c>
      <c r="AG144" s="80">
        <f>IFERROR(VLOOKUP(P144,#REF!,4,FALSE),0)</f>
        <v>0</v>
      </c>
      <c r="AH144" s="80">
        <f>IFERROR(VLOOKUP(Q144,#REF!,4,FALSE),0)</f>
        <v>0</v>
      </c>
      <c r="AI144" s="80">
        <f>IFERROR(VLOOKUP(R144,#REF!,4,FALSE),0)</f>
        <v>0</v>
      </c>
      <c r="AJ144" s="80">
        <f>IFERROR(VLOOKUP(S144,#REF!,4,FALSE),0)</f>
        <v>0</v>
      </c>
      <c r="AK144" s="80">
        <f>IFERROR(VLOOKUP(T144,#REF!,4,FALSE),0)</f>
        <v>0</v>
      </c>
      <c r="AL144" s="80">
        <f>IFERROR(VLOOKUP(U144,#REF!,4,FALSE),0)</f>
        <v>0</v>
      </c>
      <c r="AM144" s="80">
        <f>IFERROR(VLOOKUP(V144,#REF!,4,FALSE),0)</f>
        <v>0</v>
      </c>
      <c r="AN144" s="80">
        <f t="shared" si="37"/>
        <v>0</v>
      </c>
    </row>
    <row r="145" spans="1:40" outlineLevel="1" x14ac:dyDescent="0.3">
      <c r="A145" s="189">
        <v>1004</v>
      </c>
      <c r="B145" s="189"/>
      <c r="C145" s="312" t="s">
        <v>156</v>
      </c>
      <c r="D145" s="190">
        <f>SUM(D146:D173)</f>
        <v>0</v>
      </c>
      <c r="E145" s="190">
        <f>SUM(E146:E173)</f>
        <v>0</v>
      </c>
      <c r="F145" s="191">
        <f t="shared" ref="F145:H145" si="46">SUM(F146:F173)</f>
        <v>0</v>
      </c>
      <c r="G145" s="191">
        <f t="shared" si="46"/>
        <v>0</v>
      </c>
      <c r="H145" s="191">
        <f t="shared" si="46"/>
        <v>0</v>
      </c>
      <c r="I145" s="100" t="s">
        <v>10</v>
      </c>
      <c r="J145" s="100" t="s">
        <v>10</v>
      </c>
      <c r="K145" s="100" t="s">
        <v>10</v>
      </c>
      <c r="L145" s="100" t="s">
        <v>10</v>
      </c>
      <c r="M145" s="100" t="s">
        <v>10</v>
      </c>
      <c r="N145" s="100" t="s">
        <v>10</v>
      </c>
      <c r="O145" s="100" t="s">
        <v>10</v>
      </c>
      <c r="P145" s="100" t="s">
        <v>10</v>
      </c>
      <c r="Q145" s="100" t="s">
        <v>10</v>
      </c>
      <c r="R145" s="100" t="s">
        <v>10</v>
      </c>
      <c r="S145" s="100" t="s">
        <v>10</v>
      </c>
      <c r="T145" s="100" t="s">
        <v>10</v>
      </c>
      <c r="U145" s="100" t="s">
        <v>10</v>
      </c>
      <c r="V145" s="100" t="s">
        <v>10</v>
      </c>
      <c r="W145" s="100" t="s">
        <v>10</v>
      </c>
      <c r="X145" s="94"/>
      <c r="Y145" s="94"/>
      <c r="Z145" s="94"/>
      <c r="AA145" s="94"/>
      <c r="AB145" s="80">
        <f>IFERROR(VLOOKUP(K145,#REF!,4,FALSE),0)</f>
        <v>0</v>
      </c>
      <c r="AC145" s="80">
        <f>IFERROR(VLOOKUP(L145,#REF!,4,FALSE),0)</f>
        <v>0</v>
      </c>
      <c r="AD145" s="80">
        <f>IFERROR(VLOOKUP(M145,#REF!,4,FALSE),0)</f>
        <v>0</v>
      </c>
      <c r="AE145" s="80">
        <f>IFERROR(VLOOKUP(N145,#REF!,4,FALSE),0)</f>
        <v>0</v>
      </c>
      <c r="AF145" s="80">
        <f>IFERROR(VLOOKUP(O145,#REF!,4,FALSE),0)</f>
        <v>0</v>
      </c>
      <c r="AG145" s="80">
        <f>IFERROR(VLOOKUP(P145,#REF!,4,FALSE),0)</f>
        <v>0</v>
      </c>
      <c r="AH145" s="80">
        <f>IFERROR(VLOOKUP(Q145,#REF!,4,FALSE),0)</f>
        <v>0</v>
      </c>
      <c r="AI145" s="80">
        <f>IFERROR(VLOOKUP(R145,#REF!,4,FALSE),0)</f>
        <v>0</v>
      </c>
      <c r="AJ145" s="80">
        <f>IFERROR(VLOOKUP(S145,#REF!,4,FALSE),0)</f>
        <v>0</v>
      </c>
      <c r="AK145" s="80">
        <f>IFERROR(VLOOKUP(T145,#REF!,4,FALSE),0)</f>
        <v>0</v>
      </c>
      <c r="AL145" s="80">
        <f>IFERROR(VLOOKUP(U145,#REF!,4,FALSE),0)</f>
        <v>0</v>
      </c>
      <c r="AM145" s="80">
        <f>IFERROR(VLOOKUP(V145,#REF!,4,FALSE),0)</f>
        <v>0</v>
      </c>
      <c r="AN145" s="80">
        <f t="shared" si="37"/>
        <v>0</v>
      </c>
    </row>
    <row r="146" spans="1:40" ht="27" outlineLevel="2" x14ac:dyDescent="0.3">
      <c r="A146" s="192">
        <v>1004</v>
      </c>
      <c r="B146" s="192">
        <v>11001</v>
      </c>
      <c r="C146" s="281" t="s">
        <v>157</v>
      </c>
      <c r="D146" s="193"/>
      <c r="E146" s="193"/>
      <c r="F146" s="194"/>
      <c r="G146" s="195"/>
      <c r="H146" s="194"/>
      <c r="I146" s="98"/>
      <c r="J146" s="98"/>
      <c r="K146" s="81"/>
      <c r="L146" s="81"/>
      <c r="M146" s="81"/>
      <c r="N146" s="81"/>
      <c r="O146" s="81"/>
      <c r="P146" s="81"/>
      <c r="Q146" s="81"/>
      <c r="R146" s="81"/>
      <c r="S146" s="81"/>
      <c r="T146" s="81"/>
      <c r="U146" s="81"/>
      <c r="V146" s="81"/>
      <c r="W146" s="80">
        <f t="shared" ref="W146:W173" si="47">AN146</f>
        <v>0</v>
      </c>
      <c r="X146" s="94"/>
      <c r="Y146" s="94"/>
      <c r="Z146" s="94"/>
      <c r="AA146" s="94"/>
      <c r="AB146" s="80">
        <f>IFERROR(VLOOKUP(K146,#REF!,4,FALSE),0)</f>
        <v>0</v>
      </c>
      <c r="AC146" s="80">
        <f>IFERROR(VLOOKUP(L146,#REF!,4,FALSE),0)</f>
        <v>0</v>
      </c>
      <c r="AD146" s="80">
        <f>IFERROR(VLOOKUP(M146,#REF!,4,FALSE),0)</f>
        <v>0</v>
      </c>
      <c r="AE146" s="80">
        <f>IFERROR(VLOOKUP(N146,#REF!,4,FALSE),0)</f>
        <v>0</v>
      </c>
      <c r="AF146" s="80">
        <f>IFERROR(VLOOKUP(O146,#REF!,4,FALSE),0)</f>
        <v>0</v>
      </c>
      <c r="AG146" s="80">
        <f>IFERROR(VLOOKUP(P146,#REF!,4,FALSE),0)</f>
        <v>0</v>
      </c>
      <c r="AH146" s="80">
        <f>IFERROR(VLOOKUP(Q146,#REF!,4,FALSE),0)</f>
        <v>0</v>
      </c>
      <c r="AI146" s="80">
        <f>IFERROR(VLOOKUP(R146,#REF!,4,FALSE),0)</f>
        <v>0</v>
      </c>
      <c r="AJ146" s="80">
        <f>IFERROR(VLOOKUP(S146,#REF!,4,FALSE),0)</f>
        <v>0</v>
      </c>
      <c r="AK146" s="80">
        <f>IFERROR(VLOOKUP(T146,#REF!,4,FALSE),0)</f>
        <v>0</v>
      </c>
      <c r="AL146" s="80">
        <f>IFERROR(VLOOKUP(U146,#REF!,4,FALSE),0)</f>
        <v>0</v>
      </c>
      <c r="AM146" s="80">
        <f>IFERROR(VLOOKUP(V146,#REF!,4,FALSE),0)</f>
        <v>0</v>
      </c>
      <c r="AN146" s="80">
        <f t="shared" si="37"/>
        <v>0</v>
      </c>
    </row>
    <row r="147" spans="1:40" ht="27" outlineLevel="2" x14ac:dyDescent="0.3">
      <c r="A147" s="192">
        <v>1004</v>
      </c>
      <c r="B147" s="192">
        <v>11002</v>
      </c>
      <c r="C147" s="281" t="s">
        <v>158</v>
      </c>
      <c r="D147" s="193"/>
      <c r="E147" s="193"/>
      <c r="F147" s="194"/>
      <c r="G147" s="195"/>
      <c r="H147" s="195"/>
      <c r="I147" s="98"/>
      <c r="J147" s="98"/>
      <c r="K147" s="81"/>
      <c r="L147" s="81"/>
      <c r="M147" s="81"/>
      <c r="N147" s="81"/>
      <c r="O147" s="81"/>
      <c r="P147" s="81"/>
      <c r="Q147" s="81"/>
      <c r="R147" s="81"/>
      <c r="S147" s="81"/>
      <c r="T147" s="81"/>
      <c r="U147" s="81"/>
      <c r="V147" s="81"/>
      <c r="W147" s="80">
        <f t="shared" si="47"/>
        <v>0</v>
      </c>
      <c r="X147" s="94"/>
      <c r="Y147" s="94"/>
      <c r="Z147" s="94"/>
      <c r="AA147" s="94"/>
      <c r="AB147" s="80">
        <f>IFERROR(VLOOKUP(K147,#REF!,4,FALSE),0)</f>
        <v>0</v>
      </c>
      <c r="AC147" s="80">
        <f>IFERROR(VLOOKUP(L147,#REF!,4,FALSE),0)</f>
        <v>0</v>
      </c>
      <c r="AD147" s="80">
        <f>IFERROR(VLOOKUP(M147,#REF!,4,FALSE),0)</f>
        <v>0</v>
      </c>
      <c r="AE147" s="80">
        <f>IFERROR(VLOOKUP(N147,#REF!,4,FALSE),0)</f>
        <v>0</v>
      </c>
      <c r="AF147" s="80">
        <f>IFERROR(VLOOKUP(O147,#REF!,4,FALSE),0)</f>
        <v>0</v>
      </c>
      <c r="AG147" s="80">
        <f>IFERROR(VLOOKUP(P147,#REF!,4,FALSE),0)</f>
        <v>0</v>
      </c>
      <c r="AH147" s="80">
        <f>IFERROR(VLOOKUP(Q147,#REF!,4,FALSE),0)</f>
        <v>0</v>
      </c>
      <c r="AI147" s="80">
        <f>IFERROR(VLOOKUP(R147,#REF!,4,FALSE),0)</f>
        <v>0</v>
      </c>
      <c r="AJ147" s="80">
        <f>IFERROR(VLOOKUP(S147,#REF!,4,FALSE),0)</f>
        <v>0</v>
      </c>
      <c r="AK147" s="80">
        <f>IFERROR(VLOOKUP(T147,#REF!,4,FALSE),0)</f>
        <v>0</v>
      </c>
      <c r="AL147" s="80">
        <f>IFERROR(VLOOKUP(U147,#REF!,4,FALSE),0)</f>
        <v>0</v>
      </c>
      <c r="AM147" s="80">
        <f>IFERROR(VLOOKUP(V147,#REF!,4,FALSE),0)</f>
        <v>0</v>
      </c>
      <c r="AN147" s="80">
        <f t="shared" si="37"/>
        <v>0</v>
      </c>
    </row>
    <row r="148" spans="1:40" ht="40.5" outlineLevel="2" x14ac:dyDescent="0.3">
      <c r="A148" s="192">
        <v>1004</v>
      </c>
      <c r="B148" s="192">
        <v>11005</v>
      </c>
      <c r="C148" s="281" t="s">
        <v>159</v>
      </c>
      <c r="D148" s="193"/>
      <c r="E148" s="193"/>
      <c r="F148" s="194"/>
      <c r="G148" s="194"/>
      <c r="H148" s="195"/>
      <c r="I148" s="98"/>
      <c r="J148" s="98"/>
      <c r="K148" s="81"/>
      <c r="L148" s="81"/>
      <c r="M148" s="81"/>
      <c r="N148" s="81"/>
      <c r="O148" s="81"/>
      <c r="P148" s="81"/>
      <c r="Q148" s="81"/>
      <c r="R148" s="81"/>
      <c r="S148" s="81"/>
      <c r="T148" s="81"/>
      <c r="U148" s="81"/>
      <c r="V148" s="81"/>
      <c r="W148" s="80">
        <f t="shared" si="47"/>
        <v>0</v>
      </c>
      <c r="X148" s="94"/>
      <c r="Y148" s="94"/>
      <c r="Z148" s="94"/>
      <c r="AA148" s="94"/>
      <c r="AB148" s="80">
        <f>IFERROR(VLOOKUP(K148,#REF!,4,FALSE),0)</f>
        <v>0</v>
      </c>
      <c r="AC148" s="80">
        <f>IFERROR(VLOOKUP(L148,#REF!,4,FALSE),0)</f>
        <v>0</v>
      </c>
      <c r="AD148" s="80">
        <f>IFERROR(VLOOKUP(M148,#REF!,4,FALSE),0)</f>
        <v>0</v>
      </c>
      <c r="AE148" s="80">
        <f>IFERROR(VLOOKUP(N148,#REF!,4,FALSE),0)</f>
        <v>0</v>
      </c>
      <c r="AF148" s="80">
        <f>IFERROR(VLOOKUP(O148,#REF!,4,FALSE),0)</f>
        <v>0</v>
      </c>
      <c r="AG148" s="80">
        <f>IFERROR(VLOOKUP(P148,#REF!,4,FALSE),0)</f>
        <v>0</v>
      </c>
      <c r="AH148" s="80">
        <f>IFERROR(VLOOKUP(Q148,#REF!,4,FALSE),0)</f>
        <v>0</v>
      </c>
      <c r="AI148" s="80">
        <f>IFERROR(VLOOKUP(R148,#REF!,4,FALSE),0)</f>
        <v>0</v>
      </c>
      <c r="AJ148" s="80">
        <f>IFERROR(VLOOKUP(S148,#REF!,4,FALSE),0)</f>
        <v>0</v>
      </c>
      <c r="AK148" s="80">
        <f>IFERROR(VLOOKUP(T148,#REF!,4,FALSE),0)</f>
        <v>0</v>
      </c>
      <c r="AL148" s="80">
        <f>IFERROR(VLOOKUP(U148,#REF!,4,FALSE),0)</f>
        <v>0</v>
      </c>
      <c r="AM148" s="80">
        <f>IFERROR(VLOOKUP(V148,#REF!,4,FALSE),0)</f>
        <v>0</v>
      </c>
      <c r="AN148" s="80">
        <f t="shared" si="37"/>
        <v>0</v>
      </c>
    </row>
    <row r="149" spans="1:40" ht="40.5" outlineLevel="2" x14ac:dyDescent="0.3">
      <c r="A149" s="192">
        <v>1004</v>
      </c>
      <c r="B149" s="192">
        <v>11006</v>
      </c>
      <c r="C149" s="281" t="s">
        <v>160</v>
      </c>
      <c r="D149" s="193"/>
      <c r="E149" s="193"/>
      <c r="F149" s="194"/>
      <c r="G149" s="194"/>
      <c r="H149" s="195"/>
      <c r="I149" s="98"/>
      <c r="J149" s="98"/>
      <c r="K149" s="81"/>
      <c r="L149" s="81"/>
      <c r="M149" s="81"/>
      <c r="N149" s="81"/>
      <c r="O149" s="81"/>
      <c r="P149" s="81"/>
      <c r="Q149" s="81"/>
      <c r="R149" s="81"/>
      <c r="S149" s="81"/>
      <c r="T149" s="81"/>
      <c r="U149" s="81"/>
      <c r="V149" s="81"/>
      <c r="W149" s="80">
        <f t="shared" si="47"/>
        <v>0</v>
      </c>
      <c r="X149" s="94"/>
      <c r="Y149" s="94"/>
      <c r="Z149" s="94"/>
      <c r="AA149" s="94"/>
      <c r="AB149" s="80">
        <f>IFERROR(VLOOKUP(K149,#REF!,4,FALSE),0)</f>
        <v>0</v>
      </c>
      <c r="AC149" s="80">
        <f>IFERROR(VLOOKUP(L149,#REF!,4,FALSE),0)</f>
        <v>0</v>
      </c>
      <c r="AD149" s="80">
        <f>IFERROR(VLOOKUP(M149,#REF!,4,FALSE),0)</f>
        <v>0</v>
      </c>
      <c r="AE149" s="80">
        <f>IFERROR(VLOOKUP(N149,#REF!,4,FALSE),0)</f>
        <v>0</v>
      </c>
      <c r="AF149" s="80">
        <f>IFERROR(VLOOKUP(O149,#REF!,4,FALSE),0)</f>
        <v>0</v>
      </c>
      <c r="AG149" s="80">
        <f>IFERROR(VLOOKUP(P149,#REF!,4,FALSE),0)</f>
        <v>0</v>
      </c>
      <c r="AH149" s="80">
        <f>IFERROR(VLOOKUP(Q149,#REF!,4,FALSE),0)</f>
        <v>0</v>
      </c>
      <c r="AI149" s="80">
        <f>IFERROR(VLOOKUP(R149,#REF!,4,FALSE),0)</f>
        <v>0</v>
      </c>
      <c r="AJ149" s="80">
        <f>IFERROR(VLOOKUP(S149,#REF!,4,FALSE),0)</f>
        <v>0</v>
      </c>
      <c r="AK149" s="80">
        <f>IFERROR(VLOOKUP(T149,#REF!,4,FALSE),0)</f>
        <v>0</v>
      </c>
      <c r="AL149" s="80">
        <f>IFERROR(VLOOKUP(U149,#REF!,4,FALSE),0)</f>
        <v>0</v>
      </c>
      <c r="AM149" s="80">
        <f>IFERROR(VLOOKUP(V149,#REF!,4,FALSE),0)</f>
        <v>0</v>
      </c>
      <c r="AN149" s="80">
        <f t="shared" si="37"/>
        <v>0</v>
      </c>
    </row>
    <row r="150" spans="1:40" ht="40.5" outlineLevel="2" x14ac:dyDescent="0.3">
      <c r="A150" s="192">
        <v>1004</v>
      </c>
      <c r="B150" s="192">
        <v>11007</v>
      </c>
      <c r="C150" s="281" t="s">
        <v>161</v>
      </c>
      <c r="D150" s="193"/>
      <c r="E150" s="193"/>
      <c r="F150" s="194"/>
      <c r="G150" s="194"/>
      <c r="H150" s="195"/>
      <c r="I150" s="98"/>
      <c r="J150" s="98"/>
      <c r="K150" s="81"/>
      <c r="L150" s="81"/>
      <c r="M150" s="81"/>
      <c r="N150" s="81"/>
      <c r="O150" s="81"/>
      <c r="P150" s="81"/>
      <c r="Q150" s="81"/>
      <c r="R150" s="81"/>
      <c r="S150" s="81"/>
      <c r="T150" s="81"/>
      <c r="U150" s="81"/>
      <c r="V150" s="81"/>
      <c r="W150" s="80">
        <f t="shared" si="47"/>
        <v>0</v>
      </c>
      <c r="X150" s="94"/>
      <c r="Y150" s="94"/>
      <c r="Z150" s="94"/>
      <c r="AA150" s="94"/>
      <c r="AB150" s="80">
        <f>IFERROR(VLOOKUP(K150,#REF!,4,FALSE),0)</f>
        <v>0</v>
      </c>
      <c r="AC150" s="80">
        <f>IFERROR(VLOOKUP(L150,#REF!,4,FALSE),0)</f>
        <v>0</v>
      </c>
      <c r="AD150" s="80">
        <f>IFERROR(VLOOKUP(M150,#REF!,4,FALSE),0)</f>
        <v>0</v>
      </c>
      <c r="AE150" s="80">
        <f>IFERROR(VLOOKUP(N150,#REF!,4,FALSE),0)</f>
        <v>0</v>
      </c>
      <c r="AF150" s="80">
        <f>IFERROR(VLOOKUP(O150,#REF!,4,FALSE),0)</f>
        <v>0</v>
      </c>
      <c r="AG150" s="80">
        <f>IFERROR(VLOOKUP(P150,#REF!,4,FALSE),0)</f>
        <v>0</v>
      </c>
      <c r="AH150" s="80">
        <f>IFERROR(VLOOKUP(Q150,#REF!,4,FALSE),0)</f>
        <v>0</v>
      </c>
      <c r="AI150" s="80">
        <f>IFERROR(VLOOKUP(R150,#REF!,4,FALSE),0)</f>
        <v>0</v>
      </c>
      <c r="AJ150" s="80">
        <f>IFERROR(VLOOKUP(S150,#REF!,4,FALSE),0)</f>
        <v>0</v>
      </c>
      <c r="AK150" s="80">
        <f>IFERROR(VLOOKUP(T150,#REF!,4,FALSE),0)</f>
        <v>0</v>
      </c>
      <c r="AL150" s="80">
        <f>IFERROR(VLOOKUP(U150,#REF!,4,FALSE),0)</f>
        <v>0</v>
      </c>
      <c r="AM150" s="80">
        <f>IFERROR(VLOOKUP(V150,#REF!,4,FALSE),0)</f>
        <v>0</v>
      </c>
      <c r="AN150" s="80">
        <f t="shared" si="37"/>
        <v>0</v>
      </c>
    </row>
    <row r="151" spans="1:40" ht="40.5" outlineLevel="2" x14ac:dyDescent="0.3">
      <c r="A151" s="192">
        <v>1004</v>
      </c>
      <c r="B151" s="192">
        <v>11008</v>
      </c>
      <c r="C151" s="281" t="s">
        <v>162</v>
      </c>
      <c r="D151" s="193"/>
      <c r="E151" s="193"/>
      <c r="F151" s="194"/>
      <c r="G151" s="194"/>
      <c r="H151" s="195"/>
      <c r="I151" s="98"/>
      <c r="J151" s="98"/>
      <c r="K151" s="81"/>
      <c r="L151" s="81"/>
      <c r="M151" s="81"/>
      <c r="N151" s="81"/>
      <c r="O151" s="81"/>
      <c r="P151" s="81"/>
      <c r="Q151" s="81"/>
      <c r="R151" s="81"/>
      <c r="S151" s="81"/>
      <c r="T151" s="81"/>
      <c r="U151" s="81"/>
      <c r="V151" s="81"/>
      <c r="W151" s="80">
        <f t="shared" si="47"/>
        <v>0</v>
      </c>
      <c r="X151" s="94"/>
      <c r="Y151" s="94"/>
      <c r="Z151" s="94"/>
      <c r="AA151" s="94"/>
      <c r="AB151" s="80">
        <f>IFERROR(VLOOKUP(K151,#REF!,4,FALSE),0)</f>
        <v>0</v>
      </c>
      <c r="AC151" s="80">
        <f>IFERROR(VLOOKUP(L151,#REF!,4,FALSE),0)</f>
        <v>0</v>
      </c>
      <c r="AD151" s="80">
        <f>IFERROR(VLOOKUP(M151,#REF!,4,FALSE),0)</f>
        <v>0</v>
      </c>
      <c r="AE151" s="80">
        <f>IFERROR(VLOOKUP(N151,#REF!,4,FALSE),0)</f>
        <v>0</v>
      </c>
      <c r="AF151" s="80">
        <f>IFERROR(VLOOKUP(O151,#REF!,4,FALSE),0)</f>
        <v>0</v>
      </c>
      <c r="AG151" s="80">
        <f>IFERROR(VLOOKUP(P151,#REF!,4,FALSE),0)</f>
        <v>0</v>
      </c>
      <c r="AH151" s="80">
        <f>IFERROR(VLOOKUP(Q151,#REF!,4,FALSE),0)</f>
        <v>0</v>
      </c>
      <c r="AI151" s="80">
        <f>IFERROR(VLOOKUP(R151,#REF!,4,FALSE),0)</f>
        <v>0</v>
      </c>
      <c r="AJ151" s="80">
        <f>IFERROR(VLOOKUP(S151,#REF!,4,FALSE),0)</f>
        <v>0</v>
      </c>
      <c r="AK151" s="80">
        <f>IFERROR(VLOOKUP(T151,#REF!,4,FALSE),0)</f>
        <v>0</v>
      </c>
      <c r="AL151" s="80">
        <f>IFERROR(VLOOKUP(U151,#REF!,4,FALSE),0)</f>
        <v>0</v>
      </c>
      <c r="AM151" s="80">
        <f>IFERROR(VLOOKUP(V151,#REF!,4,FALSE),0)</f>
        <v>0</v>
      </c>
      <c r="AN151" s="80">
        <f t="shared" si="37"/>
        <v>0</v>
      </c>
    </row>
    <row r="152" spans="1:40" ht="40.5" outlineLevel="2" x14ac:dyDescent="0.3">
      <c r="A152" s="192">
        <v>1004</v>
      </c>
      <c r="B152" s="192">
        <v>11009</v>
      </c>
      <c r="C152" s="281" t="s">
        <v>163</v>
      </c>
      <c r="D152" s="193"/>
      <c r="E152" s="193"/>
      <c r="F152" s="194"/>
      <c r="G152" s="194"/>
      <c r="H152" s="195"/>
      <c r="I152" s="98"/>
      <c r="J152" s="98"/>
      <c r="K152" s="81"/>
      <c r="L152" s="81"/>
      <c r="M152" s="81"/>
      <c r="N152" s="81"/>
      <c r="O152" s="81"/>
      <c r="P152" s="81"/>
      <c r="Q152" s="81"/>
      <c r="R152" s="81"/>
      <c r="S152" s="81"/>
      <c r="T152" s="81"/>
      <c r="U152" s="81"/>
      <c r="V152" s="81"/>
      <c r="W152" s="80">
        <f t="shared" si="47"/>
        <v>0</v>
      </c>
      <c r="X152" s="94"/>
      <c r="Y152" s="94"/>
      <c r="Z152" s="94"/>
      <c r="AA152" s="94"/>
      <c r="AB152" s="80">
        <f>IFERROR(VLOOKUP(K152,#REF!,4,FALSE),0)</f>
        <v>0</v>
      </c>
      <c r="AC152" s="80">
        <f>IFERROR(VLOOKUP(L152,#REF!,4,FALSE),0)</f>
        <v>0</v>
      </c>
      <c r="AD152" s="80">
        <f>IFERROR(VLOOKUP(M152,#REF!,4,FALSE),0)</f>
        <v>0</v>
      </c>
      <c r="AE152" s="80">
        <f>IFERROR(VLOOKUP(N152,#REF!,4,FALSE),0)</f>
        <v>0</v>
      </c>
      <c r="AF152" s="80">
        <f>IFERROR(VLOOKUP(O152,#REF!,4,FALSE),0)</f>
        <v>0</v>
      </c>
      <c r="AG152" s="80">
        <f>IFERROR(VLOOKUP(P152,#REF!,4,FALSE),0)</f>
        <v>0</v>
      </c>
      <c r="AH152" s="80">
        <f>IFERROR(VLOOKUP(Q152,#REF!,4,FALSE),0)</f>
        <v>0</v>
      </c>
      <c r="AI152" s="80">
        <f>IFERROR(VLOOKUP(R152,#REF!,4,FALSE),0)</f>
        <v>0</v>
      </c>
      <c r="AJ152" s="80">
        <f>IFERROR(VLOOKUP(S152,#REF!,4,FALSE),0)</f>
        <v>0</v>
      </c>
      <c r="AK152" s="80">
        <f>IFERROR(VLOOKUP(T152,#REF!,4,FALSE),0)</f>
        <v>0</v>
      </c>
      <c r="AL152" s="80">
        <f>IFERROR(VLOOKUP(U152,#REF!,4,FALSE),0)</f>
        <v>0</v>
      </c>
      <c r="AM152" s="80">
        <f>IFERROR(VLOOKUP(V152,#REF!,4,FALSE),0)</f>
        <v>0</v>
      </c>
      <c r="AN152" s="80">
        <f t="shared" si="37"/>
        <v>0</v>
      </c>
    </row>
    <row r="153" spans="1:40" ht="81" outlineLevel="2" x14ac:dyDescent="0.3">
      <c r="A153" s="192">
        <v>1004</v>
      </c>
      <c r="B153" s="192">
        <v>11010</v>
      </c>
      <c r="C153" s="281" t="s">
        <v>164</v>
      </c>
      <c r="D153" s="193"/>
      <c r="E153" s="193"/>
      <c r="F153" s="194"/>
      <c r="G153" s="194"/>
      <c r="H153" s="195"/>
      <c r="I153" s="98"/>
      <c r="J153" s="98"/>
      <c r="K153" s="81"/>
      <c r="L153" s="81"/>
      <c r="M153" s="81"/>
      <c r="N153" s="81"/>
      <c r="O153" s="81"/>
      <c r="P153" s="81"/>
      <c r="Q153" s="81"/>
      <c r="R153" s="81"/>
      <c r="S153" s="81"/>
      <c r="T153" s="81"/>
      <c r="U153" s="81"/>
      <c r="V153" s="81"/>
      <c r="W153" s="80">
        <f t="shared" si="47"/>
        <v>0</v>
      </c>
      <c r="X153" s="94"/>
      <c r="Y153" s="94"/>
      <c r="Z153" s="94"/>
      <c r="AA153" s="94"/>
      <c r="AB153" s="80">
        <f>IFERROR(VLOOKUP(K153,#REF!,4,FALSE),0)</f>
        <v>0</v>
      </c>
      <c r="AC153" s="80">
        <f>IFERROR(VLOOKUP(L153,#REF!,4,FALSE),0)</f>
        <v>0</v>
      </c>
      <c r="AD153" s="80">
        <f>IFERROR(VLOOKUP(M153,#REF!,4,FALSE),0)</f>
        <v>0</v>
      </c>
      <c r="AE153" s="80">
        <f>IFERROR(VLOOKUP(N153,#REF!,4,FALSE),0)</f>
        <v>0</v>
      </c>
      <c r="AF153" s="80">
        <f>IFERROR(VLOOKUP(O153,#REF!,4,FALSE),0)</f>
        <v>0</v>
      </c>
      <c r="AG153" s="80">
        <f>IFERROR(VLOOKUP(P153,#REF!,4,FALSE),0)</f>
        <v>0</v>
      </c>
      <c r="AH153" s="80">
        <f>IFERROR(VLOOKUP(Q153,#REF!,4,FALSE),0)</f>
        <v>0</v>
      </c>
      <c r="AI153" s="80">
        <f>IFERROR(VLOOKUP(R153,#REF!,4,FALSE),0)</f>
        <v>0</v>
      </c>
      <c r="AJ153" s="80">
        <f>IFERROR(VLOOKUP(S153,#REF!,4,FALSE),0)</f>
        <v>0</v>
      </c>
      <c r="AK153" s="80">
        <f>IFERROR(VLOOKUP(T153,#REF!,4,FALSE),0)</f>
        <v>0</v>
      </c>
      <c r="AL153" s="80">
        <f>IFERROR(VLOOKUP(U153,#REF!,4,FALSE),0)</f>
        <v>0</v>
      </c>
      <c r="AM153" s="80">
        <f>IFERROR(VLOOKUP(V153,#REF!,4,FALSE),0)</f>
        <v>0</v>
      </c>
      <c r="AN153" s="80">
        <f t="shared" si="37"/>
        <v>0</v>
      </c>
    </row>
    <row r="154" spans="1:40" ht="81" outlineLevel="2" x14ac:dyDescent="0.3">
      <c r="A154" s="192">
        <v>1004</v>
      </c>
      <c r="B154" s="192">
        <v>11011</v>
      </c>
      <c r="C154" s="281" t="s">
        <v>165</v>
      </c>
      <c r="D154" s="193"/>
      <c r="E154" s="193"/>
      <c r="F154" s="194"/>
      <c r="G154" s="194"/>
      <c r="H154" s="195"/>
      <c r="I154" s="98"/>
      <c r="J154" s="98"/>
      <c r="K154" s="81"/>
      <c r="L154" s="81"/>
      <c r="M154" s="81"/>
      <c r="N154" s="81"/>
      <c r="O154" s="81"/>
      <c r="P154" s="81"/>
      <c r="Q154" s="81"/>
      <c r="R154" s="81"/>
      <c r="S154" s="81"/>
      <c r="T154" s="81"/>
      <c r="U154" s="81"/>
      <c r="V154" s="81"/>
      <c r="W154" s="80">
        <f t="shared" si="47"/>
        <v>0</v>
      </c>
      <c r="X154" s="94"/>
      <c r="Y154" s="94"/>
      <c r="Z154" s="94"/>
      <c r="AA154" s="94"/>
      <c r="AB154" s="80">
        <f>IFERROR(VLOOKUP(K154,#REF!,4,FALSE),0)</f>
        <v>0</v>
      </c>
      <c r="AC154" s="80">
        <f>IFERROR(VLOOKUP(L154,#REF!,4,FALSE),0)</f>
        <v>0</v>
      </c>
      <c r="AD154" s="80">
        <f>IFERROR(VLOOKUP(M154,#REF!,4,FALSE),0)</f>
        <v>0</v>
      </c>
      <c r="AE154" s="80">
        <f>IFERROR(VLOOKUP(N154,#REF!,4,FALSE),0)</f>
        <v>0</v>
      </c>
      <c r="AF154" s="80">
        <f>IFERROR(VLOOKUP(O154,#REF!,4,FALSE),0)</f>
        <v>0</v>
      </c>
      <c r="AG154" s="80">
        <f>IFERROR(VLOOKUP(P154,#REF!,4,FALSE),0)</f>
        <v>0</v>
      </c>
      <c r="AH154" s="80">
        <f>IFERROR(VLOOKUP(Q154,#REF!,4,FALSE),0)</f>
        <v>0</v>
      </c>
      <c r="AI154" s="80">
        <f>IFERROR(VLOOKUP(R154,#REF!,4,FALSE),0)</f>
        <v>0</v>
      </c>
      <c r="AJ154" s="80">
        <f>IFERROR(VLOOKUP(S154,#REF!,4,FALSE),0)</f>
        <v>0</v>
      </c>
      <c r="AK154" s="80">
        <f>IFERROR(VLOOKUP(T154,#REF!,4,FALSE),0)</f>
        <v>0</v>
      </c>
      <c r="AL154" s="80">
        <f>IFERROR(VLOOKUP(U154,#REF!,4,FALSE),0)</f>
        <v>0</v>
      </c>
      <c r="AM154" s="80">
        <f>IFERROR(VLOOKUP(V154,#REF!,4,FALSE),0)</f>
        <v>0</v>
      </c>
      <c r="AN154" s="80">
        <f t="shared" si="37"/>
        <v>0</v>
      </c>
    </row>
    <row r="155" spans="1:40" ht="27" outlineLevel="2" x14ac:dyDescent="0.3">
      <c r="A155" s="192">
        <v>1004</v>
      </c>
      <c r="B155" s="192">
        <v>11013</v>
      </c>
      <c r="C155" s="281" t="s">
        <v>166</v>
      </c>
      <c r="D155" s="193"/>
      <c r="E155" s="193"/>
      <c r="F155" s="194"/>
      <c r="G155" s="195"/>
      <c r="H155" s="195"/>
      <c r="I155" s="98"/>
      <c r="J155" s="98"/>
      <c r="K155" s="81"/>
      <c r="L155" s="81"/>
      <c r="M155" s="81"/>
      <c r="N155" s="81"/>
      <c r="O155" s="81"/>
      <c r="P155" s="81"/>
      <c r="Q155" s="81"/>
      <c r="R155" s="81"/>
      <c r="S155" s="81"/>
      <c r="T155" s="81"/>
      <c r="U155" s="81"/>
      <c r="V155" s="81"/>
      <c r="W155" s="80">
        <f t="shared" si="47"/>
        <v>0</v>
      </c>
      <c r="X155" s="94"/>
      <c r="Y155" s="94"/>
      <c r="Z155" s="94"/>
      <c r="AA155" s="94"/>
      <c r="AB155" s="80">
        <f>IFERROR(VLOOKUP(K155,#REF!,4,FALSE),0)</f>
        <v>0</v>
      </c>
      <c r="AC155" s="80">
        <f>IFERROR(VLOOKUP(L155,#REF!,4,FALSE),0)</f>
        <v>0</v>
      </c>
      <c r="AD155" s="80">
        <f>IFERROR(VLOOKUP(M155,#REF!,4,FALSE),0)</f>
        <v>0</v>
      </c>
      <c r="AE155" s="80">
        <f>IFERROR(VLOOKUP(N155,#REF!,4,FALSE),0)</f>
        <v>0</v>
      </c>
      <c r="AF155" s="80">
        <f>IFERROR(VLOOKUP(O155,#REF!,4,FALSE),0)</f>
        <v>0</v>
      </c>
      <c r="AG155" s="80">
        <f>IFERROR(VLOOKUP(P155,#REF!,4,FALSE),0)</f>
        <v>0</v>
      </c>
      <c r="AH155" s="80">
        <f>IFERROR(VLOOKUP(Q155,#REF!,4,FALSE),0)</f>
        <v>0</v>
      </c>
      <c r="AI155" s="80">
        <f>IFERROR(VLOOKUP(R155,#REF!,4,FALSE),0)</f>
        <v>0</v>
      </c>
      <c r="AJ155" s="80">
        <f>IFERROR(VLOOKUP(S155,#REF!,4,FALSE),0)</f>
        <v>0</v>
      </c>
      <c r="AK155" s="80">
        <f>IFERROR(VLOOKUP(T155,#REF!,4,FALSE),0)</f>
        <v>0</v>
      </c>
      <c r="AL155" s="80">
        <f>IFERROR(VLOOKUP(U155,#REF!,4,FALSE),0)</f>
        <v>0</v>
      </c>
      <c r="AM155" s="80">
        <f>IFERROR(VLOOKUP(V155,#REF!,4,FALSE),0)</f>
        <v>0</v>
      </c>
      <c r="AN155" s="80">
        <f t="shared" si="37"/>
        <v>0</v>
      </c>
    </row>
    <row r="156" spans="1:40" ht="40.5" outlineLevel="2" x14ac:dyDescent="0.3">
      <c r="A156" s="192">
        <v>1004</v>
      </c>
      <c r="B156" s="192">
        <v>11016</v>
      </c>
      <c r="C156" s="281" t="s">
        <v>167</v>
      </c>
      <c r="D156" s="193"/>
      <c r="E156" s="193"/>
      <c r="F156" s="194"/>
      <c r="G156" s="195"/>
      <c r="H156" s="195"/>
      <c r="I156" s="98"/>
      <c r="J156" s="98"/>
      <c r="K156" s="81"/>
      <c r="L156" s="81"/>
      <c r="M156" s="81"/>
      <c r="N156" s="81"/>
      <c r="O156" s="81"/>
      <c r="P156" s="81"/>
      <c r="Q156" s="81"/>
      <c r="R156" s="81"/>
      <c r="S156" s="81"/>
      <c r="T156" s="81"/>
      <c r="U156" s="81"/>
      <c r="V156" s="81"/>
      <c r="W156" s="80">
        <f t="shared" si="47"/>
        <v>0</v>
      </c>
      <c r="X156" s="94"/>
      <c r="Y156" s="94"/>
      <c r="Z156" s="94"/>
      <c r="AA156" s="94"/>
      <c r="AB156" s="80">
        <f>IFERROR(VLOOKUP(K156,#REF!,4,FALSE),0)</f>
        <v>0</v>
      </c>
      <c r="AC156" s="80">
        <f>IFERROR(VLOOKUP(L156,#REF!,4,FALSE),0)</f>
        <v>0</v>
      </c>
      <c r="AD156" s="80">
        <f>IFERROR(VLOOKUP(M156,#REF!,4,FALSE),0)</f>
        <v>0</v>
      </c>
      <c r="AE156" s="80">
        <f>IFERROR(VLOOKUP(N156,#REF!,4,FALSE),0)</f>
        <v>0</v>
      </c>
      <c r="AF156" s="80">
        <f>IFERROR(VLOOKUP(O156,#REF!,4,FALSE),0)</f>
        <v>0</v>
      </c>
      <c r="AG156" s="80">
        <f>IFERROR(VLOOKUP(P156,#REF!,4,FALSE),0)</f>
        <v>0</v>
      </c>
      <c r="AH156" s="80">
        <f>IFERROR(VLOOKUP(Q156,#REF!,4,FALSE),0)</f>
        <v>0</v>
      </c>
      <c r="AI156" s="80">
        <f>IFERROR(VLOOKUP(R156,#REF!,4,FALSE),0)</f>
        <v>0</v>
      </c>
      <c r="AJ156" s="80">
        <f>IFERROR(VLOOKUP(S156,#REF!,4,FALSE),0)</f>
        <v>0</v>
      </c>
      <c r="AK156" s="80">
        <f>IFERROR(VLOOKUP(T156,#REF!,4,FALSE),0)</f>
        <v>0</v>
      </c>
      <c r="AL156" s="80">
        <f>IFERROR(VLOOKUP(U156,#REF!,4,FALSE),0)</f>
        <v>0</v>
      </c>
      <c r="AM156" s="80">
        <f>IFERROR(VLOOKUP(V156,#REF!,4,FALSE),0)</f>
        <v>0</v>
      </c>
      <c r="AN156" s="80">
        <f t="shared" si="37"/>
        <v>0</v>
      </c>
    </row>
    <row r="157" spans="1:40" outlineLevel="2" x14ac:dyDescent="0.3">
      <c r="A157" s="192">
        <v>1004</v>
      </c>
      <c r="B157" s="192">
        <v>12001</v>
      </c>
      <c r="C157" s="281" t="s">
        <v>168</v>
      </c>
      <c r="D157" s="193"/>
      <c r="E157" s="193"/>
      <c r="F157" s="194"/>
      <c r="G157" s="194"/>
      <c r="H157" s="195"/>
      <c r="I157" s="98"/>
      <c r="J157" s="98"/>
      <c r="K157" s="81"/>
      <c r="L157" s="81"/>
      <c r="M157" s="81"/>
      <c r="N157" s="81"/>
      <c r="O157" s="81"/>
      <c r="P157" s="81"/>
      <c r="Q157" s="81"/>
      <c r="R157" s="81"/>
      <c r="S157" s="81"/>
      <c r="T157" s="81"/>
      <c r="U157" s="81"/>
      <c r="V157" s="81"/>
      <c r="W157" s="80">
        <f t="shared" si="47"/>
        <v>0</v>
      </c>
      <c r="X157" s="94"/>
      <c r="Y157" s="94"/>
      <c r="Z157" s="94"/>
      <c r="AA157" s="94"/>
      <c r="AB157" s="80">
        <f>IFERROR(VLOOKUP(K157,#REF!,4,FALSE),0)</f>
        <v>0</v>
      </c>
      <c r="AC157" s="80">
        <f>IFERROR(VLOOKUP(L157,#REF!,4,FALSE),0)</f>
        <v>0</v>
      </c>
      <c r="AD157" s="80">
        <f>IFERROR(VLOOKUP(M157,#REF!,4,FALSE),0)</f>
        <v>0</v>
      </c>
      <c r="AE157" s="80">
        <f>IFERROR(VLOOKUP(N157,#REF!,4,FALSE),0)</f>
        <v>0</v>
      </c>
      <c r="AF157" s="80">
        <f>IFERROR(VLOOKUP(O157,#REF!,4,FALSE),0)</f>
        <v>0</v>
      </c>
      <c r="AG157" s="80">
        <f>IFERROR(VLOOKUP(P157,#REF!,4,FALSE),0)</f>
        <v>0</v>
      </c>
      <c r="AH157" s="80">
        <f>IFERROR(VLOOKUP(Q157,#REF!,4,FALSE),0)</f>
        <v>0</v>
      </c>
      <c r="AI157" s="80">
        <f>IFERROR(VLOOKUP(R157,#REF!,4,FALSE),0)</f>
        <v>0</v>
      </c>
      <c r="AJ157" s="80">
        <f>IFERROR(VLOOKUP(S157,#REF!,4,FALSE),0)</f>
        <v>0</v>
      </c>
      <c r="AK157" s="80">
        <f>IFERROR(VLOOKUP(T157,#REF!,4,FALSE),0)</f>
        <v>0</v>
      </c>
      <c r="AL157" s="80">
        <f>IFERROR(VLOOKUP(U157,#REF!,4,FALSE),0)</f>
        <v>0</v>
      </c>
      <c r="AM157" s="80">
        <f>IFERROR(VLOOKUP(V157,#REF!,4,FALSE),0)</f>
        <v>0</v>
      </c>
      <c r="AN157" s="80">
        <f t="shared" si="37"/>
        <v>0</v>
      </c>
    </row>
    <row r="158" spans="1:40" ht="54" outlineLevel="2" x14ac:dyDescent="0.3">
      <c r="A158" s="192">
        <v>1004</v>
      </c>
      <c r="B158" s="192">
        <v>12002</v>
      </c>
      <c r="C158" s="281" t="s">
        <v>169</v>
      </c>
      <c r="D158" s="193"/>
      <c r="E158" s="193"/>
      <c r="F158" s="194"/>
      <c r="G158" s="195"/>
      <c r="H158" s="195"/>
      <c r="I158" s="98"/>
      <c r="J158" s="98"/>
      <c r="K158" s="81"/>
      <c r="L158" s="81"/>
      <c r="M158" s="81"/>
      <c r="N158" s="81"/>
      <c r="O158" s="81"/>
      <c r="P158" s="81"/>
      <c r="Q158" s="81"/>
      <c r="R158" s="81"/>
      <c r="S158" s="81"/>
      <c r="T158" s="81"/>
      <c r="U158" s="81"/>
      <c r="V158" s="81"/>
      <c r="W158" s="80">
        <f t="shared" si="47"/>
        <v>0</v>
      </c>
      <c r="X158" s="94"/>
      <c r="Y158" s="94"/>
      <c r="Z158" s="94"/>
      <c r="AA158" s="94"/>
      <c r="AB158" s="80">
        <f>IFERROR(VLOOKUP(K158,#REF!,4,FALSE),0)</f>
        <v>0</v>
      </c>
      <c r="AC158" s="80">
        <f>IFERROR(VLOOKUP(L158,#REF!,4,FALSE),0)</f>
        <v>0</v>
      </c>
      <c r="AD158" s="80">
        <f>IFERROR(VLOOKUP(M158,#REF!,4,FALSE),0)</f>
        <v>0</v>
      </c>
      <c r="AE158" s="80">
        <f>IFERROR(VLOOKUP(N158,#REF!,4,FALSE),0)</f>
        <v>0</v>
      </c>
      <c r="AF158" s="80">
        <f>IFERROR(VLOOKUP(O158,#REF!,4,FALSE),0)</f>
        <v>0</v>
      </c>
      <c r="AG158" s="80">
        <f>IFERROR(VLOOKUP(P158,#REF!,4,FALSE),0)</f>
        <v>0</v>
      </c>
      <c r="AH158" s="80">
        <f>IFERROR(VLOOKUP(Q158,#REF!,4,FALSE),0)</f>
        <v>0</v>
      </c>
      <c r="AI158" s="80">
        <f>IFERROR(VLOOKUP(R158,#REF!,4,FALSE),0)</f>
        <v>0</v>
      </c>
      <c r="AJ158" s="80">
        <f>IFERROR(VLOOKUP(S158,#REF!,4,FALSE),0)</f>
        <v>0</v>
      </c>
      <c r="AK158" s="80">
        <f>IFERROR(VLOOKUP(T158,#REF!,4,FALSE),0)</f>
        <v>0</v>
      </c>
      <c r="AL158" s="80">
        <f>IFERROR(VLOOKUP(U158,#REF!,4,FALSE),0)</f>
        <v>0</v>
      </c>
      <c r="AM158" s="80">
        <f>IFERROR(VLOOKUP(V158,#REF!,4,FALSE),0)</f>
        <v>0</v>
      </c>
      <c r="AN158" s="80">
        <f t="shared" si="37"/>
        <v>0</v>
      </c>
    </row>
    <row r="159" spans="1:40" ht="27" outlineLevel="2" x14ac:dyDescent="0.3">
      <c r="A159" s="192">
        <v>1004</v>
      </c>
      <c r="B159" s="192">
        <v>31001</v>
      </c>
      <c r="C159" s="281" t="s">
        <v>170</v>
      </c>
      <c r="D159" s="193"/>
      <c r="E159" s="193"/>
      <c r="F159" s="194"/>
      <c r="G159" s="195"/>
      <c r="H159" s="195"/>
      <c r="I159" s="98"/>
      <c r="J159" s="98"/>
      <c r="K159" s="81"/>
      <c r="L159" s="81"/>
      <c r="M159" s="81"/>
      <c r="N159" s="81"/>
      <c r="O159" s="81"/>
      <c r="P159" s="81"/>
      <c r="Q159" s="81"/>
      <c r="R159" s="81"/>
      <c r="S159" s="81"/>
      <c r="T159" s="81"/>
      <c r="U159" s="81"/>
      <c r="V159" s="81"/>
      <c r="W159" s="80">
        <f t="shared" si="47"/>
        <v>0</v>
      </c>
      <c r="X159" s="94"/>
      <c r="Y159" s="94"/>
      <c r="Z159" s="94"/>
      <c r="AA159" s="94"/>
      <c r="AB159" s="80">
        <f>IFERROR(VLOOKUP(K159,#REF!,4,FALSE),0)</f>
        <v>0</v>
      </c>
      <c r="AC159" s="80">
        <f>IFERROR(VLOOKUP(L159,#REF!,4,FALSE),0)</f>
        <v>0</v>
      </c>
      <c r="AD159" s="80">
        <f>IFERROR(VLOOKUP(M159,#REF!,4,FALSE),0)</f>
        <v>0</v>
      </c>
      <c r="AE159" s="80">
        <f>IFERROR(VLOOKUP(N159,#REF!,4,FALSE),0)</f>
        <v>0</v>
      </c>
      <c r="AF159" s="80">
        <f>IFERROR(VLOOKUP(O159,#REF!,4,FALSE),0)</f>
        <v>0</v>
      </c>
      <c r="AG159" s="80">
        <f>IFERROR(VLOOKUP(P159,#REF!,4,FALSE),0)</f>
        <v>0</v>
      </c>
      <c r="AH159" s="80">
        <f>IFERROR(VLOOKUP(Q159,#REF!,4,FALSE),0)</f>
        <v>0</v>
      </c>
      <c r="AI159" s="80">
        <f>IFERROR(VLOOKUP(R159,#REF!,4,FALSE),0)</f>
        <v>0</v>
      </c>
      <c r="AJ159" s="80">
        <f>IFERROR(VLOOKUP(S159,#REF!,4,FALSE),0)</f>
        <v>0</v>
      </c>
      <c r="AK159" s="80">
        <f>IFERROR(VLOOKUP(T159,#REF!,4,FALSE),0)</f>
        <v>0</v>
      </c>
      <c r="AL159" s="80">
        <f>IFERROR(VLOOKUP(U159,#REF!,4,FALSE),0)</f>
        <v>0</v>
      </c>
      <c r="AM159" s="80">
        <f>IFERROR(VLOOKUP(V159,#REF!,4,FALSE),0)</f>
        <v>0</v>
      </c>
      <c r="AN159" s="80">
        <f t="shared" si="37"/>
        <v>0</v>
      </c>
    </row>
    <row r="160" spans="1:40" outlineLevel="2" x14ac:dyDescent="0.3">
      <c r="A160" s="192">
        <v>1004</v>
      </c>
      <c r="B160" s="192">
        <v>31002</v>
      </c>
      <c r="C160" s="281" t="s">
        <v>171</v>
      </c>
      <c r="D160" s="193"/>
      <c r="E160" s="193"/>
      <c r="F160" s="194"/>
      <c r="G160" s="195"/>
      <c r="H160" s="195"/>
      <c r="I160" s="98"/>
      <c r="J160" s="98"/>
      <c r="K160" s="81"/>
      <c r="L160" s="81"/>
      <c r="M160" s="81"/>
      <c r="N160" s="81"/>
      <c r="O160" s="81"/>
      <c r="P160" s="81"/>
      <c r="Q160" s="81"/>
      <c r="R160" s="81"/>
      <c r="S160" s="81"/>
      <c r="T160" s="81"/>
      <c r="U160" s="81"/>
      <c r="V160" s="81"/>
      <c r="W160" s="80">
        <f t="shared" si="47"/>
        <v>0</v>
      </c>
      <c r="X160" s="94"/>
      <c r="Y160" s="94"/>
      <c r="Z160" s="94"/>
      <c r="AA160" s="94"/>
      <c r="AB160" s="80">
        <f>IFERROR(VLOOKUP(K160,#REF!,4,FALSE),0)</f>
        <v>0</v>
      </c>
      <c r="AC160" s="80">
        <f>IFERROR(VLOOKUP(L160,#REF!,4,FALSE),0)</f>
        <v>0</v>
      </c>
      <c r="AD160" s="80">
        <f>IFERROR(VLOOKUP(M160,#REF!,4,FALSE),0)</f>
        <v>0</v>
      </c>
      <c r="AE160" s="80">
        <f>IFERROR(VLOOKUP(N160,#REF!,4,FALSE),0)</f>
        <v>0</v>
      </c>
      <c r="AF160" s="80">
        <f>IFERROR(VLOOKUP(O160,#REF!,4,FALSE),0)</f>
        <v>0</v>
      </c>
      <c r="AG160" s="80">
        <f>IFERROR(VLOOKUP(P160,#REF!,4,FALSE),0)</f>
        <v>0</v>
      </c>
      <c r="AH160" s="80">
        <f>IFERROR(VLOOKUP(Q160,#REF!,4,FALSE),0)</f>
        <v>0</v>
      </c>
      <c r="AI160" s="80">
        <f>IFERROR(VLOOKUP(R160,#REF!,4,FALSE),0)</f>
        <v>0</v>
      </c>
      <c r="AJ160" s="80">
        <f>IFERROR(VLOOKUP(S160,#REF!,4,FALSE),0)</f>
        <v>0</v>
      </c>
      <c r="AK160" s="80">
        <f>IFERROR(VLOOKUP(T160,#REF!,4,FALSE),0)</f>
        <v>0</v>
      </c>
      <c r="AL160" s="80">
        <f>IFERROR(VLOOKUP(U160,#REF!,4,FALSE),0)</f>
        <v>0</v>
      </c>
      <c r="AM160" s="80">
        <f>IFERROR(VLOOKUP(V160,#REF!,4,FALSE),0)</f>
        <v>0</v>
      </c>
      <c r="AN160" s="80">
        <f t="shared" si="37"/>
        <v>0</v>
      </c>
    </row>
    <row r="161" spans="1:40" ht="54" outlineLevel="2" x14ac:dyDescent="0.3">
      <c r="A161" s="192">
        <v>1004</v>
      </c>
      <c r="B161" s="192">
        <v>31004</v>
      </c>
      <c r="C161" s="281" t="s">
        <v>172</v>
      </c>
      <c r="D161" s="193"/>
      <c r="E161" s="193"/>
      <c r="F161" s="194"/>
      <c r="G161" s="195"/>
      <c r="H161" s="195"/>
      <c r="I161" s="98"/>
      <c r="J161" s="98"/>
      <c r="K161" s="81"/>
      <c r="L161" s="81"/>
      <c r="M161" s="81"/>
      <c r="N161" s="81"/>
      <c r="O161" s="81"/>
      <c r="P161" s="81"/>
      <c r="Q161" s="81"/>
      <c r="R161" s="81"/>
      <c r="S161" s="81"/>
      <c r="T161" s="81"/>
      <c r="U161" s="81"/>
      <c r="V161" s="81"/>
      <c r="W161" s="80">
        <f t="shared" si="47"/>
        <v>0</v>
      </c>
      <c r="X161" s="94"/>
      <c r="Y161" s="94"/>
      <c r="Z161" s="94"/>
      <c r="AA161" s="94"/>
      <c r="AB161" s="80">
        <f>IFERROR(VLOOKUP(K161,#REF!,4,FALSE),0)</f>
        <v>0</v>
      </c>
      <c r="AC161" s="80">
        <f>IFERROR(VLOOKUP(L161,#REF!,4,FALSE),0)</f>
        <v>0</v>
      </c>
      <c r="AD161" s="80">
        <f>IFERROR(VLOOKUP(M161,#REF!,4,FALSE),0)</f>
        <v>0</v>
      </c>
      <c r="AE161" s="80">
        <f>IFERROR(VLOOKUP(N161,#REF!,4,FALSE),0)</f>
        <v>0</v>
      </c>
      <c r="AF161" s="80">
        <f>IFERROR(VLOOKUP(O161,#REF!,4,FALSE),0)</f>
        <v>0</v>
      </c>
      <c r="AG161" s="80">
        <f>IFERROR(VLOOKUP(P161,#REF!,4,FALSE),0)</f>
        <v>0</v>
      </c>
      <c r="AH161" s="80">
        <f>IFERROR(VLOOKUP(Q161,#REF!,4,FALSE),0)</f>
        <v>0</v>
      </c>
      <c r="AI161" s="80">
        <f>IFERROR(VLOOKUP(R161,#REF!,4,FALSE),0)</f>
        <v>0</v>
      </c>
      <c r="AJ161" s="80">
        <f>IFERROR(VLOOKUP(S161,#REF!,4,FALSE),0)</f>
        <v>0</v>
      </c>
      <c r="AK161" s="80">
        <f>IFERROR(VLOOKUP(T161,#REF!,4,FALSE),0)</f>
        <v>0</v>
      </c>
      <c r="AL161" s="80">
        <f>IFERROR(VLOOKUP(U161,#REF!,4,FALSE),0)</f>
        <v>0</v>
      </c>
      <c r="AM161" s="80">
        <f>IFERROR(VLOOKUP(V161,#REF!,4,FALSE),0)</f>
        <v>0</v>
      </c>
      <c r="AN161" s="80">
        <f t="shared" si="37"/>
        <v>0</v>
      </c>
    </row>
    <row r="162" spans="1:40" ht="40.5" outlineLevel="2" x14ac:dyDescent="0.3">
      <c r="A162" s="192">
        <v>1004</v>
      </c>
      <c r="B162" s="192">
        <v>31005</v>
      </c>
      <c r="C162" s="281" t="s">
        <v>173</v>
      </c>
      <c r="D162" s="193"/>
      <c r="E162" s="193"/>
      <c r="F162" s="194"/>
      <c r="G162" s="195"/>
      <c r="H162" s="195"/>
      <c r="I162" s="98"/>
      <c r="J162" s="98"/>
      <c r="K162" s="81"/>
      <c r="L162" s="81"/>
      <c r="M162" s="81"/>
      <c r="N162" s="81"/>
      <c r="O162" s="81"/>
      <c r="P162" s="81"/>
      <c r="Q162" s="81"/>
      <c r="R162" s="81"/>
      <c r="S162" s="81"/>
      <c r="T162" s="81"/>
      <c r="U162" s="81"/>
      <c r="V162" s="81"/>
      <c r="W162" s="80">
        <f t="shared" si="47"/>
        <v>0</v>
      </c>
      <c r="X162" s="94"/>
      <c r="Y162" s="94"/>
      <c r="Z162" s="94"/>
      <c r="AA162" s="94"/>
      <c r="AB162" s="80">
        <f>IFERROR(VLOOKUP(K162,#REF!,4,FALSE),0)</f>
        <v>0</v>
      </c>
      <c r="AC162" s="80">
        <f>IFERROR(VLOOKUP(L162,#REF!,4,FALSE),0)</f>
        <v>0</v>
      </c>
      <c r="AD162" s="80">
        <f>IFERROR(VLOOKUP(M162,#REF!,4,FALSE),0)</f>
        <v>0</v>
      </c>
      <c r="AE162" s="80">
        <f>IFERROR(VLOOKUP(N162,#REF!,4,FALSE),0)</f>
        <v>0</v>
      </c>
      <c r="AF162" s="80">
        <f>IFERROR(VLOOKUP(O162,#REF!,4,FALSE),0)</f>
        <v>0</v>
      </c>
      <c r="AG162" s="80">
        <f>IFERROR(VLOOKUP(P162,#REF!,4,FALSE),0)</f>
        <v>0</v>
      </c>
      <c r="AH162" s="80">
        <f>IFERROR(VLOOKUP(Q162,#REF!,4,FALSE),0)</f>
        <v>0</v>
      </c>
      <c r="AI162" s="80">
        <f>IFERROR(VLOOKUP(R162,#REF!,4,FALSE),0)</f>
        <v>0</v>
      </c>
      <c r="AJ162" s="80">
        <f>IFERROR(VLOOKUP(S162,#REF!,4,FALSE),0)</f>
        <v>0</v>
      </c>
      <c r="AK162" s="80">
        <f>IFERROR(VLOOKUP(T162,#REF!,4,FALSE),0)</f>
        <v>0</v>
      </c>
      <c r="AL162" s="80">
        <f>IFERROR(VLOOKUP(U162,#REF!,4,FALSE),0)</f>
        <v>0</v>
      </c>
      <c r="AM162" s="80">
        <f>IFERROR(VLOOKUP(V162,#REF!,4,FALSE),0)</f>
        <v>0</v>
      </c>
      <c r="AN162" s="80">
        <f t="shared" si="37"/>
        <v>0</v>
      </c>
    </row>
    <row r="163" spans="1:40" ht="54" outlineLevel="2" x14ac:dyDescent="0.3">
      <c r="A163" s="192">
        <v>1004</v>
      </c>
      <c r="B163" s="192">
        <v>31006</v>
      </c>
      <c r="C163" s="281" t="s">
        <v>174</v>
      </c>
      <c r="D163" s="200"/>
      <c r="E163" s="200"/>
      <c r="F163" s="194"/>
      <c r="G163" s="195"/>
      <c r="H163" s="195"/>
      <c r="I163" s="98"/>
      <c r="J163" s="98"/>
      <c r="K163" s="81"/>
      <c r="L163" s="81"/>
      <c r="M163" s="81"/>
      <c r="N163" s="81"/>
      <c r="O163" s="81"/>
      <c r="P163" s="81"/>
      <c r="Q163" s="81"/>
      <c r="R163" s="81"/>
      <c r="S163" s="81"/>
      <c r="T163" s="81"/>
      <c r="U163" s="81"/>
      <c r="V163" s="81"/>
      <c r="W163" s="80">
        <f t="shared" si="47"/>
        <v>0</v>
      </c>
      <c r="X163" s="94"/>
      <c r="Y163" s="94"/>
      <c r="Z163" s="94"/>
      <c r="AA163" s="94"/>
      <c r="AB163" s="80">
        <f>IFERROR(VLOOKUP(K163,#REF!,4,FALSE),0)</f>
        <v>0</v>
      </c>
      <c r="AC163" s="80">
        <f>IFERROR(VLOOKUP(L163,#REF!,4,FALSE),0)</f>
        <v>0</v>
      </c>
      <c r="AD163" s="80">
        <f>IFERROR(VLOOKUP(M163,#REF!,4,FALSE),0)</f>
        <v>0</v>
      </c>
      <c r="AE163" s="80">
        <f>IFERROR(VLOOKUP(N163,#REF!,4,FALSE),0)</f>
        <v>0</v>
      </c>
      <c r="AF163" s="80">
        <f>IFERROR(VLOOKUP(O163,#REF!,4,FALSE),0)</f>
        <v>0</v>
      </c>
      <c r="AG163" s="80">
        <f>IFERROR(VLOOKUP(P163,#REF!,4,FALSE),0)</f>
        <v>0</v>
      </c>
      <c r="AH163" s="80">
        <f>IFERROR(VLOOKUP(Q163,#REF!,4,FALSE),0)</f>
        <v>0</v>
      </c>
      <c r="AI163" s="80">
        <f>IFERROR(VLOOKUP(R163,#REF!,4,FALSE),0)</f>
        <v>0</v>
      </c>
      <c r="AJ163" s="80">
        <f>IFERROR(VLOOKUP(S163,#REF!,4,FALSE),0)</f>
        <v>0</v>
      </c>
      <c r="AK163" s="80">
        <f>IFERROR(VLOOKUP(T163,#REF!,4,FALSE),0)</f>
        <v>0</v>
      </c>
      <c r="AL163" s="80">
        <f>IFERROR(VLOOKUP(U163,#REF!,4,FALSE),0)</f>
        <v>0</v>
      </c>
      <c r="AM163" s="80">
        <f>IFERROR(VLOOKUP(V163,#REF!,4,FALSE),0)</f>
        <v>0</v>
      </c>
      <c r="AN163" s="80">
        <f t="shared" si="37"/>
        <v>0</v>
      </c>
    </row>
    <row r="164" spans="1:40" ht="27" outlineLevel="2" x14ac:dyDescent="0.3">
      <c r="A164" s="192">
        <v>1004</v>
      </c>
      <c r="B164" s="192">
        <v>31007</v>
      </c>
      <c r="C164" s="281" t="s">
        <v>175</v>
      </c>
      <c r="D164" s="193"/>
      <c r="E164" s="193"/>
      <c r="F164" s="194"/>
      <c r="G164" s="195"/>
      <c r="H164" s="195"/>
      <c r="I164" s="98"/>
      <c r="J164" s="98"/>
      <c r="K164" s="81"/>
      <c r="L164" s="81"/>
      <c r="M164" s="81"/>
      <c r="N164" s="81"/>
      <c r="O164" s="81"/>
      <c r="P164" s="81"/>
      <c r="Q164" s="81"/>
      <c r="R164" s="81"/>
      <c r="S164" s="81"/>
      <c r="T164" s="81"/>
      <c r="U164" s="81"/>
      <c r="V164" s="81"/>
      <c r="W164" s="80">
        <f t="shared" si="47"/>
        <v>0</v>
      </c>
      <c r="X164" s="94"/>
      <c r="Y164" s="94"/>
      <c r="Z164" s="94"/>
      <c r="AA164" s="94"/>
      <c r="AB164" s="80">
        <f>IFERROR(VLOOKUP(K164,#REF!,4,FALSE),0)</f>
        <v>0</v>
      </c>
      <c r="AC164" s="80">
        <f>IFERROR(VLOOKUP(L164,#REF!,4,FALSE),0)</f>
        <v>0</v>
      </c>
      <c r="AD164" s="80">
        <f>IFERROR(VLOOKUP(M164,#REF!,4,FALSE),0)</f>
        <v>0</v>
      </c>
      <c r="AE164" s="80">
        <f>IFERROR(VLOOKUP(N164,#REF!,4,FALSE),0)</f>
        <v>0</v>
      </c>
      <c r="AF164" s="80">
        <f>IFERROR(VLOOKUP(O164,#REF!,4,FALSE),0)</f>
        <v>0</v>
      </c>
      <c r="AG164" s="80">
        <f>IFERROR(VLOOKUP(P164,#REF!,4,FALSE),0)</f>
        <v>0</v>
      </c>
      <c r="AH164" s="80">
        <f>IFERROR(VLOOKUP(Q164,#REF!,4,FALSE),0)</f>
        <v>0</v>
      </c>
      <c r="AI164" s="80">
        <f>IFERROR(VLOOKUP(R164,#REF!,4,FALSE),0)</f>
        <v>0</v>
      </c>
      <c r="AJ164" s="80">
        <f>IFERROR(VLOOKUP(S164,#REF!,4,FALSE),0)</f>
        <v>0</v>
      </c>
      <c r="AK164" s="80">
        <f>IFERROR(VLOOKUP(T164,#REF!,4,FALSE),0)</f>
        <v>0</v>
      </c>
      <c r="AL164" s="80">
        <f>IFERROR(VLOOKUP(U164,#REF!,4,FALSE),0)</f>
        <v>0</v>
      </c>
      <c r="AM164" s="80">
        <f>IFERROR(VLOOKUP(V164,#REF!,4,FALSE),0)</f>
        <v>0</v>
      </c>
      <c r="AN164" s="80">
        <f t="shared" si="37"/>
        <v>0</v>
      </c>
    </row>
    <row r="165" spans="1:40" outlineLevel="2" x14ac:dyDescent="0.3">
      <c r="A165" s="192">
        <v>1004</v>
      </c>
      <c r="B165" s="205">
        <v>31009</v>
      </c>
      <c r="C165" s="281" t="s">
        <v>176</v>
      </c>
      <c r="D165" s="193"/>
      <c r="E165" s="193"/>
      <c r="F165" s="194"/>
      <c r="G165" s="195"/>
      <c r="H165" s="195"/>
      <c r="I165" s="98"/>
      <c r="J165" s="98"/>
      <c r="K165" s="81"/>
      <c r="L165" s="81"/>
      <c r="M165" s="81"/>
      <c r="N165" s="81"/>
      <c r="O165" s="81"/>
      <c r="P165" s="81"/>
      <c r="Q165" s="81"/>
      <c r="R165" s="81"/>
      <c r="S165" s="81"/>
      <c r="T165" s="81"/>
      <c r="U165" s="81"/>
      <c r="V165" s="81"/>
      <c r="W165" s="80">
        <f t="shared" si="47"/>
        <v>0</v>
      </c>
      <c r="X165" s="94"/>
      <c r="Y165" s="94"/>
      <c r="Z165" s="94"/>
      <c r="AA165" s="94"/>
      <c r="AB165" s="80">
        <f>IFERROR(VLOOKUP(K165,#REF!,4,FALSE),0)</f>
        <v>0</v>
      </c>
      <c r="AC165" s="80">
        <f>IFERROR(VLOOKUP(L165,#REF!,4,FALSE),0)</f>
        <v>0</v>
      </c>
      <c r="AD165" s="80">
        <f>IFERROR(VLOOKUP(M165,#REF!,4,FALSE),0)</f>
        <v>0</v>
      </c>
      <c r="AE165" s="80">
        <f>IFERROR(VLOOKUP(N165,#REF!,4,FALSE),0)</f>
        <v>0</v>
      </c>
      <c r="AF165" s="80">
        <f>IFERROR(VLOOKUP(O165,#REF!,4,FALSE),0)</f>
        <v>0</v>
      </c>
      <c r="AG165" s="80">
        <f>IFERROR(VLOOKUP(P165,#REF!,4,FALSE),0)</f>
        <v>0</v>
      </c>
      <c r="AH165" s="80">
        <f>IFERROR(VLOOKUP(Q165,#REF!,4,FALSE),0)</f>
        <v>0</v>
      </c>
      <c r="AI165" s="80">
        <f>IFERROR(VLOOKUP(R165,#REF!,4,FALSE),0)</f>
        <v>0</v>
      </c>
      <c r="AJ165" s="80">
        <f>IFERROR(VLOOKUP(S165,#REF!,4,FALSE),0)</f>
        <v>0</v>
      </c>
      <c r="AK165" s="80">
        <f>IFERROR(VLOOKUP(T165,#REF!,4,FALSE),0)</f>
        <v>0</v>
      </c>
      <c r="AL165" s="80">
        <f>IFERROR(VLOOKUP(U165,#REF!,4,FALSE),0)</f>
        <v>0</v>
      </c>
      <c r="AM165" s="80">
        <f>IFERROR(VLOOKUP(V165,#REF!,4,FALSE),0)</f>
        <v>0</v>
      </c>
      <c r="AN165" s="80">
        <f t="shared" si="37"/>
        <v>0</v>
      </c>
    </row>
    <row r="166" spans="1:40" outlineLevel="2" x14ac:dyDescent="0.3">
      <c r="A166" s="192">
        <v>1004</v>
      </c>
      <c r="B166" s="205">
        <v>31011</v>
      </c>
      <c r="C166" s="281" t="s">
        <v>177</v>
      </c>
      <c r="D166" s="193"/>
      <c r="E166" s="193"/>
      <c r="F166" s="194"/>
      <c r="G166" s="195"/>
      <c r="H166" s="195"/>
      <c r="I166" s="98"/>
      <c r="J166" s="98"/>
      <c r="K166" s="81"/>
      <c r="L166" s="81"/>
      <c r="M166" s="81"/>
      <c r="N166" s="81"/>
      <c r="O166" s="81"/>
      <c r="P166" s="81"/>
      <c r="Q166" s="81"/>
      <c r="R166" s="81"/>
      <c r="S166" s="81"/>
      <c r="T166" s="81"/>
      <c r="U166" s="81"/>
      <c r="V166" s="81"/>
      <c r="W166" s="80">
        <f t="shared" si="47"/>
        <v>0</v>
      </c>
      <c r="X166" s="94"/>
      <c r="Y166" s="94"/>
      <c r="Z166" s="94"/>
      <c r="AA166" s="94"/>
      <c r="AB166" s="80">
        <f>IFERROR(VLOOKUP(K166,#REF!,4,FALSE),0)</f>
        <v>0</v>
      </c>
      <c r="AC166" s="80">
        <f>IFERROR(VLOOKUP(L166,#REF!,4,FALSE),0)</f>
        <v>0</v>
      </c>
      <c r="AD166" s="80">
        <f>IFERROR(VLOOKUP(M166,#REF!,4,FALSE),0)</f>
        <v>0</v>
      </c>
      <c r="AE166" s="80">
        <f>IFERROR(VLOOKUP(N166,#REF!,4,FALSE),0)</f>
        <v>0</v>
      </c>
      <c r="AF166" s="80">
        <f>IFERROR(VLOOKUP(O166,#REF!,4,FALSE),0)</f>
        <v>0</v>
      </c>
      <c r="AG166" s="80">
        <f>IFERROR(VLOOKUP(P166,#REF!,4,FALSE),0)</f>
        <v>0</v>
      </c>
      <c r="AH166" s="80">
        <f>IFERROR(VLOOKUP(Q166,#REF!,4,FALSE),0)</f>
        <v>0</v>
      </c>
      <c r="AI166" s="80">
        <f>IFERROR(VLOOKUP(R166,#REF!,4,FALSE),0)</f>
        <v>0</v>
      </c>
      <c r="AJ166" s="80">
        <f>IFERROR(VLOOKUP(S166,#REF!,4,FALSE),0)</f>
        <v>0</v>
      </c>
      <c r="AK166" s="80">
        <f>IFERROR(VLOOKUP(T166,#REF!,4,FALSE),0)</f>
        <v>0</v>
      </c>
      <c r="AL166" s="80">
        <f>IFERROR(VLOOKUP(U166,#REF!,4,FALSE),0)</f>
        <v>0</v>
      </c>
      <c r="AM166" s="80">
        <f>IFERROR(VLOOKUP(V166,#REF!,4,FALSE),0)</f>
        <v>0</v>
      </c>
      <c r="AN166" s="80">
        <f t="shared" si="37"/>
        <v>0</v>
      </c>
    </row>
    <row r="167" spans="1:40" ht="27" outlineLevel="2" x14ac:dyDescent="0.3">
      <c r="A167" s="192">
        <v>1004</v>
      </c>
      <c r="B167" s="192">
        <v>31012</v>
      </c>
      <c r="C167" s="281" t="s">
        <v>178</v>
      </c>
      <c r="D167" s="193"/>
      <c r="E167" s="193"/>
      <c r="F167" s="194"/>
      <c r="G167" s="195"/>
      <c r="H167" s="195"/>
      <c r="I167" s="98"/>
      <c r="J167" s="98"/>
      <c r="K167" s="81"/>
      <c r="L167" s="81"/>
      <c r="M167" s="81"/>
      <c r="N167" s="81"/>
      <c r="O167" s="81"/>
      <c r="P167" s="81"/>
      <c r="Q167" s="81"/>
      <c r="R167" s="81"/>
      <c r="S167" s="81"/>
      <c r="T167" s="81"/>
      <c r="U167" s="81"/>
      <c r="V167" s="81"/>
      <c r="W167" s="80">
        <f t="shared" si="47"/>
        <v>0</v>
      </c>
      <c r="X167" s="94"/>
      <c r="Y167" s="94"/>
      <c r="Z167" s="94"/>
      <c r="AA167" s="94"/>
      <c r="AB167" s="80">
        <f>IFERROR(VLOOKUP(K167,#REF!,4,FALSE),0)</f>
        <v>0</v>
      </c>
      <c r="AC167" s="80">
        <f>IFERROR(VLOOKUP(L167,#REF!,4,FALSE),0)</f>
        <v>0</v>
      </c>
      <c r="AD167" s="80">
        <f>IFERROR(VLOOKUP(M167,#REF!,4,FALSE),0)</f>
        <v>0</v>
      </c>
      <c r="AE167" s="80">
        <f>IFERROR(VLOOKUP(N167,#REF!,4,FALSE),0)</f>
        <v>0</v>
      </c>
      <c r="AF167" s="80">
        <f>IFERROR(VLOOKUP(O167,#REF!,4,FALSE),0)</f>
        <v>0</v>
      </c>
      <c r="AG167" s="80">
        <f>IFERROR(VLOOKUP(P167,#REF!,4,FALSE),0)</f>
        <v>0</v>
      </c>
      <c r="AH167" s="80">
        <f>IFERROR(VLOOKUP(Q167,#REF!,4,FALSE),0)</f>
        <v>0</v>
      </c>
      <c r="AI167" s="80">
        <f>IFERROR(VLOOKUP(R167,#REF!,4,FALSE),0)</f>
        <v>0</v>
      </c>
      <c r="AJ167" s="80">
        <f>IFERROR(VLOOKUP(S167,#REF!,4,FALSE),0)</f>
        <v>0</v>
      </c>
      <c r="AK167" s="80">
        <f>IFERROR(VLOOKUP(T167,#REF!,4,FALSE),0)</f>
        <v>0</v>
      </c>
      <c r="AL167" s="80">
        <f>IFERROR(VLOOKUP(U167,#REF!,4,FALSE),0)</f>
        <v>0</v>
      </c>
      <c r="AM167" s="80">
        <f>IFERROR(VLOOKUP(V167,#REF!,4,FALSE),0)</f>
        <v>0</v>
      </c>
      <c r="AN167" s="80">
        <f t="shared" si="37"/>
        <v>0</v>
      </c>
    </row>
    <row r="168" spans="1:40" outlineLevel="2" x14ac:dyDescent="0.3">
      <c r="A168" s="192">
        <v>1004</v>
      </c>
      <c r="B168" s="192">
        <v>31013</v>
      </c>
      <c r="C168" s="281" t="s">
        <v>179</v>
      </c>
      <c r="D168" s="193"/>
      <c r="E168" s="193"/>
      <c r="F168" s="194"/>
      <c r="G168" s="195"/>
      <c r="H168" s="195"/>
      <c r="I168" s="98"/>
      <c r="J168" s="98"/>
      <c r="K168" s="81"/>
      <c r="L168" s="81"/>
      <c r="M168" s="81"/>
      <c r="N168" s="81"/>
      <c r="O168" s="81"/>
      <c r="P168" s="81"/>
      <c r="Q168" s="81"/>
      <c r="R168" s="81"/>
      <c r="S168" s="81"/>
      <c r="T168" s="81"/>
      <c r="U168" s="81"/>
      <c r="V168" s="81"/>
      <c r="W168" s="80">
        <f t="shared" si="47"/>
        <v>0</v>
      </c>
      <c r="X168" s="94"/>
      <c r="Y168" s="94"/>
      <c r="Z168" s="94"/>
      <c r="AA168" s="94"/>
      <c r="AB168" s="80">
        <f>IFERROR(VLOOKUP(K168,#REF!,4,FALSE),0)</f>
        <v>0</v>
      </c>
      <c r="AC168" s="80">
        <f>IFERROR(VLOOKUP(L168,#REF!,4,FALSE),0)</f>
        <v>0</v>
      </c>
      <c r="AD168" s="80">
        <f>IFERROR(VLOOKUP(M168,#REF!,4,FALSE),0)</f>
        <v>0</v>
      </c>
      <c r="AE168" s="80">
        <f>IFERROR(VLOOKUP(N168,#REF!,4,FALSE),0)</f>
        <v>0</v>
      </c>
      <c r="AF168" s="80">
        <f>IFERROR(VLOOKUP(O168,#REF!,4,FALSE),0)</f>
        <v>0</v>
      </c>
      <c r="AG168" s="80">
        <f>IFERROR(VLOOKUP(P168,#REF!,4,FALSE),0)</f>
        <v>0</v>
      </c>
      <c r="AH168" s="80">
        <f>IFERROR(VLOOKUP(Q168,#REF!,4,FALSE),0)</f>
        <v>0</v>
      </c>
      <c r="AI168" s="80">
        <f>IFERROR(VLOOKUP(R168,#REF!,4,FALSE),0)</f>
        <v>0</v>
      </c>
      <c r="AJ168" s="80">
        <f>IFERROR(VLOOKUP(S168,#REF!,4,FALSE),0)</f>
        <v>0</v>
      </c>
      <c r="AK168" s="80">
        <f>IFERROR(VLOOKUP(T168,#REF!,4,FALSE),0)</f>
        <v>0</v>
      </c>
      <c r="AL168" s="80">
        <f>IFERROR(VLOOKUP(U168,#REF!,4,FALSE),0)</f>
        <v>0</v>
      </c>
      <c r="AM168" s="80">
        <f>IFERROR(VLOOKUP(V168,#REF!,4,FALSE),0)</f>
        <v>0</v>
      </c>
      <c r="AN168" s="80">
        <f t="shared" ref="AN168:AN209" si="48">SUM(AB168:AM168)</f>
        <v>0</v>
      </c>
    </row>
    <row r="169" spans="1:40" outlineLevel="2" x14ac:dyDescent="0.3">
      <c r="A169" s="192">
        <v>1004</v>
      </c>
      <c r="B169" s="192">
        <v>31014</v>
      </c>
      <c r="C169" s="281" t="s">
        <v>180</v>
      </c>
      <c r="D169" s="193"/>
      <c r="E169" s="193"/>
      <c r="F169" s="194"/>
      <c r="G169" s="195"/>
      <c r="H169" s="195"/>
      <c r="I169" s="98"/>
      <c r="J169" s="98"/>
      <c r="K169" s="81"/>
      <c r="L169" s="81"/>
      <c r="M169" s="81"/>
      <c r="N169" s="81"/>
      <c r="O169" s="81"/>
      <c r="P169" s="81"/>
      <c r="Q169" s="81"/>
      <c r="R169" s="81"/>
      <c r="S169" s="81"/>
      <c r="T169" s="81"/>
      <c r="U169" s="81"/>
      <c r="V169" s="81"/>
      <c r="W169" s="80">
        <f t="shared" si="47"/>
        <v>0</v>
      </c>
      <c r="X169" s="94"/>
      <c r="Y169" s="94"/>
      <c r="Z169" s="94"/>
      <c r="AA169" s="94"/>
      <c r="AB169" s="80">
        <f>IFERROR(VLOOKUP(K169,#REF!,4,FALSE),0)</f>
        <v>0</v>
      </c>
      <c r="AC169" s="80">
        <f>IFERROR(VLOOKUP(L169,#REF!,4,FALSE),0)</f>
        <v>0</v>
      </c>
      <c r="AD169" s="80">
        <f>IFERROR(VLOOKUP(M169,#REF!,4,FALSE),0)</f>
        <v>0</v>
      </c>
      <c r="AE169" s="80">
        <f>IFERROR(VLOOKUP(N169,#REF!,4,FALSE),0)</f>
        <v>0</v>
      </c>
      <c r="AF169" s="80">
        <f>IFERROR(VLOOKUP(O169,#REF!,4,FALSE),0)</f>
        <v>0</v>
      </c>
      <c r="AG169" s="80">
        <f>IFERROR(VLOOKUP(P169,#REF!,4,FALSE),0)</f>
        <v>0</v>
      </c>
      <c r="AH169" s="80">
        <f>IFERROR(VLOOKUP(Q169,#REF!,4,FALSE),0)</f>
        <v>0</v>
      </c>
      <c r="AI169" s="80">
        <f>IFERROR(VLOOKUP(R169,#REF!,4,FALSE),0)</f>
        <v>0</v>
      </c>
      <c r="AJ169" s="80">
        <f>IFERROR(VLOOKUP(S169,#REF!,4,FALSE),0)</f>
        <v>0</v>
      </c>
      <c r="AK169" s="80">
        <f>IFERROR(VLOOKUP(T169,#REF!,4,FALSE),0)</f>
        <v>0</v>
      </c>
      <c r="AL169" s="80">
        <f>IFERROR(VLOOKUP(U169,#REF!,4,FALSE),0)</f>
        <v>0</v>
      </c>
      <c r="AM169" s="80">
        <f>IFERROR(VLOOKUP(V169,#REF!,4,FALSE),0)</f>
        <v>0</v>
      </c>
      <c r="AN169" s="80">
        <f t="shared" si="48"/>
        <v>0</v>
      </c>
    </row>
    <row r="170" spans="1:40" outlineLevel="2" x14ac:dyDescent="0.3">
      <c r="A170" s="192">
        <v>1004</v>
      </c>
      <c r="B170" s="192">
        <v>31020</v>
      </c>
      <c r="C170" s="281" t="s">
        <v>181</v>
      </c>
      <c r="D170" s="193"/>
      <c r="E170" s="193"/>
      <c r="F170" s="194"/>
      <c r="G170" s="195"/>
      <c r="H170" s="195"/>
      <c r="I170" s="98"/>
      <c r="J170" s="98"/>
      <c r="K170" s="81"/>
      <c r="L170" s="81"/>
      <c r="M170" s="81"/>
      <c r="N170" s="81"/>
      <c r="O170" s="81"/>
      <c r="P170" s="81"/>
      <c r="Q170" s="81"/>
      <c r="R170" s="81"/>
      <c r="S170" s="81"/>
      <c r="T170" s="81"/>
      <c r="U170" s="81"/>
      <c r="V170" s="81"/>
      <c r="W170" s="80">
        <f t="shared" si="47"/>
        <v>0</v>
      </c>
      <c r="X170" s="94"/>
      <c r="Y170" s="94"/>
      <c r="Z170" s="94"/>
      <c r="AA170" s="94"/>
      <c r="AB170" s="80">
        <f>IFERROR(VLOOKUP(K170,#REF!,4,FALSE),0)</f>
        <v>0</v>
      </c>
      <c r="AC170" s="80">
        <f>IFERROR(VLOOKUP(L170,#REF!,4,FALSE),0)</f>
        <v>0</v>
      </c>
      <c r="AD170" s="80">
        <f>IFERROR(VLOOKUP(M170,#REF!,4,FALSE),0)</f>
        <v>0</v>
      </c>
      <c r="AE170" s="80">
        <f>IFERROR(VLOOKUP(N170,#REF!,4,FALSE),0)</f>
        <v>0</v>
      </c>
      <c r="AF170" s="80">
        <f>IFERROR(VLOOKUP(O170,#REF!,4,FALSE),0)</f>
        <v>0</v>
      </c>
      <c r="AG170" s="80">
        <f>IFERROR(VLOOKUP(P170,#REF!,4,FALSE),0)</f>
        <v>0</v>
      </c>
      <c r="AH170" s="80">
        <f>IFERROR(VLOOKUP(Q170,#REF!,4,FALSE),0)</f>
        <v>0</v>
      </c>
      <c r="AI170" s="80">
        <f>IFERROR(VLOOKUP(R170,#REF!,4,FALSE),0)</f>
        <v>0</v>
      </c>
      <c r="AJ170" s="80">
        <f>IFERROR(VLOOKUP(S170,#REF!,4,FALSE),0)</f>
        <v>0</v>
      </c>
      <c r="AK170" s="80">
        <f>IFERROR(VLOOKUP(T170,#REF!,4,FALSE),0)</f>
        <v>0</v>
      </c>
      <c r="AL170" s="80">
        <f>IFERROR(VLOOKUP(U170,#REF!,4,FALSE),0)</f>
        <v>0</v>
      </c>
      <c r="AM170" s="80">
        <f>IFERROR(VLOOKUP(V170,#REF!,4,FALSE),0)</f>
        <v>0</v>
      </c>
      <c r="AN170" s="80">
        <f t="shared" si="48"/>
        <v>0</v>
      </c>
    </row>
    <row r="171" spans="1:40" outlineLevel="2" x14ac:dyDescent="0.3">
      <c r="A171" s="192">
        <v>1004</v>
      </c>
      <c r="B171" s="192">
        <v>31019</v>
      </c>
      <c r="C171" s="281" t="s">
        <v>182</v>
      </c>
      <c r="D171" s="193"/>
      <c r="E171" s="193"/>
      <c r="F171" s="225"/>
      <c r="G171" s="195"/>
      <c r="H171" s="195"/>
      <c r="I171" s="98"/>
      <c r="J171" s="98"/>
      <c r="K171" s="81"/>
      <c r="L171" s="81"/>
      <c r="M171" s="81"/>
      <c r="N171" s="81"/>
      <c r="O171" s="81"/>
      <c r="P171" s="81"/>
      <c r="Q171" s="81"/>
      <c r="R171" s="81"/>
      <c r="S171" s="81"/>
      <c r="T171" s="81"/>
      <c r="U171" s="81"/>
      <c r="V171" s="81"/>
      <c r="W171" s="80">
        <f t="shared" si="47"/>
        <v>0</v>
      </c>
      <c r="X171" s="94"/>
      <c r="Y171" s="94"/>
      <c r="Z171" s="94"/>
      <c r="AA171" s="94"/>
      <c r="AB171" s="80">
        <f>IFERROR(VLOOKUP(K171,#REF!,4,FALSE),0)</f>
        <v>0</v>
      </c>
      <c r="AC171" s="80">
        <f>IFERROR(VLOOKUP(L171,#REF!,4,FALSE),0)</f>
        <v>0</v>
      </c>
      <c r="AD171" s="80">
        <f>IFERROR(VLOOKUP(M171,#REF!,4,FALSE),0)</f>
        <v>0</v>
      </c>
      <c r="AE171" s="80">
        <f>IFERROR(VLOOKUP(N171,#REF!,4,FALSE),0)</f>
        <v>0</v>
      </c>
      <c r="AF171" s="80">
        <f>IFERROR(VLOOKUP(O171,#REF!,4,FALSE),0)</f>
        <v>0</v>
      </c>
      <c r="AG171" s="80">
        <f>IFERROR(VLOOKUP(P171,#REF!,4,FALSE),0)</f>
        <v>0</v>
      </c>
      <c r="AH171" s="80">
        <f>IFERROR(VLOOKUP(Q171,#REF!,4,FALSE),0)</f>
        <v>0</v>
      </c>
      <c r="AI171" s="80">
        <f>IFERROR(VLOOKUP(R171,#REF!,4,FALSE),0)</f>
        <v>0</v>
      </c>
      <c r="AJ171" s="80">
        <f>IFERROR(VLOOKUP(S171,#REF!,4,FALSE),0)</f>
        <v>0</v>
      </c>
      <c r="AK171" s="80">
        <f>IFERROR(VLOOKUP(T171,#REF!,4,FALSE),0)</f>
        <v>0</v>
      </c>
      <c r="AL171" s="80">
        <f>IFERROR(VLOOKUP(U171,#REF!,4,FALSE),0)</f>
        <v>0</v>
      </c>
      <c r="AM171" s="80">
        <f>IFERROR(VLOOKUP(V171,#REF!,4,FALSE),0)</f>
        <v>0</v>
      </c>
      <c r="AN171" s="80">
        <f t="shared" si="48"/>
        <v>0</v>
      </c>
    </row>
    <row r="172" spans="1:40" ht="27" outlineLevel="2" x14ac:dyDescent="0.3">
      <c r="A172" s="192">
        <v>1004</v>
      </c>
      <c r="B172" s="192">
        <v>31022</v>
      </c>
      <c r="C172" s="281" t="s">
        <v>183</v>
      </c>
      <c r="D172" s="193"/>
      <c r="E172" s="193"/>
      <c r="F172" s="194"/>
      <c r="G172" s="195"/>
      <c r="H172" s="195"/>
      <c r="I172" s="98"/>
      <c r="J172" s="98"/>
      <c r="K172" s="81"/>
      <c r="L172" s="81"/>
      <c r="M172" s="81"/>
      <c r="N172" s="81"/>
      <c r="O172" s="81"/>
      <c r="P172" s="81"/>
      <c r="Q172" s="81"/>
      <c r="R172" s="81"/>
      <c r="S172" s="81"/>
      <c r="T172" s="81"/>
      <c r="U172" s="81"/>
      <c r="V172" s="81"/>
      <c r="W172" s="80">
        <f t="shared" si="47"/>
        <v>0</v>
      </c>
      <c r="X172" s="94"/>
      <c r="Y172" s="94"/>
      <c r="Z172" s="94"/>
      <c r="AA172" s="94"/>
      <c r="AB172" s="80">
        <f>IFERROR(VLOOKUP(K172,#REF!,4,FALSE),0)</f>
        <v>0</v>
      </c>
      <c r="AC172" s="80">
        <f>IFERROR(VLOOKUP(L172,#REF!,4,FALSE),0)</f>
        <v>0</v>
      </c>
      <c r="AD172" s="80">
        <f>IFERROR(VLOOKUP(M172,#REF!,4,FALSE),0)</f>
        <v>0</v>
      </c>
      <c r="AE172" s="80">
        <f>IFERROR(VLOOKUP(N172,#REF!,4,FALSE),0)</f>
        <v>0</v>
      </c>
      <c r="AF172" s="80">
        <f>IFERROR(VLOOKUP(O172,#REF!,4,FALSE),0)</f>
        <v>0</v>
      </c>
      <c r="AG172" s="80">
        <f>IFERROR(VLOOKUP(P172,#REF!,4,FALSE),0)</f>
        <v>0</v>
      </c>
      <c r="AH172" s="80">
        <f>IFERROR(VLOOKUP(Q172,#REF!,4,FALSE),0)</f>
        <v>0</v>
      </c>
      <c r="AI172" s="80">
        <f>IFERROR(VLOOKUP(R172,#REF!,4,FALSE),0)</f>
        <v>0</v>
      </c>
      <c r="AJ172" s="80">
        <f>IFERROR(VLOOKUP(S172,#REF!,4,FALSE),0)</f>
        <v>0</v>
      </c>
      <c r="AK172" s="80">
        <f>IFERROR(VLOOKUP(T172,#REF!,4,FALSE),0)</f>
        <v>0</v>
      </c>
      <c r="AL172" s="80">
        <f>IFERROR(VLOOKUP(U172,#REF!,4,FALSE),0)</f>
        <v>0</v>
      </c>
      <c r="AM172" s="80">
        <f>IFERROR(VLOOKUP(V172,#REF!,4,FALSE),0)</f>
        <v>0</v>
      </c>
      <c r="AN172" s="80">
        <f t="shared" si="48"/>
        <v>0</v>
      </c>
    </row>
    <row r="173" spans="1:40" outlineLevel="2" x14ac:dyDescent="0.3">
      <c r="A173" s="192">
        <v>1004</v>
      </c>
      <c r="B173" s="192">
        <v>31021</v>
      </c>
      <c r="C173" s="317" t="s">
        <v>184</v>
      </c>
      <c r="D173" s="193"/>
      <c r="E173" s="193"/>
      <c r="F173" s="194"/>
      <c r="G173" s="195"/>
      <c r="H173" s="195"/>
      <c r="I173" s="98"/>
      <c r="J173" s="98"/>
      <c r="K173" s="81"/>
      <c r="L173" s="81"/>
      <c r="M173" s="81"/>
      <c r="N173" s="81"/>
      <c r="O173" s="81"/>
      <c r="P173" s="81"/>
      <c r="Q173" s="81"/>
      <c r="R173" s="81"/>
      <c r="S173" s="81"/>
      <c r="T173" s="81"/>
      <c r="U173" s="81"/>
      <c r="V173" s="81"/>
      <c r="W173" s="80">
        <f t="shared" si="47"/>
        <v>0</v>
      </c>
      <c r="X173" s="94"/>
      <c r="Y173" s="94"/>
      <c r="Z173" s="94"/>
      <c r="AA173" s="94"/>
      <c r="AB173" s="80">
        <f>IFERROR(VLOOKUP(K173,#REF!,4,FALSE),0)</f>
        <v>0</v>
      </c>
      <c r="AC173" s="80">
        <f>IFERROR(VLOOKUP(L173,#REF!,4,FALSE),0)</f>
        <v>0</v>
      </c>
      <c r="AD173" s="80">
        <f>IFERROR(VLOOKUP(M173,#REF!,4,FALSE),0)</f>
        <v>0</v>
      </c>
      <c r="AE173" s="80">
        <f>IFERROR(VLOOKUP(N173,#REF!,4,FALSE),0)</f>
        <v>0</v>
      </c>
      <c r="AF173" s="80">
        <f>IFERROR(VLOOKUP(O173,#REF!,4,FALSE),0)</f>
        <v>0</v>
      </c>
      <c r="AG173" s="80">
        <f>IFERROR(VLOOKUP(P173,#REF!,4,FALSE),0)</f>
        <v>0</v>
      </c>
      <c r="AH173" s="80">
        <f>IFERROR(VLOOKUP(Q173,#REF!,4,FALSE),0)</f>
        <v>0</v>
      </c>
      <c r="AI173" s="80">
        <f>IFERROR(VLOOKUP(R173,#REF!,4,FALSE),0)</f>
        <v>0</v>
      </c>
      <c r="AJ173" s="80">
        <f>IFERROR(VLOOKUP(S173,#REF!,4,FALSE),0)</f>
        <v>0</v>
      </c>
      <c r="AK173" s="80">
        <f>IFERROR(VLOOKUP(T173,#REF!,4,FALSE),0)</f>
        <v>0</v>
      </c>
      <c r="AL173" s="80">
        <f>IFERROR(VLOOKUP(U173,#REF!,4,FALSE),0)</f>
        <v>0</v>
      </c>
      <c r="AM173" s="80">
        <f>IFERROR(VLOOKUP(V173,#REF!,4,FALSE),0)</f>
        <v>0</v>
      </c>
      <c r="AN173" s="80">
        <f t="shared" si="48"/>
        <v>0</v>
      </c>
    </row>
    <row r="174" spans="1:40" outlineLevel="1" x14ac:dyDescent="0.3">
      <c r="A174" s="189">
        <v>1017</v>
      </c>
      <c r="B174" s="189"/>
      <c r="C174" s="312" t="s">
        <v>185</v>
      </c>
      <c r="D174" s="190">
        <f>SUM(D175:D176)</f>
        <v>0</v>
      </c>
      <c r="E174" s="190">
        <f t="shared" ref="E174" si="49">SUM(E175:E176)</f>
        <v>0</v>
      </c>
      <c r="F174" s="191">
        <f t="shared" ref="F174:H174" si="50">SUM(F175:F176)</f>
        <v>0</v>
      </c>
      <c r="G174" s="191">
        <f t="shared" si="50"/>
        <v>0</v>
      </c>
      <c r="H174" s="191">
        <f t="shared" si="50"/>
        <v>0</v>
      </c>
      <c r="I174" s="100" t="s">
        <v>10</v>
      </c>
      <c r="J174" s="100" t="s">
        <v>10</v>
      </c>
      <c r="K174" s="100" t="s">
        <v>10</v>
      </c>
      <c r="L174" s="100" t="s">
        <v>10</v>
      </c>
      <c r="M174" s="100" t="s">
        <v>10</v>
      </c>
      <c r="N174" s="100" t="s">
        <v>10</v>
      </c>
      <c r="O174" s="100" t="s">
        <v>10</v>
      </c>
      <c r="P174" s="100" t="s">
        <v>10</v>
      </c>
      <c r="Q174" s="100" t="s">
        <v>10</v>
      </c>
      <c r="R174" s="100" t="s">
        <v>10</v>
      </c>
      <c r="S174" s="100" t="s">
        <v>10</v>
      </c>
      <c r="T174" s="100" t="s">
        <v>10</v>
      </c>
      <c r="U174" s="100" t="s">
        <v>10</v>
      </c>
      <c r="V174" s="100" t="s">
        <v>10</v>
      </c>
      <c r="W174" s="100" t="s">
        <v>10</v>
      </c>
      <c r="X174" s="94"/>
      <c r="Y174" s="94"/>
      <c r="Z174" s="94"/>
      <c r="AA174" s="94"/>
      <c r="AB174" s="80">
        <f>IFERROR(VLOOKUP(K174,#REF!,4,FALSE),0)</f>
        <v>0</v>
      </c>
      <c r="AC174" s="80">
        <f>IFERROR(VLOOKUP(L174,#REF!,4,FALSE),0)</f>
        <v>0</v>
      </c>
      <c r="AD174" s="80">
        <f>IFERROR(VLOOKUP(M174,#REF!,4,FALSE),0)</f>
        <v>0</v>
      </c>
      <c r="AE174" s="80">
        <f>IFERROR(VLOOKUP(N174,#REF!,4,FALSE),0)</f>
        <v>0</v>
      </c>
      <c r="AF174" s="80">
        <f>IFERROR(VLOOKUP(O174,#REF!,4,FALSE),0)</f>
        <v>0</v>
      </c>
      <c r="AG174" s="80">
        <f>IFERROR(VLOOKUP(P174,#REF!,4,FALSE),0)</f>
        <v>0</v>
      </c>
      <c r="AH174" s="80">
        <f>IFERROR(VLOOKUP(Q174,#REF!,4,FALSE),0)</f>
        <v>0</v>
      </c>
      <c r="AI174" s="80">
        <f>IFERROR(VLOOKUP(R174,#REF!,4,FALSE),0)</f>
        <v>0</v>
      </c>
      <c r="AJ174" s="80">
        <f>IFERROR(VLOOKUP(S174,#REF!,4,FALSE),0)</f>
        <v>0</v>
      </c>
      <c r="AK174" s="80">
        <f>IFERROR(VLOOKUP(T174,#REF!,4,FALSE),0)</f>
        <v>0</v>
      </c>
      <c r="AL174" s="80">
        <f>IFERROR(VLOOKUP(U174,#REF!,4,FALSE),0)</f>
        <v>0</v>
      </c>
      <c r="AM174" s="80">
        <f>IFERROR(VLOOKUP(V174,#REF!,4,FALSE),0)</f>
        <v>0</v>
      </c>
      <c r="AN174" s="80">
        <f t="shared" si="48"/>
        <v>0</v>
      </c>
    </row>
    <row r="175" spans="1:40" outlineLevel="2" x14ac:dyDescent="0.3">
      <c r="A175" s="192">
        <v>1017</v>
      </c>
      <c r="B175" s="192">
        <v>11001</v>
      </c>
      <c r="C175" s="281" t="s">
        <v>186</v>
      </c>
      <c r="D175" s="193"/>
      <c r="E175" s="193"/>
      <c r="F175" s="194"/>
      <c r="G175" s="195"/>
      <c r="H175" s="195"/>
      <c r="I175" s="98"/>
      <c r="J175" s="98"/>
      <c r="K175" s="81"/>
      <c r="L175" s="81"/>
      <c r="M175" s="81"/>
      <c r="N175" s="81"/>
      <c r="O175" s="81"/>
      <c r="P175" s="81"/>
      <c r="Q175" s="81"/>
      <c r="R175" s="81"/>
      <c r="S175" s="81"/>
      <c r="T175" s="81"/>
      <c r="U175" s="81"/>
      <c r="V175" s="81"/>
      <c r="W175" s="80">
        <f>AN175</f>
        <v>0</v>
      </c>
      <c r="X175" s="94"/>
      <c r="Y175" s="94"/>
      <c r="Z175" s="94"/>
      <c r="AA175" s="94"/>
      <c r="AB175" s="80">
        <f>IFERROR(VLOOKUP(K175,#REF!,4,FALSE),0)</f>
        <v>0</v>
      </c>
      <c r="AC175" s="80">
        <f>IFERROR(VLOOKUP(L175,#REF!,4,FALSE),0)</f>
        <v>0</v>
      </c>
      <c r="AD175" s="80">
        <f>IFERROR(VLOOKUP(M175,#REF!,4,FALSE),0)</f>
        <v>0</v>
      </c>
      <c r="AE175" s="80">
        <f>IFERROR(VLOOKUP(N175,#REF!,4,FALSE),0)</f>
        <v>0</v>
      </c>
      <c r="AF175" s="80">
        <f>IFERROR(VLOOKUP(O175,#REF!,4,FALSE),0)</f>
        <v>0</v>
      </c>
      <c r="AG175" s="80">
        <f>IFERROR(VLOOKUP(P175,#REF!,4,FALSE),0)</f>
        <v>0</v>
      </c>
      <c r="AH175" s="80">
        <f>IFERROR(VLOOKUP(Q175,#REF!,4,FALSE),0)</f>
        <v>0</v>
      </c>
      <c r="AI175" s="80">
        <f>IFERROR(VLOOKUP(R175,#REF!,4,FALSE),0)</f>
        <v>0</v>
      </c>
      <c r="AJ175" s="80">
        <f>IFERROR(VLOOKUP(S175,#REF!,4,FALSE),0)</f>
        <v>0</v>
      </c>
      <c r="AK175" s="80">
        <f>IFERROR(VLOOKUP(T175,#REF!,4,FALSE),0)</f>
        <v>0</v>
      </c>
      <c r="AL175" s="80">
        <f>IFERROR(VLOOKUP(U175,#REF!,4,FALSE),0)</f>
        <v>0</v>
      </c>
      <c r="AM175" s="80">
        <f>IFERROR(VLOOKUP(V175,#REF!,4,FALSE),0)</f>
        <v>0</v>
      </c>
      <c r="AN175" s="80">
        <f t="shared" si="48"/>
        <v>0</v>
      </c>
    </row>
    <row r="176" spans="1:40" outlineLevel="2" x14ac:dyDescent="0.3">
      <c r="A176" s="192">
        <v>1017</v>
      </c>
      <c r="B176" s="192">
        <v>21001</v>
      </c>
      <c r="C176" s="281" t="s">
        <v>187</v>
      </c>
      <c r="D176" s="193"/>
      <c r="E176" s="193"/>
      <c r="F176" s="226"/>
      <c r="G176" s="195"/>
      <c r="H176" s="195"/>
      <c r="I176" s="98"/>
      <c r="J176" s="98"/>
      <c r="K176" s="81"/>
      <c r="L176" s="81"/>
      <c r="M176" s="81"/>
      <c r="N176" s="81"/>
      <c r="O176" s="81"/>
      <c r="P176" s="81"/>
      <c r="Q176" s="81"/>
      <c r="R176" s="81"/>
      <c r="S176" s="81"/>
      <c r="T176" s="81"/>
      <c r="U176" s="81"/>
      <c r="V176" s="81"/>
      <c r="W176" s="80">
        <f>AN176</f>
        <v>0</v>
      </c>
      <c r="X176" s="94"/>
      <c r="Y176" s="94"/>
      <c r="Z176" s="94"/>
      <c r="AA176" s="94"/>
      <c r="AB176" s="80">
        <f>IFERROR(VLOOKUP(K176,#REF!,4,FALSE),0)</f>
        <v>0</v>
      </c>
      <c r="AC176" s="80">
        <f>IFERROR(VLOOKUP(L176,#REF!,4,FALSE),0)</f>
        <v>0</v>
      </c>
      <c r="AD176" s="80">
        <f>IFERROR(VLOOKUP(M176,#REF!,4,FALSE),0)</f>
        <v>0</v>
      </c>
      <c r="AE176" s="80">
        <f>IFERROR(VLOOKUP(N176,#REF!,4,FALSE),0)</f>
        <v>0</v>
      </c>
      <c r="AF176" s="80">
        <f>IFERROR(VLOOKUP(O176,#REF!,4,FALSE),0)</f>
        <v>0</v>
      </c>
      <c r="AG176" s="80">
        <f>IFERROR(VLOOKUP(P176,#REF!,4,FALSE),0)</f>
        <v>0</v>
      </c>
      <c r="AH176" s="80">
        <f>IFERROR(VLOOKUP(Q176,#REF!,4,FALSE),0)</f>
        <v>0</v>
      </c>
      <c r="AI176" s="80">
        <f>IFERROR(VLOOKUP(R176,#REF!,4,FALSE),0)</f>
        <v>0</v>
      </c>
      <c r="AJ176" s="80">
        <f>IFERROR(VLOOKUP(S176,#REF!,4,FALSE),0)</f>
        <v>0</v>
      </c>
      <c r="AK176" s="80">
        <f>IFERROR(VLOOKUP(T176,#REF!,4,FALSE),0)</f>
        <v>0</v>
      </c>
      <c r="AL176" s="80">
        <f>IFERROR(VLOOKUP(U176,#REF!,4,FALSE),0)</f>
        <v>0</v>
      </c>
      <c r="AM176" s="80">
        <f>IFERROR(VLOOKUP(V176,#REF!,4,FALSE),0)</f>
        <v>0</v>
      </c>
      <c r="AN176" s="80">
        <f t="shared" si="48"/>
        <v>0</v>
      </c>
    </row>
    <row r="177" spans="1:40" outlineLevel="1" x14ac:dyDescent="0.3">
      <c r="A177" s="227">
        <v>1019</v>
      </c>
      <c r="B177" s="189"/>
      <c r="C177" s="312" t="s">
        <v>188</v>
      </c>
      <c r="D177" s="190">
        <f>SUM(D178:D182)</f>
        <v>0</v>
      </c>
      <c r="E177" s="190">
        <f t="shared" ref="E177" si="51">SUM(E178:E182)</f>
        <v>0</v>
      </c>
      <c r="F177" s="191">
        <f t="shared" ref="F177:H177" si="52">SUM(F178:F182)</f>
        <v>0</v>
      </c>
      <c r="G177" s="191">
        <f t="shared" si="52"/>
        <v>0</v>
      </c>
      <c r="H177" s="191">
        <f t="shared" si="52"/>
        <v>0</v>
      </c>
      <c r="I177" s="100" t="s">
        <v>10</v>
      </c>
      <c r="J177" s="100" t="s">
        <v>10</v>
      </c>
      <c r="K177" s="100" t="s">
        <v>10</v>
      </c>
      <c r="L177" s="100" t="s">
        <v>10</v>
      </c>
      <c r="M177" s="100" t="s">
        <v>10</v>
      </c>
      <c r="N177" s="100" t="s">
        <v>10</v>
      </c>
      <c r="O177" s="100" t="s">
        <v>10</v>
      </c>
      <c r="P177" s="100" t="s">
        <v>10</v>
      </c>
      <c r="Q177" s="100" t="s">
        <v>10</v>
      </c>
      <c r="R177" s="100" t="s">
        <v>10</v>
      </c>
      <c r="S177" s="100" t="s">
        <v>10</v>
      </c>
      <c r="T177" s="100" t="s">
        <v>10</v>
      </c>
      <c r="U177" s="100" t="s">
        <v>10</v>
      </c>
      <c r="V177" s="100" t="s">
        <v>10</v>
      </c>
      <c r="W177" s="100" t="s">
        <v>10</v>
      </c>
      <c r="X177" s="94"/>
      <c r="Y177" s="94"/>
      <c r="Z177" s="94"/>
      <c r="AA177" s="94"/>
      <c r="AB177" s="80">
        <f>IFERROR(VLOOKUP(K177,#REF!,4,FALSE),0)</f>
        <v>0</v>
      </c>
      <c r="AC177" s="80">
        <f>IFERROR(VLOOKUP(L177,#REF!,4,FALSE),0)</f>
        <v>0</v>
      </c>
      <c r="AD177" s="80">
        <f>IFERROR(VLOOKUP(M177,#REF!,4,FALSE),0)</f>
        <v>0</v>
      </c>
      <c r="AE177" s="80">
        <f>IFERROR(VLOOKUP(N177,#REF!,4,FALSE),0)</f>
        <v>0</v>
      </c>
      <c r="AF177" s="80">
        <f>IFERROR(VLOOKUP(O177,#REF!,4,FALSE),0)</f>
        <v>0</v>
      </c>
      <c r="AG177" s="80">
        <f>IFERROR(VLOOKUP(P177,#REF!,4,FALSE),0)</f>
        <v>0</v>
      </c>
      <c r="AH177" s="80">
        <f>IFERROR(VLOOKUP(Q177,#REF!,4,FALSE),0)</f>
        <v>0</v>
      </c>
      <c r="AI177" s="80">
        <f>IFERROR(VLOOKUP(R177,#REF!,4,FALSE),0)</f>
        <v>0</v>
      </c>
      <c r="AJ177" s="80">
        <f>IFERROR(VLOOKUP(S177,#REF!,4,FALSE),0)</f>
        <v>0</v>
      </c>
      <c r="AK177" s="80">
        <f>IFERROR(VLOOKUP(T177,#REF!,4,FALSE),0)</f>
        <v>0</v>
      </c>
      <c r="AL177" s="80">
        <f>IFERROR(VLOOKUP(U177,#REF!,4,FALSE),0)</f>
        <v>0</v>
      </c>
      <c r="AM177" s="80">
        <f>IFERROR(VLOOKUP(V177,#REF!,4,FALSE),0)</f>
        <v>0</v>
      </c>
      <c r="AN177" s="80">
        <f t="shared" si="48"/>
        <v>0</v>
      </c>
    </row>
    <row r="178" spans="1:40" ht="40.5" outlineLevel="2" x14ac:dyDescent="0.3">
      <c r="A178" s="227">
        <v>1019</v>
      </c>
      <c r="B178" s="192">
        <v>11003</v>
      </c>
      <c r="C178" s="281" t="s">
        <v>189</v>
      </c>
      <c r="D178" s="193"/>
      <c r="E178" s="193"/>
      <c r="F178" s="194"/>
      <c r="G178" s="195"/>
      <c r="H178" s="195"/>
      <c r="I178" s="98"/>
      <c r="J178" s="98"/>
      <c r="K178" s="81"/>
      <c r="L178" s="81"/>
      <c r="M178" s="81"/>
      <c r="N178" s="81"/>
      <c r="O178" s="81"/>
      <c r="P178" s="81"/>
      <c r="Q178" s="81"/>
      <c r="R178" s="81"/>
      <c r="S178" s="81"/>
      <c r="T178" s="81"/>
      <c r="U178" s="81"/>
      <c r="V178" s="81"/>
      <c r="W178" s="80">
        <f t="shared" ref="W178:W182" si="53">AN178</f>
        <v>0</v>
      </c>
      <c r="X178" s="94"/>
      <c r="Y178" s="94"/>
      <c r="Z178" s="94"/>
      <c r="AA178" s="94"/>
      <c r="AB178" s="80">
        <f>IFERROR(VLOOKUP(K178,#REF!,4,FALSE),0)</f>
        <v>0</v>
      </c>
      <c r="AC178" s="80">
        <f>IFERROR(VLOOKUP(L178,#REF!,4,FALSE),0)</f>
        <v>0</v>
      </c>
      <c r="AD178" s="80">
        <f>IFERROR(VLOOKUP(M178,#REF!,4,FALSE),0)</f>
        <v>0</v>
      </c>
      <c r="AE178" s="80">
        <f>IFERROR(VLOOKUP(N178,#REF!,4,FALSE),0)</f>
        <v>0</v>
      </c>
      <c r="AF178" s="80">
        <f>IFERROR(VLOOKUP(O178,#REF!,4,FALSE),0)</f>
        <v>0</v>
      </c>
      <c r="AG178" s="80">
        <f>IFERROR(VLOOKUP(P178,#REF!,4,FALSE),0)</f>
        <v>0</v>
      </c>
      <c r="AH178" s="80">
        <f>IFERROR(VLOOKUP(Q178,#REF!,4,FALSE),0)</f>
        <v>0</v>
      </c>
      <c r="AI178" s="80">
        <f>IFERROR(VLOOKUP(R178,#REF!,4,FALSE),0)</f>
        <v>0</v>
      </c>
      <c r="AJ178" s="80">
        <f>IFERROR(VLOOKUP(S178,#REF!,4,FALSE),0)</f>
        <v>0</v>
      </c>
      <c r="AK178" s="80">
        <f>IFERROR(VLOOKUP(T178,#REF!,4,FALSE),0)</f>
        <v>0</v>
      </c>
      <c r="AL178" s="80">
        <f>IFERROR(VLOOKUP(U178,#REF!,4,FALSE),0)</f>
        <v>0</v>
      </c>
      <c r="AM178" s="80">
        <f>IFERROR(VLOOKUP(V178,#REF!,4,FALSE),0)</f>
        <v>0</v>
      </c>
      <c r="AN178" s="80">
        <f t="shared" si="48"/>
        <v>0</v>
      </c>
    </row>
    <row r="179" spans="1:40" ht="40.5" outlineLevel="2" x14ac:dyDescent="0.3">
      <c r="A179" s="227">
        <v>1019</v>
      </c>
      <c r="B179" s="192">
        <v>11004</v>
      </c>
      <c r="C179" s="281" t="s">
        <v>190</v>
      </c>
      <c r="D179" s="193"/>
      <c r="E179" s="193"/>
      <c r="F179" s="194"/>
      <c r="G179" s="195"/>
      <c r="H179" s="195"/>
      <c r="I179" s="98"/>
      <c r="J179" s="98"/>
      <c r="K179" s="81"/>
      <c r="L179" s="81"/>
      <c r="M179" s="81"/>
      <c r="N179" s="81"/>
      <c r="O179" s="81"/>
      <c r="P179" s="81"/>
      <c r="Q179" s="81"/>
      <c r="R179" s="81"/>
      <c r="S179" s="81"/>
      <c r="T179" s="81"/>
      <c r="U179" s="81"/>
      <c r="V179" s="81"/>
      <c r="W179" s="80">
        <f t="shared" si="53"/>
        <v>0</v>
      </c>
      <c r="X179" s="94"/>
      <c r="Y179" s="94"/>
      <c r="Z179" s="94"/>
      <c r="AA179" s="94"/>
      <c r="AB179" s="80">
        <f>IFERROR(VLOOKUP(K179,#REF!,4,FALSE),0)</f>
        <v>0</v>
      </c>
      <c r="AC179" s="80">
        <f>IFERROR(VLOOKUP(L179,#REF!,4,FALSE),0)</f>
        <v>0</v>
      </c>
      <c r="AD179" s="80">
        <f>IFERROR(VLOOKUP(M179,#REF!,4,FALSE),0)</f>
        <v>0</v>
      </c>
      <c r="AE179" s="80">
        <f>IFERROR(VLOOKUP(N179,#REF!,4,FALSE),0)</f>
        <v>0</v>
      </c>
      <c r="AF179" s="80">
        <f>IFERROR(VLOOKUP(O179,#REF!,4,FALSE),0)</f>
        <v>0</v>
      </c>
      <c r="AG179" s="80">
        <f>IFERROR(VLOOKUP(P179,#REF!,4,FALSE),0)</f>
        <v>0</v>
      </c>
      <c r="AH179" s="80">
        <f>IFERROR(VLOOKUP(Q179,#REF!,4,FALSE),0)</f>
        <v>0</v>
      </c>
      <c r="AI179" s="80">
        <f>IFERROR(VLOOKUP(R179,#REF!,4,FALSE),0)</f>
        <v>0</v>
      </c>
      <c r="AJ179" s="80">
        <f>IFERROR(VLOOKUP(S179,#REF!,4,FALSE),0)</f>
        <v>0</v>
      </c>
      <c r="AK179" s="80">
        <f>IFERROR(VLOOKUP(T179,#REF!,4,FALSE),0)</f>
        <v>0</v>
      </c>
      <c r="AL179" s="80">
        <f>IFERROR(VLOOKUP(U179,#REF!,4,FALSE),0)</f>
        <v>0</v>
      </c>
      <c r="AM179" s="80">
        <f>IFERROR(VLOOKUP(V179,#REF!,4,FALSE),0)</f>
        <v>0</v>
      </c>
      <c r="AN179" s="80">
        <f t="shared" si="48"/>
        <v>0</v>
      </c>
    </row>
    <row r="180" spans="1:40" ht="67.5" outlineLevel="2" x14ac:dyDescent="0.3">
      <c r="A180" s="227">
        <v>1019</v>
      </c>
      <c r="B180" s="192">
        <v>12001</v>
      </c>
      <c r="C180" s="281" t="s">
        <v>191</v>
      </c>
      <c r="D180" s="193"/>
      <c r="E180" s="193"/>
      <c r="F180" s="194"/>
      <c r="G180" s="195"/>
      <c r="H180" s="195"/>
      <c r="I180" s="98"/>
      <c r="J180" s="98"/>
      <c r="K180" s="81"/>
      <c r="L180" s="81"/>
      <c r="M180" s="81"/>
      <c r="N180" s="81"/>
      <c r="O180" s="81"/>
      <c r="P180" s="81"/>
      <c r="Q180" s="81"/>
      <c r="R180" s="81"/>
      <c r="S180" s="81"/>
      <c r="T180" s="81"/>
      <c r="U180" s="81"/>
      <c r="V180" s="81"/>
      <c r="W180" s="80">
        <f t="shared" si="53"/>
        <v>0</v>
      </c>
      <c r="X180" s="94"/>
      <c r="Y180" s="94"/>
      <c r="Z180" s="94"/>
      <c r="AA180" s="94"/>
      <c r="AB180" s="80">
        <f>IFERROR(VLOOKUP(K180,#REF!,4,FALSE),0)</f>
        <v>0</v>
      </c>
      <c r="AC180" s="80">
        <f>IFERROR(VLOOKUP(L180,#REF!,4,FALSE),0)</f>
        <v>0</v>
      </c>
      <c r="AD180" s="80">
        <f>IFERROR(VLOOKUP(M180,#REF!,4,FALSE),0)</f>
        <v>0</v>
      </c>
      <c r="AE180" s="80">
        <f>IFERROR(VLOOKUP(N180,#REF!,4,FALSE),0)</f>
        <v>0</v>
      </c>
      <c r="AF180" s="80">
        <f>IFERROR(VLOOKUP(O180,#REF!,4,FALSE),0)</f>
        <v>0</v>
      </c>
      <c r="AG180" s="80">
        <f>IFERROR(VLOOKUP(P180,#REF!,4,FALSE),0)</f>
        <v>0</v>
      </c>
      <c r="AH180" s="80">
        <f>IFERROR(VLOOKUP(Q180,#REF!,4,FALSE),0)</f>
        <v>0</v>
      </c>
      <c r="AI180" s="80">
        <f>IFERROR(VLOOKUP(R180,#REF!,4,FALSE),0)</f>
        <v>0</v>
      </c>
      <c r="AJ180" s="80">
        <f>IFERROR(VLOOKUP(S180,#REF!,4,FALSE),0)</f>
        <v>0</v>
      </c>
      <c r="AK180" s="80">
        <f>IFERROR(VLOOKUP(T180,#REF!,4,FALSE),0)</f>
        <v>0</v>
      </c>
      <c r="AL180" s="80">
        <f>IFERROR(VLOOKUP(U180,#REF!,4,FALSE),0)</f>
        <v>0</v>
      </c>
      <c r="AM180" s="80">
        <f>IFERROR(VLOOKUP(V180,#REF!,4,FALSE),0)</f>
        <v>0</v>
      </c>
      <c r="AN180" s="80">
        <f t="shared" si="48"/>
        <v>0</v>
      </c>
    </row>
    <row r="181" spans="1:40" ht="67.5" outlineLevel="2" x14ac:dyDescent="0.3">
      <c r="A181" s="227">
        <v>1019</v>
      </c>
      <c r="B181" s="192">
        <v>12004</v>
      </c>
      <c r="C181" s="281" t="s">
        <v>192</v>
      </c>
      <c r="D181" s="193"/>
      <c r="E181" s="193"/>
      <c r="F181" s="194"/>
      <c r="G181" s="195"/>
      <c r="H181" s="195"/>
      <c r="I181" s="98"/>
      <c r="J181" s="98"/>
      <c r="K181" s="81"/>
      <c r="L181" s="81"/>
      <c r="M181" s="81"/>
      <c r="N181" s="81"/>
      <c r="O181" s="81"/>
      <c r="P181" s="81"/>
      <c r="Q181" s="81"/>
      <c r="R181" s="81"/>
      <c r="S181" s="81"/>
      <c r="T181" s="81"/>
      <c r="U181" s="81"/>
      <c r="V181" s="81"/>
      <c r="W181" s="80">
        <f t="shared" si="53"/>
        <v>0</v>
      </c>
      <c r="X181" s="94"/>
      <c r="Y181" s="94"/>
      <c r="Z181" s="94"/>
      <c r="AA181" s="94"/>
      <c r="AB181" s="80">
        <f>IFERROR(VLOOKUP(K181,#REF!,4,FALSE),0)</f>
        <v>0</v>
      </c>
      <c r="AC181" s="80">
        <f>IFERROR(VLOOKUP(L181,#REF!,4,FALSE),0)</f>
        <v>0</v>
      </c>
      <c r="AD181" s="80">
        <f>IFERROR(VLOOKUP(M181,#REF!,4,FALSE),0)</f>
        <v>0</v>
      </c>
      <c r="AE181" s="80">
        <f>IFERROR(VLOOKUP(N181,#REF!,4,FALSE),0)</f>
        <v>0</v>
      </c>
      <c r="AF181" s="80">
        <f>IFERROR(VLOOKUP(O181,#REF!,4,FALSE),0)</f>
        <v>0</v>
      </c>
      <c r="AG181" s="80">
        <f>IFERROR(VLOOKUP(P181,#REF!,4,FALSE),0)</f>
        <v>0</v>
      </c>
      <c r="AH181" s="80">
        <f>IFERROR(VLOOKUP(Q181,#REF!,4,FALSE),0)</f>
        <v>0</v>
      </c>
      <c r="AI181" s="80">
        <f>IFERROR(VLOOKUP(R181,#REF!,4,FALSE),0)</f>
        <v>0</v>
      </c>
      <c r="AJ181" s="80">
        <f>IFERROR(VLOOKUP(S181,#REF!,4,FALSE),0)</f>
        <v>0</v>
      </c>
      <c r="AK181" s="80">
        <f>IFERROR(VLOOKUP(T181,#REF!,4,FALSE),0)</f>
        <v>0</v>
      </c>
      <c r="AL181" s="80">
        <f>IFERROR(VLOOKUP(U181,#REF!,4,FALSE),0)</f>
        <v>0</v>
      </c>
      <c r="AM181" s="80">
        <f>IFERROR(VLOOKUP(V181,#REF!,4,FALSE),0)</f>
        <v>0</v>
      </c>
      <c r="AN181" s="80">
        <f t="shared" si="48"/>
        <v>0</v>
      </c>
    </row>
    <row r="182" spans="1:40" ht="67.5" outlineLevel="2" x14ac:dyDescent="0.3">
      <c r="A182" s="227">
        <v>1019</v>
      </c>
      <c r="B182" s="192">
        <v>12005</v>
      </c>
      <c r="C182" s="281" t="s">
        <v>193</v>
      </c>
      <c r="D182" s="193"/>
      <c r="E182" s="193"/>
      <c r="F182" s="194"/>
      <c r="G182" s="195"/>
      <c r="H182" s="195"/>
      <c r="I182" s="98"/>
      <c r="J182" s="98"/>
      <c r="K182" s="81"/>
      <c r="L182" s="81"/>
      <c r="M182" s="81"/>
      <c r="N182" s="81"/>
      <c r="O182" s="81"/>
      <c r="P182" s="81"/>
      <c r="Q182" s="81"/>
      <c r="R182" s="81"/>
      <c r="S182" s="81"/>
      <c r="T182" s="81"/>
      <c r="U182" s="81"/>
      <c r="V182" s="81"/>
      <c r="W182" s="80">
        <f t="shared" si="53"/>
        <v>0</v>
      </c>
      <c r="X182" s="94"/>
      <c r="Y182" s="94"/>
      <c r="Z182" s="94"/>
      <c r="AA182" s="94"/>
      <c r="AB182" s="80">
        <f>IFERROR(VLOOKUP(K182,#REF!,4,FALSE),0)</f>
        <v>0</v>
      </c>
      <c r="AC182" s="80">
        <f>IFERROR(VLOOKUP(L182,#REF!,4,FALSE),0)</f>
        <v>0</v>
      </c>
      <c r="AD182" s="80">
        <f>IFERROR(VLOOKUP(M182,#REF!,4,FALSE),0)</f>
        <v>0</v>
      </c>
      <c r="AE182" s="80">
        <f>IFERROR(VLOOKUP(N182,#REF!,4,FALSE),0)</f>
        <v>0</v>
      </c>
      <c r="AF182" s="80">
        <f>IFERROR(VLOOKUP(O182,#REF!,4,FALSE),0)</f>
        <v>0</v>
      </c>
      <c r="AG182" s="80">
        <f>IFERROR(VLOOKUP(P182,#REF!,4,FALSE),0)</f>
        <v>0</v>
      </c>
      <c r="AH182" s="80">
        <f>IFERROR(VLOOKUP(Q182,#REF!,4,FALSE),0)</f>
        <v>0</v>
      </c>
      <c r="AI182" s="80">
        <f>IFERROR(VLOOKUP(R182,#REF!,4,FALSE),0)</f>
        <v>0</v>
      </c>
      <c r="AJ182" s="80">
        <f>IFERROR(VLOOKUP(S182,#REF!,4,FALSE),0)</f>
        <v>0</v>
      </c>
      <c r="AK182" s="80">
        <f>IFERROR(VLOOKUP(T182,#REF!,4,FALSE),0)</f>
        <v>0</v>
      </c>
      <c r="AL182" s="80">
        <f>IFERROR(VLOOKUP(U182,#REF!,4,FALSE),0)</f>
        <v>0</v>
      </c>
      <c r="AM182" s="80">
        <f>IFERROR(VLOOKUP(V182,#REF!,4,FALSE),0)</f>
        <v>0</v>
      </c>
      <c r="AN182" s="80">
        <f t="shared" si="48"/>
        <v>0</v>
      </c>
    </row>
    <row r="183" spans="1:40" outlineLevel="1" x14ac:dyDescent="0.3">
      <c r="A183" s="189">
        <v>1027</v>
      </c>
      <c r="B183" s="189"/>
      <c r="C183" s="312" t="s">
        <v>194</v>
      </c>
      <c r="D183" s="190">
        <f>SUM(D184)</f>
        <v>0</v>
      </c>
      <c r="E183" s="190">
        <f t="shared" ref="E183:H183" si="54">SUM(E184)</f>
        <v>0</v>
      </c>
      <c r="F183" s="191">
        <f t="shared" si="54"/>
        <v>0</v>
      </c>
      <c r="G183" s="191">
        <f t="shared" si="54"/>
        <v>0</v>
      </c>
      <c r="H183" s="191">
        <f t="shared" si="54"/>
        <v>0</v>
      </c>
      <c r="I183" s="100" t="s">
        <v>10</v>
      </c>
      <c r="J183" s="100" t="s">
        <v>10</v>
      </c>
      <c r="K183" s="100" t="s">
        <v>10</v>
      </c>
      <c r="L183" s="100" t="s">
        <v>10</v>
      </c>
      <c r="M183" s="100" t="s">
        <v>10</v>
      </c>
      <c r="N183" s="100" t="s">
        <v>10</v>
      </c>
      <c r="O183" s="100" t="s">
        <v>10</v>
      </c>
      <c r="P183" s="100" t="s">
        <v>10</v>
      </c>
      <c r="Q183" s="100" t="s">
        <v>10</v>
      </c>
      <c r="R183" s="100" t="s">
        <v>10</v>
      </c>
      <c r="S183" s="100" t="s">
        <v>10</v>
      </c>
      <c r="T183" s="100" t="s">
        <v>10</v>
      </c>
      <c r="U183" s="100" t="s">
        <v>10</v>
      </c>
      <c r="V183" s="100" t="s">
        <v>10</v>
      </c>
      <c r="W183" s="100" t="s">
        <v>10</v>
      </c>
      <c r="X183" s="94"/>
      <c r="Y183" s="94"/>
      <c r="Z183" s="94"/>
      <c r="AA183" s="94"/>
      <c r="AB183" s="80">
        <f>IFERROR(VLOOKUP(K183,#REF!,4,FALSE),0)</f>
        <v>0</v>
      </c>
      <c r="AC183" s="80">
        <f>IFERROR(VLOOKUP(L183,#REF!,4,FALSE),0)</f>
        <v>0</v>
      </c>
      <c r="AD183" s="80">
        <f>IFERROR(VLOOKUP(M183,#REF!,4,FALSE),0)</f>
        <v>0</v>
      </c>
      <c r="AE183" s="80">
        <f>IFERROR(VLOOKUP(N183,#REF!,4,FALSE),0)</f>
        <v>0</v>
      </c>
      <c r="AF183" s="80">
        <f>IFERROR(VLOOKUP(O183,#REF!,4,FALSE),0)</f>
        <v>0</v>
      </c>
      <c r="AG183" s="80">
        <f>IFERROR(VLOOKUP(P183,#REF!,4,FALSE),0)</f>
        <v>0</v>
      </c>
      <c r="AH183" s="80">
        <f>IFERROR(VLOOKUP(Q183,#REF!,4,FALSE),0)</f>
        <v>0</v>
      </c>
      <c r="AI183" s="80">
        <f>IFERROR(VLOOKUP(R183,#REF!,4,FALSE),0)</f>
        <v>0</v>
      </c>
      <c r="AJ183" s="80">
        <f>IFERROR(VLOOKUP(S183,#REF!,4,FALSE),0)</f>
        <v>0</v>
      </c>
      <c r="AK183" s="80">
        <f>IFERROR(VLOOKUP(T183,#REF!,4,FALSE),0)</f>
        <v>0</v>
      </c>
      <c r="AL183" s="80">
        <f>IFERROR(VLOOKUP(U183,#REF!,4,FALSE),0)</f>
        <v>0</v>
      </c>
      <c r="AM183" s="80">
        <f>IFERROR(VLOOKUP(V183,#REF!,4,FALSE),0)</f>
        <v>0</v>
      </c>
      <c r="AN183" s="80">
        <f t="shared" si="48"/>
        <v>0</v>
      </c>
    </row>
    <row r="184" spans="1:40" outlineLevel="2" x14ac:dyDescent="0.3">
      <c r="A184" s="192">
        <v>1027</v>
      </c>
      <c r="B184" s="192">
        <v>11001</v>
      </c>
      <c r="C184" s="281" t="s">
        <v>195</v>
      </c>
      <c r="D184" s="193"/>
      <c r="E184" s="193"/>
      <c r="F184" s="194"/>
      <c r="G184" s="195"/>
      <c r="H184" s="195"/>
      <c r="I184" s="98"/>
      <c r="J184" s="98"/>
      <c r="K184" s="81"/>
      <c r="L184" s="81"/>
      <c r="M184" s="81"/>
      <c r="N184" s="81"/>
      <c r="O184" s="81"/>
      <c r="P184" s="81"/>
      <c r="Q184" s="81"/>
      <c r="R184" s="81"/>
      <c r="S184" s="81"/>
      <c r="T184" s="81"/>
      <c r="U184" s="81"/>
      <c r="V184" s="81"/>
      <c r="W184" s="80">
        <f>AN184</f>
        <v>0</v>
      </c>
      <c r="X184" s="94"/>
      <c r="Y184" s="94"/>
      <c r="Z184" s="94"/>
      <c r="AA184" s="94"/>
      <c r="AB184" s="80">
        <f>IFERROR(VLOOKUP(K184,#REF!,4,FALSE),0)</f>
        <v>0</v>
      </c>
      <c r="AC184" s="80">
        <f>IFERROR(VLOOKUP(L184,#REF!,4,FALSE),0)</f>
        <v>0</v>
      </c>
      <c r="AD184" s="80">
        <f>IFERROR(VLOOKUP(M184,#REF!,4,FALSE),0)</f>
        <v>0</v>
      </c>
      <c r="AE184" s="80">
        <f>IFERROR(VLOOKUP(N184,#REF!,4,FALSE),0)</f>
        <v>0</v>
      </c>
      <c r="AF184" s="80">
        <f>IFERROR(VLOOKUP(O184,#REF!,4,FALSE),0)</f>
        <v>0</v>
      </c>
      <c r="AG184" s="80">
        <f>IFERROR(VLOOKUP(P184,#REF!,4,FALSE),0)</f>
        <v>0</v>
      </c>
      <c r="AH184" s="80">
        <f>IFERROR(VLOOKUP(Q184,#REF!,4,FALSE),0)</f>
        <v>0</v>
      </c>
      <c r="AI184" s="80">
        <f>IFERROR(VLOOKUP(R184,#REF!,4,FALSE),0)</f>
        <v>0</v>
      </c>
      <c r="AJ184" s="80">
        <f>IFERROR(VLOOKUP(S184,#REF!,4,FALSE),0)</f>
        <v>0</v>
      </c>
      <c r="AK184" s="80">
        <f>IFERROR(VLOOKUP(T184,#REF!,4,FALSE),0)</f>
        <v>0</v>
      </c>
      <c r="AL184" s="80">
        <f>IFERROR(VLOOKUP(U184,#REF!,4,FALSE),0)</f>
        <v>0</v>
      </c>
      <c r="AM184" s="80">
        <f>IFERROR(VLOOKUP(V184,#REF!,4,FALSE),0)</f>
        <v>0</v>
      </c>
      <c r="AN184" s="80">
        <f t="shared" si="48"/>
        <v>0</v>
      </c>
    </row>
    <row r="185" spans="1:40" ht="40.5" outlineLevel="1" x14ac:dyDescent="0.3">
      <c r="A185" s="189">
        <v>1038</v>
      </c>
      <c r="B185" s="189"/>
      <c r="C185" s="312" t="s">
        <v>196</v>
      </c>
      <c r="D185" s="190">
        <f t="shared" ref="D185:H185" si="55">SUM(D186)</f>
        <v>0</v>
      </c>
      <c r="E185" s="190">
        <f t="shared" si="55"/>
        <v>0</v>
      </c>
      <c r="F185" s="191">
        <f t="shared" si="55"/>
        <v>0</v>
      </c>
      <c r="G185" s="191">
        <f t="shared" si="55"/>
        <v>0</v>
      </c>
      <c r="H185" s="191">
        <f t="shared" si="55"/>
        <v>0</v>
      </c>
      <c r="I185" s="100" t="s">
        <v>10</v>
      </c>
      <c r="J185" s="100" t="s">
        <v>10</v>
      </c>
      <c r="K185" s="100" t="s">
        <v>10</v>
      </c>
      <c r="L185" s="100" t="s">
        <v>10</v>
      </c>
      <c r="M185" s="100" t="s">
        <v>10</v>
      </c>
      <c r="N185" s="100" t="s">
        <v>10</v>
      </c>
      <c r="O185" s="100" t="s">
        <v>10</v>
      </c>
      <c r="P185" s="100" t="s">
        <v>10</v>
      </c>
      <c r="Q185" s="100" t="s">
        <v>10</v>
      </c>
      <c r="R185" s="100" t="s">
        <v>10</v>
      </c>
      <c r="S185" s="100" t="s">
        <v>10</v>
      </c>
      <c r="T185" s="100" t="s">
        <v>10</v>
      </c>
      <c r="U185" s="100" t="s">
        <v>10</v>
      </c>
      <c r="V185" s="100" t="s">
        <v>10</v>
      </c>
      <c r="W185" s="100" t="s">
        <v>10</v>
      </c>
      <c r="X185" s="94"/>
      <c r="Y185" s="94"/>
      <c r="Z185" s="94"/>
      <c r="AA185" s="94"/>
      <c r="AB185" s="80">
        <f>IFERROR(VLOOKUP(K185,#REF!,4,FALSE),0)</f>
        <v>0</v>
      </c>
      <c r="AC185" s="80">
        <f>IFERROR(VLOOKUP(L185,#REF!,4,FALSE),0)</f>
        <v>0</v>
      </c>
      <c r="AD185" s="80">
        <f>IFERROR(VLOOKUP(M185,#REF!,4,FALSE),0)</f>
        <v>0</v>
      </c>
      <c r="AE185" s="80">
        <f>IFERROR(VLOOKUP(N185,#REF!,4,FALSE),0)</f>
        <v>0</v>
      </c>
      <c r="AF185" s="80">
        <f>IFERROR(VLOOKUP(O185,#REF!,4,FALSE),0)</f>
        <v>0</v>
      </c>
      <c r="AG185" s="80">
        <f>IFERROR(VLOOKUP(P185,#REF!,4,FALSE),0)</f>
        <v>0</v>
      </c>
      <c r="AH185" s="80">
        <f>IFERROR(VLOOKUP(Q185,#REF!,4,FALSE),0)</f>
        <v>0</v>
      </c>
      <c r="AI185" s="80">
        <f>IFERROR(VLOOKUP(R185,#REF!,4,FALSE),0)</f>
        <v>0</v>
      </c>
      <c r="AJ185" s="80">
        <f>IFERROR(VLOOKUP(S185,#REF!,4,FALSE),0)</f>
        <v>0</v>
      </c>
      <c r="AK185" s="80">
        <f>IFERROR(VLOOKUP(T185,#REF!,4,FALSE),0)</f>
        <v>0</v>
      </c>
      <c r="AL185" s="80">
        <f>IFERROR(VLOOKUP(U185,#REF!,4,FALSE),0)</f>
        <v>0</v>
      </c>
      <c r="AM185" s="80">
        <f>IFERROR(VLOOKUP(V185,#REF!,4,FALSE),0)</f>
        <v>0</v>
      </c>
      <c r="AN185" s="80">
        <f t="shared" si="48"/>
        <v>0</v>
      </c>
    </row>
    <row r="186" spans="1:40" outlineLevel="2" x14ac:dyDescent="0.3">
      <c r="A186" s="192">
        <v>1038</v>
      </c>
      <c r="B186" s="192">
        <v>11001</v>
      </c>
      <c r="C186" s="281" t="s">
        <v>197</v>
      </c>
      <c r="D186" s="193"/>
      <c r="E186" s="193"/>
      <c r="F186" s="194"/>
      <c r="G186" s="195"/>
      <c r="H186" s="195"/>
      <c r="I186" s="98"/>
      <c r="J186" s="98"/>
      <c r="K186" s="81"/>
      <c r="L186" s="81"/>
      <c r="M186" s="81"/>
      <c r="N186" s="81"/>
      <c r="O186" s="81"/>
      <c r="P186" s="81"/>
      <c r="Q186" s="81"/>
      <c r="R186" s="81"/>
      <c r="S186" s="81"/>
      <c r="T186" s="81"/>
      <c r="U186" s="81"/>
      <c r="V186" s="81"/>
      <c r="W186" s="80">
        <f>AN186</f>
        <v>0</v>
      </c>
      <c r="X186" s="94"/>
      <c r="Y186" s="94"/>
      <c r="Z186" s="94"/>
      <c r="AA186" s="94"/>
      <c r="AB186" s="80">
        <f>IFERROR(VLOOKUP(K186,#REF!,4,FALSE),0)</f>
        <v>0</v>
      </c>
      <c r="AC186" s="80">
        <f>IFERROR(VLOOKUP(L186,#REF!,4,FALSE),0)</f>
        <v>0</v>
      </c>
      <c r="AD186" s="80">
        <f>IFERROR(VLOOKUP(M186,#REF!,4,FALSE),0)</f>
        <v>0</v>
      </c>
      <c r="AE186" s="80">
        <f>IFERROR(VLOOKUP(N186,#REF!,4,FALSE),0)</f>
        <v>0</v>
      </c>
      <c r="AF186" s="80">
        <f>IFERROR(VLOOKUP(O186,#REF!,4,FALSE),0)</f>
        <v>0</v>
      </c>
      <c r="AG186" s="80">
        <f>IFERROR(VLOOKUP(P186,#REF!,4,FALSE),0)</f>
        <v>0</v>
      </c>
      <c r="AH186" s="80">
        <f>IFERROR(VLOOKUP(Q186,#REF!,4,FALSE),0)</f>
        <v>0</v>
      </c>
      <c r="AI186" s="80">
        <f>IFERROR(VLOOKUP(R186,#REF!,4,FALSE),0)</f>
        <v>0</v>
      </c>
      <c r="AJ186" s="80">
        <f>IFERROR(VLOOKUP(S186,#REF!,4,FALSE),0)</f>
        <v>0</v>
      </c>
      <c r="AK186" s="80">
        <f>IFERROR(VLOOKUP(T186,#REF!,4,FALSE),0)</f>
        <v>0</v>
      </c>
      <c r="AL186" s="80">
        <f>IFERROR(VLOOKUP(U186,#REF!,4,FALSE),0)</f>
        <v>0</v>
      </c>
      <c r="AM186" s="80">
        <f>IFERROR(VLOOKUP(V186,#REF!,4,FALSE),0)</f>
        <v>0</v>
      </c>
      <c r="AN186" s="80">
        <f t="shared" si="48"/>
        <v>0</v>
      </c>
    </row>
    <row r="187" spans="1:40" outlineLevel="1" x14ac:dyDescent="0.3">
      <c r="A187" s="189">
        <v>1040</v>
      </c>
      <c r="B187" s="189"/>
      <c r="C187" s="312" t="s">
        <v>198</v>
      </c>
      <c r="D187" s="190">
        <f>SUM(D188:D190)</f>
        <v>0</v>
      </c>
      <c r="E187" s="190">
        <f t="shared" ref="E187" si="56">SUM(E188:E190)</f>
        <v>0</v>
      </c>
      <c r="F187" s="191">
        <f t="shared" ref="F187:H187" si="57">SUM(F188:F190)</f>
        <v>0</v>
      </c>
      <c r="G187" s="191">
        <f t="shared" si="57"/>
        <v>0</v>
      </c>
      <c r="H187" s="191">
        <f t="shared" si="57"/>
        <v>0</v>
      </c>
      <c r="I187" s="100" t="s">
        <v>10</v>
      </c>
      <c r="J187" s="100" t="s">
        <v>10</v>
      </c>
      <c r="K187" s="100" t="s">
        <v>10</v>
      </c>
      <c r="L187" s="100" t="s">
        <v>10</v>
      </c>
      <c r="M187" s="100" t="s">
        <v>10</v>
      </c>
      <c r="N187" s="100" t="s">
        <v>10</v>
      </c>
      <c r="O187" s="100" t="s">
        <v>10</v>
      </c>
      <c r="P187" s="100" t="s">
        <v>10</v>
      </c>
      <c r="Q187" s="100" t="s">
        <v>10</v>
      </c>
      <c r="R187" s="100" t="s">
        <v>10</v>
      </c>
      <c r="S187" s="100" t="s">
        <v>10</v>
      </c>
      <c r="T187" s="100" t="s">
        <v>10</v>
      </c>
      <c r="U187" s="100" t="s">
        <v>10</v>
      </c>
      <c r="V187" s="100" t="s">
        <v>10</v>
      </c>
      <c r="W187" s="100" t="s">
        <v>10</v>
      </c>
      <c r="X187" s="94"/>
      <c r="Y187" s="94"/>
      <c r="Z187" s="94"/>
      <c r="AA187" s="94"/>
      <c r="AB187" s="80">
        <f>IFERROR(VLOOKUP(K187,#REF!,4,FALSE),0)</f>
        <v>0</v>
      </c>
      <c r="AC187" s="80">
        <f>IFERROR(VLOOKUP(L187,#REF!,4,FALSE),0)</f>
        <v>0</v>
      </c>
      <c r="AD187" s="80">
        <f>IFERROR(VLOOKUP(M187,#REF!,4,FALSE),0)</f>
        <v>0</v>
      </c>
      <c r="AE187" s="80">
        <f>IFERROR(VLOOKUP(N187,#REF!,4,FALSE),0)</f>
        <v>0</v>
      </c>
      <c r="AF187" s="80">
        <f>IFERROR(VLOOKUP(O187,#REF!,4,FALSE),0)</f>
        <v>0</v>
      </c>
      <c r="AG187" s="80">
        <f>IFERROR(VLOOKUP(P187,#REF!,4,FALSE),0)</f>
        <v>0</v>
      </c>
      <c r="AH187" s="80">
        <f>IFERROR(VLOOKUP(Q187,#REF!,4,FALSE),0)</f>
        <v>0</v>
      </c>
      <c r="AI187" s="80">
        <f>IFERROR(VLOOKUP(R187,#REF!,4,FALSE),0)</f>
        <v>0</v>
      </c>
      <c r="AJ187" s="80">
        <f>IFERROR(VLOOKUP(S187,#REF!,4,FALSE),0)</f>
        <v>0</v>
      </c>
      <c r="AK187" s="80">
        <f>IFERROR(VLOOKUP(T187,#REF!,4,FALSE),0)</f>
        <v>0</v>
      </c>
      <c r="AL187" s="80">
        <f>IFERROR(VLOOKUP(U187,#REF!,4,FALSE),0)</f>
        <v>0</v>
      </c>
      <c r="AM187" s="80">
        <f>IFERROR(VLOOKUP(V187,#REF!,4,FALSE),0)</f>
        <v>0</v>
      </c>
      <c r="AN187" s="80">
        <f t="shared" si="48"/>
        <v>0</v>
      </c>
    </row>
    <row r="188" spans="1:40" ht="40.5" outlineLevel="2" x14ac:dyDescent="0.3">
      <c r="A188" s="189">
        <v>1040</v>
      </c>
      <c r="B188" s="192">
        <v>12002</v>
      </c>
      <c r="C188" s="281" t="s">
        <v>199</v>
      </c>
      <c r="D188" s="193"/>
      <c r="E188" s="193"/>
      <c r="F188" s="194"/>
      <c r="G188" s="195"/>
      <c r="H188" s="195"/>
      <c r="I188" s="98"/>
      <c r="J188" s="98"/>
      <c r="K188" s="81"/>
      <c r="L188" s="81"/>
      <c r="M188" s="81"/>
      <c r="N188" s="81"/>
      <c r="O188" s="81"/>
      <c r="P188" s="81"/>
      <c r="Q188" s="81"/>
      <c r="R188" s="81"/>
      <c r="S188" s="81"/>
      <c r="T188" s="81"/>
      <c r="U188" s="81"/>
      <c r="V188" s="81"/>
      <c r="W188" s="80">
        <f t="shared" ref="W188:W190" si="58">AN188</f>
        <v>0</v>
      </c>
      <c r="X188" s="94"/>
      <c r="Y188" s="94"/>
      <c r="Z188" s="94"/>
      <c r="AA188" s="94"/>
      <c r="AB188" s="80">
        <f>IFERROR(VLOOKUP(K188,#REF!,4,FALSE),0)</f>
        <v>0</v>
      </c>
      <c r="AC188" s="80">
        <f>IFERROR(VLOOKUP(L188,#REF!,4,FALSE),0)</f>
        <v>0</v>
      </c>
      <c r="AD188" s="80">
        <f>IFERROR(VLOOKUP(M188,#REF!,4,FALSE),0)</f>
        <v>0</v>
      </c>
      <c r="AE188" s="80">
        <f>IFERROR(VLOOKUP(N188,#REF!,4,FALSE),0)</f>
        <v>0</v>
      </c>
      <c r="AF188" s="80">
        <f>IFERROR(VLOOKUP(O188,#REF!,4,FALSE),0)</f>
        <v>0</v>
      </c>
      <c r="AG188" s="80">
        <f>IFERROR(VLOOKUP(P188,#REF!,4,FALSE),0)</f>
        <v>0</v>
      </c>
      <c r="AH188" s="80">
        <f>IFERROR(VLOOKUP(Q188,#REF!,4,FALSE),0)</f>
        <v>0</v>
      </c>
      <c r="AI188" s="80">
        <f>IFERROR(VLOOKUP(R188,#REF!,4,FALSE),0)</f>
        <v>0</v>
      </c>
      <c r="AJ188" s="80">
        <f>IFERROR(VLOOKUP(S188,#REF!,4,FALSE),0)</f>
        <v>0</v>
      </c>
      <c r="AK188" s="80">
        <f>IFERROR(VLOOKUP(T188,#REF!,4,FALSE),0)</f>
        <v>0</v>
      </c>
      <c r="AL188" s="80">
        <f>IFERROR(VLOOKUP(U188,#REF!,4,FALSE),0)</f>
        <v>0</v>
      </c>
      <c r="AM188" s="80">
        <f>IFERROR(VLOOKUP(V188,#REF!,4,FALSE),0)</f>
        <v>0</v>
      </c>
      <c r="AN188" s="80">
        <f t="shared" si="48"/>
        <v>0</v>
      </c>
    </row>
    <row r="189" spans="1:40" ht="40.5" outlineLevel="2" x14ac:dyDescent="0.3">
      <c r="A189" s="189">
        <v>1040</v>
      </c>
      <c r="B189" s="192">
        <v>32004</v>
      </c>
      <c r="C189" s="281" t="s">
        <v>200</v>
      </c>
      <c r="D189" s="193"/>
      <c r="E189" s="193"/>
      <c r="F189" s="194"/>
      <c r="G189" s="195"/>
      <c r="H189" s="195"/>
      <c r="I189" s="98"/>
      <c r="J189" s="98"/>
      <c r="K189" s="81"/>
      <c r="L189" s="81"/>
      <c r="M189" s="81"/>
      <c r="N189" s="81"/>
      <c r="O189" s="81"/>
      <c r="P189" s="81"/>
      <c r="Q189" s="81"/>
      <c r="R189" s="81"/>
      <c r="S189" s="81"/>
      <c r="T189" s="81"/>
      <c r="U189" s="81"/>
      <c r="V189" s="81"/>
      <c r="W189" s="80">
        <f t="shared" si="58"/>
        <v>0</v>
      </c>
      <c r="X189" s="94"/>
      <c r="Y189" s="94"/>
      <c r="Z189" s="94"/>
      <c r="AA189" s="94"/>
      <c r="AB189" s="80">
        <f>IFERROR(VLOOKUP(K189,#REF!,4,FALSE),0)</f>
        <v>0</v>
      </c>
      <c r="AC189" s="80">
        <f>IFERROR(VLOOKUP(L189,#REF!,4,FALSE),0)</f>
        <v>0</v>
      </c>
      <c r="AD189" s="80">
        <f>IFERROR(VLOOKUP(M189,#REF!,4,FALSE),0)</f>
        <v>0</v>
      </c>
      <c r="AE189" s="80">
        <f>IFERROR(VLOOKUP(N189,#REF!,4,FALSE),0)</f>
        <v>0</v>
      </c>
      <c r="AF189" s="80">
        <f>IFERROR(VLOOKUP(O189,#REF!,4,FALSE),0)</f>
        <v>0</v>
      </c>
      <c r="AG189" s="80">
        <f>IFERROR(VLOOKUP(P189,#REF!,4,FALSE),0)</f>
        <v>0</v>
      </c>
      <c r="AH189" s="80">
        <f>IFERROR(VLOOKUP(Q189,#REF!,4,FALSE),0)</f>
        <v>0</v>
      </c>
      <c r="AI189" s="80">
        <f>IFERROR(VLOOKUP(R189,#REF!,4,FALSE),0)</f>
        <v>0</v>
      </c>
      <c r="AJ189" s="80">
        <f>IFERROR(VLOOKUP(S189,#REF!,4,FALSE),0)</f>
        <v>0</v>
      </c>
      <c r="AK189" s="80">
        <f>IFERROR(VLOOKUP(T189,#REF!,4,FALSE),0)</f>
        <v>0</v>
      </c>
      <c r="AL189" s="80">
        <f>IFERROR(VLOOKUP(U189,#REF!,4,FALSE),0)</f>
        <v>0</v>
      </c>
      <c r="AM189" s="80">
        <f>IFERROR(VLOOKUP(V189,#REF!,4,FALSE),0)</f>
        <v>0</v>
      </c>
      <c r="AN189" s="80">
        <f t="shared" si="48"/>
        <v>0</v>
      </c>
    </row>
    <row r="190" spans="1:40" ht="27" outlineLevel="2" x14ac:dyDescent="0.3">
      <c r="A190" s="189">
        <v>1040</v>
      </c>
      <c r="B190" s="192">
        <v>32009</v>
      </c>
      <c r="C190" s="281" t="s">
        <v>201</v>
      </c>
      <c r="D190" s="193"/>
      <c r="E190" s="193"/>
      <c r="F190" s="195"/>
      <c r="G190" s="195"/>
      <c r="H190" s="195"/>
      <c r="I190" s="98"/>
      <c r="J190" s="98"/>
      <c r="K190" s="81"/>
      <c r="L190" s="81"/>
      <c r="M190" s="81"/>
      <c r="N190" s="81"/>
      <c r="O190" s="81"/>
      <c r="P190" s="81"/>
      <c r="Q190" s="81"/>
      <c r="R190" s="81"/>
      <c r="S190" s="81"/>
      <c r="T190" s="81"/>
      <c r="U190" s="81"/>
      <c r="V190" s="81"/>
      <c r="W190" s="80">
        <f t="shared" si="58"/>
        <v>0</v>
      </c>
      <c r="X190" s="94"/>
      <c r="Y190" s="94"/>
      <c r="Z190" s="94"/>
      <c r="AA190" s="94"/>
      <c r="AB190" s="80">
        <f>IFERROR(VLOOKUP(K190,#REF!,4,FALSE),0)</f>
        <v>0</v>
      </c>
      <c r="AC190" s="80">
        <f>IFERROR(VLOOKUP(L190,#REF!,4,FALSE),0)</f>
        <v>0</v>
      </c>
      <c r="AD190" s="80">
        <f>IFERROR(VLOOKUP(M190,#REF!,4,FALSE),0)</f>
        <v>0</v>
      </c>
      <c r="AE190" s="80">
        <f>IFERROR(VLOOKUP(N190,#REF!,4,FALSE),0)</f>
        <v>0</v>
      </c>
      <c r="AF190" s="80">
        <f>IFERROR(VLOOKUP(O190,#REF!,4,FALSE),0)</f>
        <v>0</v>
      </c>
      <c r="AG190" s="80">
        <f>IFERROR(VLOOKUP(P190,#REF!,4,FALSE),0)</f>
        <v>0</v>
      </c>
      <c r="AH190" s="80">
        <f>IFERROR(VLOOKUP(Q190,#REF!,4,FALSE),0)</f>
        <v>0</v>
      </c>
      <c r="AI190" s="80">
        <f>IFERROR(VLOOKUP(R190,#REF!,4,FALSE),0)</f>
        <v>0</v>
      </c>
      <c r="AJ190" s="80">
        <f>IFERROR(VLOOKUP(S190,#REF!,4,FALSE),0)</f>
        <v>0</v>
      </c>
      <c r="AK190" s="80">
        <f>IFERROR(VLOOKUP(T190,#REF!,4,FALSE),0)</f>
        <v>0</v>
      </c>
      <c r="AL190" s="80">
        <f>IFERROR(VLOOKUP(U190,#REF!,4,FALSE),0)</f>
        <v>0</v>
      </c>
      <c r="AM190" s="80">
        <f>IFERROR(VLOOKUP(V190,#REF!,4,FALSE),0)</f>
        <v>0</v>
      </c>
      <c r="AN190" s="80">
        <f t="shared" si="48"/>
        <v>0</v>
      </c>
    </row>
    <row r="191" spans="1:40" outlineLevel="1" x14ac:dyDescent="0.3">
      <c r="A191" s="189">
        <v>1049</v>
      </c>
      <c r="B191" s="189"/>
      <c r="C191" s="315" t="s">
        <v>202</v>
      </c>
      <c r="D191" s="203">
        <f>SUM(D192:D224)</f>
        <v>0</v>
      </c>
      <c r="E191" s="203">
        <f>SUM(E192:E224)</f>
        <v>0</v>
      </c>
      <c r="F191" s="204">
        <f t="shared" ref="F191:H191" si="59">SUM(F192:F224)</f>
        <v>0</v>
      </c>
      <c r="G191" s="204">
        <f t="shared" si="59"/>
        <v>0</v>
      </c>
      <c r="H191" s="204">
        <f t="shared" si="59"/>
        <v>0</v>
      </c>
      <c r="I191" s="104" t="s">
        <v>10</v>
      </c>
      <c r="J191" s="104" t="s">
        <v>10</v>
      </c>
      <c r="K191" s="104" t="s">
        <v>10</v>
      </c>
      <c r="L191" s="104" t="s">
        <v>10</v>
      </c>
      <c r="M191" s="104" t="s">
        <v>10</v>
      </c>
      <c r="N191" s="104" t="s">
        <v>10</v>
      </c>
      <c r="O191" s="104" t="s">
        <v>10</v>
      </c>
      <c r="P191" s="104" t="s">
        <v>10</v>
      </c>
      <c r="Q191" s="104" t="s">
        <v>10</v>
      </c>
      <c r="R191" s="104" t="s">
        <v>10</v>
      </c>
      <c r="S191" s="104" t="s">
        <v>10</v>
      </c>
      <c r="T191" s="104" t="s">
        <v>10</v>
      </c>
      <c r="U191" s="104" t="s">
        <v>10</v>
      </c>
      <c r="V191" s="104" t="s">
        <v>10</v>
      </c>
      <c r="W191" s="100" t="s">
        <v>10</v>
      </c>
      <c r="X191" s="94"/>
      <c r="Y191" s="94"/>
      <c r="Z191" s="94"/>
      <c r="AA191" s="94"/>
      <c r="AB191" s="80">
        <f>IFERROR(VLOOKUP(K191,#REF!,4,FALSE),0)</f>
        <v>0</v>
      </c>
      <c r="AC191" s="80">
        <f>IFERROR(VLOOKUP(L191,#REF!,4,FALSE),0)</f>
        <v>0</v>
      </c>
      <c r="AD191" s="80">
        <f>IFERROR(VLOOKUP(M191,#REF!,4,FALSE),0)</f>
        <v>0</v>
      </c>
      <c r="AE191" s="80">
        <f>IFERROR(VLOOKUP(N191,#REF!,4,FALSE),0)</f>
        <v>0</v>
      </c>
      <c r="AF191" s="80">
        <f>IFERROR(VLOOKUP(O191,#REF!,4,FALSE),0)</f>
        <v>0</v>
      </c>
      <c r="AG191" s="80">
        <f>IFERROR(VLOOKUP(P191,#REF!,4,FALSE),0)</f>
        <v>0</v>
      </c>
      <c r="AH191" s="80">
        <f>IFERROR(VLOOKUP(Q191,#REF!,4,FALSE),0)</f>
        <v>0</v>
      </c>
      <c r="AI191" s="80">
        <f>IFERROR(VLOOKUP(R191,#REF!,4,FALSE),0)</f>
        <v>0</v>
      </c>
      <c r="AJ191" s="80">
        <f>IFERROR(VLOOKUP(S191,#REF!,4,FALSE),0)</f>
        <v>0</v>
      </c>
      <c r="AK191" s="80">
        <f>IFERROR(VLOOKUP(T191,#REF!,4,FALSE),0)</f>
        <v>0</v>
      </c>
      <c r="AL191" s="80">
        <f>IFERROR(VLOOKUP(U191,#REF!,4,FALSE),0)</f>
        <v>0</v>
      </c>
      <c r="AM191" s="80">
        <f>IFERROR(VLOOKUP(V191,#REF!,4,FALSE),0)</f>
        <v>0</v>
      </c>
      <c r="AN191" s="80">
        <f t="shared" si="48"/>
        <v>0</v>
      </c>
    </row>
    <row r="192" spans="1:40" ht="27" outlineLevel="2" x14ac:dyDescent="0.3">
      <c r="A192" s="192">
        <v>1049</v>
      </c>
      <c r="B192" s="192">
        <v>11001</v>
      </c>
      <c r="C192" s="281" t="s">
        <v>203</v>
      </c>
      <c r="D192" s="193"/>
      <c r="E192" s="193"/>
      <c r="F192" s="195"/>
      <c r="G192" s="195"/>
      <c r="H192" s="195"/>
      <c r="I192" s="98"/>
      <c r="J192" s="98"/>
      <c r="K192" s="81"/>
      <c r="L192" s="81"/>
      <c r="M192" s="81"/>
      <c r="N192" s="81"/>
      <c r="O192" s="81"/>
      <c r="P192" s="81"/>
      <c r="Q192" s="81"/>
      <c r="R192" s="81"/>
      <c r="S192" s="81"/>
      <c r="T192" s="81"/>
      <c r="U192" s="81"/>
      <c r="V192" s="81"/>
      <c r="W192" s="80">
        <f t="shared" ref="W192:W215" si="60">AN192</f>
        <v>0</v>
      </c>
      <c r="X192" s="94"/>
      <c r="Y192" s="94"/>
      <c r="Z192" s="94"/>
      <c r="AA192" s="94"/>
      <c r="AB192" s="80">
        <f>IFERROR(VLOOKUP(K192,#REF!,4,FALSE),0)</f>
        <v>0</v>
      </c>
      <c r="AC192" s="80">
        <f>IFERROR(VLOOKUP(L192,#REF!,4,FALSE),0)</f>
        <v>0</v>
      </c>
      <c r="AD192" s="80">
        <f>IFERROR(VLOOKUP(M192,#REF!,4,FALSE),0)</f>
        <v>0</v>
      </c>
      <c r="AE192" s="80">
        <f>IFERROR(VLOOKUP(N192,#REF!,4,FALSE),0)</f>
        <v>0</v>
      </c>
      <c r="AF192" s="80">
        <f>IFERROR(VLOOKUP(O192,#REF!,4,FALSE),0)</f>
        <v>0</v>
      </c>
      <c r="AG192" s="80">
        <f>IFERROR(VLOOKUP(P192,#REF!,4,FALSE),0)</f>
        <v>0</v>
      </c>
      <c r="AH192" s="80">
        <f>IFERROR(VLOOKUP(Q192,#REF!,4,FALSE),0)</f>
        <v>0</v>
      </c>
      <c r="AI192" s="80">
        <f>IFERROR(VLOOKUP(R192,#REF!,4,FALSE),0)</f>
        <v>0</v>
      </c>
      <c r="AJ192" s="80">
        <f>IFERROR(VLOOKUP(S192,#REF!,4,FALSE),0)</f>
        <v>0</v>
      </c>
      <c r="AK192" s="80">
        <f>IFERROR(VLOOKUP(T192,#REF!,4,FALSE),0)</f>
        <v>0</v>
      </c>
      <c r="AL192" s="80">
        <f>IFERROR(VLOOKUP(U192,#REF!,4,FALSE),0)</f>
        <v>0</v>
      </c>
      <c r="AM192" s="80">
        <f>IFERROR(VLOOKUP(V192,#REF!,4,FALSE),0)</f>
        <v>0</v>
      </c>
      <c r="AN192" s="80">
        <f t="shared" si="48"/>
        <v>0</v>
      </c>
    </row>
    <row r="193" spans="1:40" ht="27" outlineLevel="2" x14ac:dyDescent="0.3">
      <c r="A193" s="192">
        <v>1049</v>
      </c>
      <c r="B193" s="192">
        <v>11002</v>
      </c>
      <c r="C193" s="281" t="s">
        <v>204</v>
      </c>
      <c r="D193" s="193"/>
      <c r="E193" s="193"/>
      <c r="F193" s="195"/>
      <c r="G193" s="195"/>
      <c r="H193" s="195"/>
      <c r="I193" s="98"/>
      <c r="J193" s="98"/>
      <c r="K193" s="81"/>
      <c r="L193" s="81"/>
      <c r="M193" s="81"/>
      <c r="N193" s="81"/>
      <c r="O193" s="81"/>
      <c r="P193" s="81"/>
      <c r="Q193" s="81"/>
      <c r="R193" s="81"/>
      <c r="S193" s="81"/>
      <c r="T193" s="81"/>
      <c r="U193" s="81"/>
      <c r="V193" s="81"/>
      <c r="W193" s="80">
        <f t="shared" si="60"/>
        <v>0</v>
      </c>
      <c r="X193" s="94"/>
      <c r="Y193" s="94"/>
      <c r="Z193" s="94"/>
      <c r="AA193" s="94"/>
      <c r="AB193" s="80">
        <f>IFERROR(VLOOKUP(K193,#REF!,4,FALSE),0)</f>
        <v>0</v>
      </c>
      <c r="AC193" s="80">
        <f>IFERROR(VLOOKUP(L193,#REF!,4,FALSE),0)</f>
        <v>0</v>
      </c>
      <c r="AD193" s="80">
        <f>IFERROR(VLOOKUP(M193,#REF!,4,FALSE),0)</f>
        <v>0</v>
      </c>
      <c r="AE193" s="80">
        <f>IFERROR(VLOOKUP(N193,#REF!,4,FALSE),0)</f>
        <v>0</v>
      </c>
      <c r="AF193" s="80">
        <f>IFERROR(VLOOKUP(O193,#REF!,4,FALSE),0)</f>
        <v>0</v>
      </c>
      <c r="AG193" s="80">
        <f>IFERROR(VLOOKUP(P193,#REF!,4,FALSE),0)</f>
        <v>0</v>
      </c>
      <c r="AH193" s="80">
        <f>IFERROR(VLOOKUP(Q193,#REF!,4,FALSE),0)</f>
        <v>0</v>
      </c>
      <c r="AI193" s="80">
        <f>IFERROR(VLOOKUP(R193,#REF!,4,FALSE),0)</f>
        <v>0</v>
      </c>
      <c r="AJ193" s="80">
        <f>IFERROR(VLOOKUP(S193,#REF!,4,FALSE),0)</f>
        <v>0</v>
      </c>
      <c r="AK193" s="80">
        <f>IFERROR(VLOOKUP(T193,#REF!,4,FALSE),0)</f>
        <v>0</v>
      </c>
      <c r="AL193" s="80">
        <f>IFERROR(VLOOKUP(U193,#REF!,4,FALSE),0)</f>
        <v>0</v>
      </c>
      <c r="AM193" s="80">
        <f>IFERROR(VLOOKUP(V193,#REF!,4,FALSE),0)</f>
        <v>0</v>
      </c>
      <c r="AN193" s="80">
        <f t="shared" si="48"/>
        <v>0</v>
      </c>
    </row>
    <row r="194" spans="1:40" ht="27" outlineLevel="2" x14ac:dyDescent="0.3">
      <c r="A194" s="192">
        <v>1049</v>
      </c>
      <c r="B194" s="192">
        <v>11003</v>
      </c>
      <c r="C194" s="281" t="s">
        <v>205</v>
      </c>
      <c r="D194" s="193"/>
      <c r="E194" s="193"/>
      <c r="F194" s="194"/>
      <c r="G194" s="195"/>
      <c r="H194" s="195"/>
      <c r="I194" s="98"/>
      <c r="J194" s="98"/>
      <c r="K194" s="81"/>
      <c r="L194" s="81"/>
      <c r="M194" s="81"/>
      <c r="N194" s="81"/>
      <c r="O194" s="81"/>
      <c r="P194" s="81"/>
      <c r="Q194" s="81"/>
      <c r="R194" s="81"/>
      <c r="S194" s="81"/>
      <c r="T194" s="81"/>
      <c r="U194" s="81"/>
      <c r="V194" s="81"/>
      <c r="W194" s="80">
        <f t="shared" si="60"/>
        <v>0</v>
      </c>
      <c r="X194" s="94"/>
      <c r="Y194" s="94"/>
      <c r="Z194" s="94"/>
      <c r="AA194" s="94"/>
      <c r="AB194" s="80">
        <f>IFERROR(VLOOKUP(K194,#REF!,4,FALSE),0)</f>
        <v>0</v>
      </c>
      <c r="AC194" s="80">
        <f>IFERROR(VLOOKUP(L194,#REF!,4,FALSE),0)</f>
        <v>0</v>
      </c>
      <c r="AD194" s="80">
        <f>IFERROR(VLOOKUP(M194,#REF!,4,FALSE),0)</f>
        <v>0</v>
      </c>
      <c r="AE194" s="80">
        <f>IFERROR(VLOOKUP(N194,#REF!,4,FALSE),0)</f>
        <v>0</v>
      </c>
      <c r="AF194" s="80">
        <f>IFERROR(VLOOKUP(O194,#REF!,4,FALSE),0)</f>
        <v>0</v>
      </c>
      <c r="AG194" s="80">
        <f>IFERROR(VLOOKUP(P194,#REF!,4,FALSE),0)</f>
        <v>0</v>
      </c>
      <c r="AH194" s="80">
        <f>IFERROR(VLOOKUP(Q194,#REF!,4,FALSE),0)</f>
        <v>0</v>
      </c>
      <c r="AI194" s="80">
        <f>IFERROR(VLOOKUP(R194,#REF!,4,FALSE),0)</f>
        <v>0</v>
      </c>
      <c r="AJ194" s="80">
        <f>IFERROR(VLOOKUP(S194,#REF!,4,FALSE),0)</f>
        <v>0</v>
      </c>
      <c r="AK194" s="80">
        <f>IFERROR(VLOOKUP(T194,#REF!,4,FALSE),0)</f>
        <v>0</v>
      </c>
      <c r="AL194" s="80">
        <f>IFERROR(VLOOKUP(U194,#REF!,4,FALSE),0)</f>
        <v>0</v>
      </c>
      <c r="AM194" s="80">
        <f>IFERROR(VLOOKUP(V194,#REF!,4,FALSE),0)</f>
        <v>0</v>
      </c>
      <c r="AN194" s="80">
        <f t="shared" si="48"/>
        <v>0</v>
      </c>
    </row>
    <row r="195" spans="1:40" ht="27" outlineLevel="2" x14ac:dyDescent="0.3">
      <c r="A195" s="192">
        <v>1049</v>
      </c>
      <c r="B195" s="192">
        <v>11004</v>
      </c>
      <c r="C195" s="281" t="s">
        <v>206</v>
      </c>
      <c r="D195" s="193"/>
      <c r="E195" s="193"/>
      <c r="F195" s="195"/>
      <c r="G195" s="195"/>
      <c r="H195" s="195"/>
      <c r="I195" s="98"/>
      <c r="J195" s="98"/>
      <c r="K195" s="81"/>
      <c r="L195" s="81"/>
      <c r="M195" s="81"/>
      <c r="N195" s="81"/>
      <c r="O195" s="81"/>
      <c r="P195" s="81"/>
      <c r="Q195" s="81"/>
      <c r="R195" s="81"/>
      <c r="S195" s="81"/>
      <c r="T195" s="81"/>
      <c r="U195" s="81"/>
      <c r="V195" s="81"/>
      <c r="W195" s="80">
        <f t="shared" si="60"/>
        <v>0</v>
      </c>
      <c r="X195" s="94"/>
      <c r="Y195" s="94"/>
      <c r="Z195" s="94"/>
      <c r="AA195" s="94"/>
      <c r="AB195" s="80">
        <f>IFERROR(VLOOKUP(K195,#REF!,4,FALSE),0)</f>
        <v>0</v>
      </c>
      <c r="AC195" s="80">
        <f>IFERROR(VLOOKUP(L195,#REF!,4,FALSE),0)</f>
        <v>0</v>
      </c>
      <c r="AD195" s="80">
        <f>IFERROR(VLOOKUP(M195,#REF!,4,FALSE),0)</f>
        <v>0</v>
      </c>
      <c r="AE195" s="80">
        <f>IFERROR(VLOOKUP(N195,#REF!,4,FALSE),0)</f>
        <v>0</v>
      </c>
      <c r="AF195" s="80">
        <f>IFERROR(VLOOKUP(O195,#REF!,4,FALSE),0)</f>
        <v>0</v>
      </c>
      <c r="AG195" s="80">
        <f>IFERROR(VLOOKUP(P195,#REF!,4,FALSE),0)</f>
        <v>0</v>
      </c>
      <c r="AH195" s="80">
        <f>IFERROR(VLOOKUP(Q195,#REF!,4,FALSE),0)</f>
        <v>0</v>
      </c>
      <c r="AI195" s="80">
        <f>IFERROR(VLOOKUP(R195,#REF!,4,FALSE),0)</f>
        <v>0</v>
      </c>
      <c r="AJ195" s="80">
        <f>IFERROR(VLOOKUP(S195,#REF!,4,FALSE),0)</f>
        <v>0</v>
      </c>
      <c r="AK195" s="80">
        <f>IFERROR(VLOOKUP(T195,#REF!,4,FALSE),0)</f>
        <v>0</v>
      </c>
      <c r="AL195" s="80">
        <f>IFERROR(VLOOKUP(U195,#REF!,4,FALSE),0)</f>
        <v>0</v>
      </c>
      <c r="AM195" s="80">
        <f>IFERROR(VLOOKUP(V195,#REF!,4,FALSE),0)</f>
        <v>0</v>
      </c>
      <c r="AN195" s="80">
        <f t="shared" si="48"/>
        <v>0</v>
      </c>
    </row>
    <row r="196" spans="1:40" ht="40.5" outlineLevel="2" x14ac:dyDescent="0.3">
      <c r="A196" s="192">
        <v>1049</v>
      </c>
      <c r="B196" s="192">
        <v>11007</v>
      </c>
      <c r="C196" s="281" t="s">
        <v>207</v>
      </c>
      <c r="D196" s="193"/>
      <c r="E196" s="193"/>
      <c r="F196" s="194"/>
      <c r="G196" s="195"/>
      <c r="H196" s="195"/>
      <c r="I196" s="98"/>
      <c r="J196" s="98"/>
      <c r="K196" s="81"/>
      <c r="L196" s="81"/>
      <c r="M196" s="81"/>
      <c r="N196" s="81"/>
      <c r="O196" s="81"/>
      <c r="P196" s="81"/>
      <c r="Q196" s="81"/>
      <c r="R196" s="81"/>
      <c r="S196" s="81"/>
      <c r="T196" s="81"/>
      <c r="U196" s="81"/>
      <c r="V196" s="81"/>
      <c r="W196" s="80">
        <f t="shared" si="60"/>
        <v>0</v>
      </c>
      <c r="X196" s="94"/>
      <c r="Y196" s="94"/>
      <c r="Z196" s="94"/>
      <c r="AA196" s="94"/>
      <c r="AB196" s="80">
        <f>IFERROR(VLOOKUP(K196,#REF!,4,FALSE),0)</f>
        <v>0</v>
      </c>
      <c r="AC196" s="80">
        <f>IFERROR(VLOOKUP(L196,#REF!,4,FALSE),0)</f>
        <v>0</v>
      </c>
      <c r="AD196" s="80">
        <f>IFERROR(VLOOKUP(M196,#REF!,4,FALSE),0)</f>
        <v>0</v>
      </c>
      <c r="AE196" s="80">
        <f>IFERROR(VLOOKUP(N196,#REF!,4,FALSE),0)</f>
        <v>0</v>
      </c>
      <c r="AF196" s="80">
        <f>IFERROR(VLOOKUP(O196,#REF!,4,FALSE),0)</f>
        <v>0</v>
      </c>
      <c r="AG196" s="80">
        <f>IFERROR(VLOOKUP(P196,#REF!,4,FALSE),0)</f>
        <v>0</v>
      </c>
      <c r="AH196" s="80">
        <f>IFERROR(VLOOKUP(Q196,#REF!,4,FALSE),0)</f>
        <v>0</v>
      </c>
      <c r="AI196" s="80">
        <f>IFERROR(VLOOKUP(R196,#REF!,4,FALSE),0)</f>
        <v>0</v>
      </c>
      <c r="AJ196" s="80">
        <f>IFERROR(VLOOKUP(S196,#REF!,4,FALSE),0)</f>
        <v>0</v>
      </c>
      <c r="AK196" s="80">
        <f>IFERROR(VLOOKUP(T196,#REF!,4,FALSE),0)</f>
        <v>0</v>
      </c>
      <c r="AL196" s="80">
        <f>IFERROR(VLOOKUP(U196,#REF!,4,FALSE),0)</f>
        <v>0</v>
      </c>
      <c r="AM196" s="80">
        <f>IFERROR(VLOOKUP(V196,#REF!,4,FALSE),0)</f>
        <v>0</v>
      </c>
      <c r="AN196" s="80">
        <f t="shared" si="48"/>
        <v>0</v>
      </c>
    </row>
    <row r="197" spans="1:40" ht="40.5" outlineLevel="2" x14ac:dyDescent="0.3">
      <c r="A197" s="192">
        <v>1049</v>
      </c>
      <c r="B197" s="192">
        <v>11009</v>
      </c>
      <c r="C197" s="281" t="s">
        <v>208</v>
      </c>
      <c r="D197" s="193"/>
      <c r="E197" s="193"/>
      <c r="F197" s="194"/>
      <c r="G197" s="195"/>
      <c r="H197" s="195"/>
      <c r="I197" s="98"/>
      <c r="J197" s="98"/>
      <c r="K197" s="81"/>
      <c r="L197" s="81"/>
      <c r="M197" s="81"/>
      <c r="N197" s="81"/>
      <c r="O197" s="81"/>
      <c r="P197" s="81"/>
      <c r="Q197" s="81"/>
      <c r="R197" s="81"/>
      <c r="S197" s="81"/>
      <c r="T197" s="81"/>
      <c r="U197" s="81"/>
      <c r="V197" s="81"/>
      <c r="W197" s="80">
        <f t="shared" si="60"/>
        <v>0</v>
      </c>
      <c r="X197" s="94"/>
      <c r="Y197" s="94"/>
      <c r="Z197" s="94"/>
      <c r="AA197" s="94"/>
      <c r="AB197" s="80">
        <f>IFERROR(VLOOKUP(K197,#REF!,4,FALSE),0)</f>
        <v>0</v>
      </c>
      <c r="AC197" s="80">
        <f>IFERROR(VLOOKUP(L197,#REF!,4,FALSE),0)</f>
        <v>0</v>
      </c>
      <c r="AD197" s="80">
        <f>IFERROR(VLOOKUP(M197,#REF!,4,FALSE),0)</f>
        <v>0</v>
      </c>
      <c r="AE197" s="80">
        <f>IFERROR(VLOOKUP(N197,#REF!,4,FALSE),0)</f>
        <v>0</v>
      </c>
      <c r="AF197" s="80">
        <f>IFERROR(VLOOKUP(O197,#REF!,4,FALSE),0)</f>
        <v>0</v>
      </c>
      <c r="AG197" s="80">
        <f>IFERROR(VLOOKUP(P197,#REF!,4,FALSE),0)</f>
        <v>0</v>
      </c>
      <c r="AH197" s="80">
        <f>IFERROR(VLOOKUP(Q197,#REF!,4,FALSE),0)</f>
        <v>0</v>
      </c>
      <c r="AI197" s="80">
        <f>IFERROR(VLOOKUP(R197,#REF!,4,FALSE),0)</f>
        <v>0</v>
      </c>
      <c r="AJ197" s="80">
        <f>IFERROR(VLOOKUP(S197,#REF!,4,FALSE),0)</f>
        <v>0</v>
      </c>
      <c r="AK197" s="80">
        <f>IFERROR(VLOOKUP(T197,#REF!,4,FALSE),0)</f>
        <v>0</v>
      </c>
      <c r="AL197" s="80">
        <f>IFERROR(VLOOKUP(U197,#REF!,4,FALSE),0)</f>
        <v>0</v>
      </c>
      <c r="AM197" s="80">
        <f>IFERROR(VLOOKUP(V197,#REF!,4,FALSE),0)</f>
        <v>0</v>
      </c>
      <c r="AN197" s="80">
        <f t="shared" si="48"/>
        <v>0</v>
      </c>
    </row>
    <row r="198" spans="1:40" ht="40.5" outlineLevel="2" x14ac:dyDescent="0.3">
      <c r="A198" s="192">
        <v>1049</v>
      </c>
      <c r="B198" s="192">
        <v>11010</v>
      </c>
      <c r="C198" s="281" t="s">
        <v>209</v>
      </c>
      <c r="D198" s="193"/>
      <c r="E198" s="193"/>
      <c r="F198" s="194"/>
      <c r="G198" s="195"/>
      <c r="H198" s="195"/>
      <c r="I198" s="98"/>
      <c r="J198" s="98"/>
      <c r="K198" s="81"/>
      <c r="L198" s="81"/>
      <c r="M198" s="81"/>
      <c r="N198" s="81"/>
      <c r="O198" s="81"/>
      <c r="P198" s="81"/>
      <c r="Q198" s="81"/>
      <c r="R198" s="81"/>
      <c r="S198" s="81"/>
      <c r="T198" s="81"/>
      <c r="U198" s="81"/>
      <c r="V198" s="81"/>
      <c r="W198" s="80">
        <f t="shared" si="60"/>
        <v>0</v>
      </c>
      <c r="X198" s="94"/>
      <c r="Y198" s="94"/>
      <c r="Z198" s="94"/>
      <c r="AA198" s="94"/>
      <c r="AB198" s="80">
        <f>IFERROR(VLOOKUP(K198,#REF!,4,FALSE),0)</f>
        <v>0</v>
      </c>
      <c r="AC198" s="80">
        <f>IFERROR(VLOOKUP(L198,#REF!,4,FALSE),0)</f>
        <v>0</v>
      </c>
      <c r="AD198" s="80">
        <f>IFERROR(VLOOKUP(M198,#REF!,4,FALSE),0)</f>
        <v>0</v>
      </c>
      <c r="AE198" s="80">
        <f>IFERROR(VLOOKUP(N198,#REF!,4,FALSE),0)</f>
        <v>0</v>
      </c>
      <c r="AF198" s="80">
        <f>IFERROR(VLOOKUP(O198,#REF!,4,FALSE),0)</f>
        <v>0</v>
      </c>
      <c r="AG198" s="80">
        <f>IFERROR(VLOOKUP(P198,#REF!,4,FALSE),0)</f>
        <v>0</v>
      </c>
      <c r="AH198" s="80">
        <f>IFERROR(VLOOKUP(Q198,#REF!,4,FALSE),0)</f>
        <v>0</v>
      </c>
      <c r="AI198" s="80">
        <f>IFERROR(VLOOKUP(R198,#REF!,4,FALSE),0)</f>
        <v>0</v>
      </c>
      <c r="AJ198" s="80">
        <f>IFERROR(VLOOKUP(S198,#REF!,4,FALSE),0)</f>
        <v>0</v>
      </c>
      <c r="AK198" s="80">
        <f>IFERROR(VLOOKUP(T198,#REF!,4,FALSE),0)</f>
        <v>0</v>
      </c>
      <c r="AL198" s="80">
        <f>IFERROR(VLOOKUP(U198,#REF!,4,FALSE),0)</f>
        <v>0</v>
      </c>
      <c r="AM198" s="80">
        <f>IFERROR(VLOOKUP(V198,#REF!,4,FALSE),0)</f>
        <v>0</v>
      </c>
      <c r="AN198" s="80">
        <f t="shared" si="48"/>
        <v>0</v>
      </c>
    </row>
    <row r="199" spans="1:40" ht="40.5" outlineLevel="2" x14ac:dyDescent="0.3">
      <c r="A199" s="192">
        <v>1049</v>
      </c>
      <c r="B199" s="192">
        <v>11011</v>
      </c>
      <c r="C199" s="281" t="s">
        <v>210</v>
      </c>
      <c r="D199" s="193"/>
      <c r="E199" s="193"/>
      <c r="F199" s="194"/>
      <c r="G199" s="195"/>
      <c r="H199" s="195"/>
      <c r="I199" s="98"/>
      <c r="J199" s="98"/>
      <c r="K199" s="81"/>
      <c r="L199" s="81"/>
      <c r="M199" s="81"/>
      <c r="N199" s="81"/>
      <c r="O199" s="81"/>
      <c r="P199" s="81"/>
      <c r="Q199" s="81"/>
      <c r="R199" s="81"/>
      <c r="S199" s="81"/>
      <c r="T199" s="81"/>
      <c r="U199" s="81"/>
      <c r="V199" s="81"/>
      <c r="W199" s="80">
        <f t="shared" si="60"/>
        <v>0</v>
      </c>
      <c r="X199" s="94"/>
      <c r="Y199" s="94"/>
      <c r="Z199" s="94"/>
      <c r="AA199" s="94"/>
      <c r="AB199" s="80">
        <f>IFERROR(VLOOKUP(K199,#REF!,4,FALSE),0)</f>
        <v>0</v>
      </c>
      <c r="AC199" s="80">
        <f>IFERROR(VLOOKUP(L199,#REF!,4,FALSE),0)</f>
        <v>0</v>
      </c>
      <c r="AD199" s="80">
        <f>IFERROR(VLOOKUP(M199,#REF!,4,FALSE),0)</f>
        <v>0</v>
      </c>
      <c r="AE199" s="80">
        <f>IFERROR(VLOOKUP(N199,#REF!,4,FALSE),0)</f>
        <v>0</v>
      </c>
      <c r="AF199" s="80">
        <f>IFERROR(VLOOKUP(O199,#REF!,4,FALSE),0)</f>
        <v>0</v>
      </c>
      <c r="AG199" s="80">
        <f>IFERROR(VLOOKUP(P199,#REF!,4,FALSE),0)</f>
        <v>0</v>
      </c>
      <c r="AH199" s="80">
        <f>IFERROR(VLOOKUP(Q199,#REF!,4,FALSE),0)</f>
        <v>0</v>
      </c>
      <c r="AI199" s="80">
        <f>IFERROR(VLOOKUP(R199,#REF!,4,FALSE),0)</f>
        <v>0</v>
      </c>
      <c r="AJ199" s="80">
        <f>IFERROR(VLOOKUP(S199,#REF!,4,FALSE),0)</f>
        <v>0</v>
      </c>
      <c r="AK199" s="80">
        <f>IFERROR(VLOOKUP(T199,#REF!,4,FALSE),0)</f>
        <v>0</v>
      </c>
      <c r="AL199" s="80">
        <f>IFERROR(VLOOKUP(U199,#REF!,4,FALSE),0)</f>
        <v>0</v>
      </c>
      <c r="AM199" s="80">
        <f>IFERROR(VLOOKUP(V199,#REF!,4,FALSE),0)</f>
        <v>0</v>
      </c>
      <c r="AN199" s="80">
        <f t="shared" si="48"/>
        <v>0</v>
      </c>
    </row>
    <row r="200" spans="1:40" ht="27" outlineLevel="2" x14ac:dyDescent="0.3">
      <c r="A200" s="192">
        <v>1049</v>
      </c>
      <c r="B200" s="192">
        <v>11012</v>
      </c>
      <c r="C200" s="281" t="s">
        <v>211</v>
      </c>
      <c r="D200" s="193"/>
      <c r="E200" s="193"/>
      <c r="F200" s="195"/>
      <c r="G200" s="195"/>
      <c r="H200" s="195"/>
      <c r="I200" s="98"/>
      <c r="J200" s="98"/>
      <c r="K200" s="81"/>
      <c r="L200" s="81"/>
      <c r="M200" s="81"/>
      <c r="N200" s="81"/>
      <c r="O200" s="81"/>
      <c r="P200" s="81"/>
      <c r="Q200" s="81"/>
      <c r="R200" s="81"/>
      <c r="S200" s="81"/>
      <c r="T200" s="81"/>
      <c r="U200" s="81"/>
      <c r="V200" s="81"/>
      <c r="W200" s="80">
        <f t="shared" si="60"/>
        <v>0</v>
      </c>
      <c r="X200" s="94"/>
      <c r="Y200" s="94"/>
      <c r="Z200" s="94"/>
      <c r="AA200" s="94"/>
      <c r="AB200" s="80">
        <f>IFERROR(VLOOKUP(K200,#REF!,4,FALSE),0)</f>
        <v>0</v>
      </c>
      <c r="AC200" s="80">
        <f>IFERROR(VLOOKUP(L200,#REF!,4,FALSE),0)</f>
        <v>0</v>
      </c>
      <c r="AD200" s="80">
        <f>IFERROR(VLOOKUP(M200,#REF!,4,FALSE),0)</f>
        <v>0</v>
      </c>
      <c r="AE200" s="80">
        <f>IFERROR(VLOOKUP(N200,#REF!,4,FALSE),0)</f>
        <v>0</v>
      </c>
      <c r="AF200" s="80">
        <f>IFERROR(VLOOKUP(O200,#REF!,4,FALSE),0)</f>
        <v>0</v>
      </c>
      <c r="AG200" s="80">
        <f>IFERROR(VLOOKUP(P200,#REF!,4,FALSE),0)</f>
        <v>0</v>
      </c>
      <c r="AH200" s="80">
        <f>IFERROR(VLOOKUP(Q200,#REF!,4,FALSE),0)</f>
        <v>0</v>
      </c>
      <c r="AI200" s="80">
        <f>IFERROR(VLOOKUP(R200,#REF!,4,FALSE),0)</f>
        <v>0</v>
      </c>
      <c r="AJ200" s="80">
        <f>IFERROR(VLOOKUP(S200,#REF!,4,FALSE),0)</f>
        <v>0</v>
      </c>
      <c r="AK200" s="80">
        <f>IFERROR(VLOOKUP(T200,#REF!,4,FALSE),0)</f>
        <v>0</v>
      </c>
      <c r="AL200" s="80">
        <f>IFERROR(VLOOKUP(U200,#REF!,4,FALSE),0)</f>
        <v>0</v>
      </c>
      <c r="AM200" s="80">
        <f>IFERROR(VLOOKUP(V200,#REF!,4,FALSE),0)</f>
        <v>0</v>
      </c>
      <c r="AN200" s="80">
        <f t="shared" si="48"/>
        <v>0</v>
      </c>
    </row>
    <row r="201" spans="1:40" ht="54" outlineLevel="2" x14ac:dyDescent="0.3">
      <c r="A201" s="192">
        <v>1049</v>
      </c>
      <c r="B201" s="192">
        <v>11014</v>
      </c>
      <c r="C201" s="281" t="s">
        <v>212</v>
      </c>
      <c r="D201" s="193"/>
      <c r="E201" s="193"/>
      <c r="F201" s="194"/>
      <c r="G201" s="195"/>
      <c r="H201" s="195"/>
      <c r="I201" s="98"/>
      <c r="J201" s="98"/>
      <c r="K201" s="81"/>
      <c r="L201" s="81"/>
      <c r="M201" s="81"/>
      <c r="N201" s="81"/>
      <c r="O201" s="81"/>
      <c r="P201" s="81"/>
      <c r="Q201" s="81"/>
      <c r="R201" s="81"/>
      <c r="S201" s="81"/>
      <c r="T201" s="81"/>
      <c r="U201" s="81"/>
      <c r="V201" s="81"/>
      <c r="W201" s="80">
        <f t="shared" si="60"/>
        <v>0</v>
      </c>
      <c r="X201" s="94"/>
      <c r="Y201" s="94"/>
      <c r="Z201" s="94"/>
      <c r="AA201" s="94"/>
      <c r="AB201" s="80">
        <f>IFERROR(VLOOKUP(K201,#REF!,4,FALSE),0)</f>
        <v>0</v>
      </c>
      <c r="AC201" s="80">
        <f>IFERROR(VLOOKUP(L201,#REF!,4,FALSE),0)</f>
        <v>0</v>
      </c>
      <c r="AD201" s="80">
        <f>IFERROR(VLOOKUP(M201,#REF!,4,FALSE),0)</f>
        <v>0</v>
      </c>
      <c r="AE201" s="80">
        <f>IFERROR(VLOOKUP(N201,#REF!,4,FALSE),0)</f>
        <v>0</v>
      </c>
      <c r="AF201" s="80">
        <f>IFERROR(VLOOKUP(O201,#REF!,4,FALSE),0)</f>
        <v>0</v>
      </c>
      <c r="AG201" s="80">
        <f>IFERROR(VLOOKUP(P201,#REF!,4,FALSE),0)</f>
        <v>0</v>
      </c>
      <c r="AH201" s="80">
        <f>IFERROR(VLOOKUP(Q201,#REF!,4,FALSE),0)</f>
        <v>0</v>
      </c>
      <c r="AI201" s="80">
        <f>IFERROR(VLOOKUP(R201,#REF!,4,FALSE),0)</f>
        <v>0</v>
      </c>
      <c r="AJ201" s="80">
        <f>IFERROR(VLOOKUP(S201,#REF!,4,FALSE),0)</f>
        <v>0</v>
      </c>
      <c r="AK201" s="80">
        <f>IFERROR(VLOOKUP(T201,#REF!,4,FALSE),0)</f>
        <v>0</v>
      </c>
      <c r="AL201" s="80">
        <f>IFERROR(VLOOKUP(U201,#REF!,4,FALSE),0)</f>
        <v>0</v>
      </c>
      <c r="AM201" s="80">
        <f>IFERROR(VLOOKUP(V201,#REF!,4,FALSE),0)</f>
        <v>0</v>
      </c>
      <c r="AN201" s="80">
        <f t="shared" si="48"/>
        <v>0</v>
      </c>
    </row>
    <row r="202" spans="1:40" ht="67.5" outlineLevel="2" x14ac:dyDescent="0.3">
      <c r="A202" s="192">
        <v>1049</v>
      </c>
      <c r="B202" s="192">
        <v>11015</v>
      </c>
      <c r="C202" s="281" t="s">
        <v>213</v>
      </c>
      <c r="D202" s="193"/>
      <c r="E202" s="193"/>
      <c r="F202" s="194"/>
      <c r="G202" s="195"/>
      <c r="H202" s="195"/>
      <c r="I202" s="98"/>
      <c r="J202" s="98"/>
      <c r="K202" s="81"/>
      <c r="L202" s="81"/>
      <c r="M202" s="81"/>
      <c r="N202" s="81"/>
      <c r="O202" s="81"/>
      <c r="P202" s="81"/>
      <c r="Q202" s="81"/>
      <c r="R202" s="81"/>
      <c r="S202" s="81"/>
      <c r="T202" s="81"/>
      <c r="U202" s="81"/>
      <c r="V202" s="81"/>
      <c r="W202" s="80">
        <f t="shared" si="60"/>
        <v>0</v>
      </c>
      <c r="X202" s="94"/>
      <c r="Y202" s="94"/>
      <c r="Z202" s="94"/>
      <c r="AA202" s="94"/>
      <c r="AB202" s="80">
        <f>IFERROR(VLOOKUP(K202,#REF!,4,FALSE),0)</f>
        <v>0</v>
      </c>
      <c r="AC202" s="80">
        <f>IFERROR(VLOOKUP(L202,#REF!,4,FALSE),0)</f>
        <v>0</v>
      </c>
      <c r="AD202" s="80">
        <f>IFERROR(VLOOKUP(M202,#REF!,4,FALSE),0)</f>
        <v>0</v>
      </c>
      <c r="AE202" s="80">
        <f>IFERROR(VLOOKUP(N202,#REF!,4,FALSE),0)</f>
        <v>0</v>
      </c>
      <c r="AF202" s="80">
        <f>IFERROR(VLOOKUP(O202,#REF!,4,FALSE),0)</f>
        <v>0</v>
      </c>
      <c r="AG202" s="80">
        <f>IFERROR(VLOOKUP(P202,#REF!,4,FALSE),0)</f>
        <v>0</v>
      </c>
      <c r="AH202" s="80">
        <f>IFERROR(VLOOKUP(Q202,#REF!,4,FALSE),0)</f>
        <v>0</v>
      </c>
      <c r="AI202" s="80">
        <f>IFERROR(VLOOKUP(R202,#REF!,4,FALSE),0)</f>
        <v>0</v>
      </c>
      <c r="AJ202" s="80">
        <f>IFERROR(VLOOKUP(S202,#REF!,4,FALSE),0)</f>
        <v>0</v>
      </c>
      <c r="AK202" s="80">
        <f>IFERROR(VLOOKUP(T202,#REF!,4,FALSE),0)</f>
        <v>0</v>
      </c>
      <c r="AL202" s="80">
        <f>IFERROR(VLOOKUP(U202,#REF!,4,FALSE),0)</f>
        <v>0</v>
      </c>
      <c r="AM202" s="80">
        <f>IFERROR(VLOOKUP(V202,#REF!,4,FALSE),0)</f>
        <v>0</v>
      </c>
      <c r="AN202" s="80">
        <f t="shared" si="48"/>
        <v>0</v>
      </c>
    </row>
    <row r="203" spans="1:40" ht="27" outlineLevel="2" x14ac:dyDescent="0.3">
      <c r="A203" s="192">
        <v>1049</v>
      </c>
      <c r="B203" s="192">
        <v>11016</v>
      </c>
      <c r="C203" s="281" t="s">
        <v>214</v>
      </c>
      <c r="D203" s="193"/>
      <c r="E203" s="193"/>
      <c r="F203" s="195"/>
      <c r="G203" s="195"/>
      <c r="H203" s="195"/>
      <c r="I203" s="98"/>
      <c r="J203" s="98"/>
      <c r="K203" s="81"/>
      <c r="L203" s="81"/>
      <c r="M203" s="81"/>
      <c r="N203" s="81"/>
      <c r="O203" s="81"/>
      <c r="P203" s="81"/>
      <c r="Q203" s="81"/>
      <c r="R203" s="81"/>
      <c r="S203" s="81"/>
      <c r="T203" s="81"/>
      <c r="U203" s="81"/>
      <c r="V203" s="81"/>
      <c r="W203" s="80">
        <f t="shared" si="60"/>
        <v>0</v>
      </c>
      <c r="X203" s="94"/>
      <c r="Y203" s="94"/>
      <c r="Z203" s="94"/>
      <c r="AA203" s="94"/>
      <c r="AB203" s="80">
        <f>IFERROR(VLOOKUP(K203,#REF!,4,FALSE),0)</f>
        <v>0</v>
      </c>
      <c r="AC203" s="80">
        <f>IFERROR(VLOOKUP(L203,#REF!,4,FALSE),0)</f>
        <v>0</v>
      </c>
      <c r="AD203" s="80">
        <f>IFERROR(VLOOKUP(M203,#REF!,4,FALSE),0)</f>
        <v>0</v>
      </c>
      <c r="AE203" s="80">
        <f>IFERROR(VLOOKUP(N203,#REF!,4,FALSE),0)</f>
        <v>0</v>
      </c>
      <c r="AF203" s="80">
        <f>IFERROR(VLOOKUP(O203,#REF!,4,FALSE),0)</f>
        <v>0</v>
      </c>
      <c r="AG203" s="80">
        <f>IFERROR(VLOOKUP(P203,#REF!,4,FALSE),0)</f>
        <v>0</v>
      </c>
      <c r="AH203" s="80">
        <f>IFERROR(VLOOKUP(Q203,#REF!,4,FALSE),0)</f>
        <v>0</v>
      </c>
      <c r="AI203" s="80">
        <f>IFERROR(VLOOKUP(R203,#REF!,4,FALSE),0)</f>
        <v>0</v>
      </c>
      <c r="AJ203" s="80">
        <f>IFERROR(VLOOKUP(S203,#REF!,4,FALSE),0)</f>
        <v>0</v>
      </c>
      <c r="AK203" s="80">
        <f>IFERROR(VLOOKUP(T203,#REF!,4,FALSE),0)</f>
        <v>0</v>
      </c>
      <c r="AL203" s="80">
        <f>IFERROR(VLOOKUP(U203,#REF!,4,FALSE),0)</f>
        <v>0</v>
      </c>
      <c r="AM203" s="80">
        <f>IFERROR(VLOOKUP(V203,#REF!,4,FALSE),0)</f>
        <v>0</v>
      </c>
      <c r="AN203" s="80">
        <f t="shared" si="48"/>
        <v>0</v>
      </c>
    </row>
    <row r="204" spans="1:40" ht="27" outlineLevel="2" x14ac:dyDescent="0.3">
      <c r="A204" s="192">
        <v>1049</v>
      </c>
      <c r="B204" s="192">
        <v>11017</v>
      </c>
      <c r="C204" s="281" t="s">
        <v>215</v>
      </c>
      <c r="D204" s="193"/>
      <c r="E204" s="193"/>
      <c r="F204" s="195"/>
      <c r="G204" s="195"/>
      <c r="H204" s="195"/>
      <c r="I204" s="98"/>
      <c r="J204" s="98"/>
      <c r="K204" s="81"/>
      <c r="L204" s="81"/>
      <c r="M204" s="81"/>
      <c r="N204" s="81"/>
      <c r="O204" s="81"/>
      <c r="P204" s="81"/>
      <c r="Q204" s="81"/>
      <c r="R204" s="81"/>
      <c r="S204" s="81"/>
      <c r="T204" s="81"/>
      <c r="U204" s="81"/>
      <c r="V204" s="81"/>
      <c r="W204" s="80">
        <f t="shared" si="60"/>
        <v>0</v>
      </c>
      <c r="X204" s="94"/>
      <c r="Y204" s="94"/>
      <c r="Z204" s="94"/>
      <c r="AA204" s="94"/>
      <c r="AB204" s="80">
        <f>IFERROR(VLOOKUP(K204,#REF!,4,FALSE),0)</f>
        <v>0</v>
      </c>
      <c r="AC204" s="80">
        <f>IFERROR(VLOOKUP(L204,#REF!,4,FALSE),0)</f>
        <v>0</v>
      </c>
      <c r="AD204" s="80">
        <f>IFERROR(VLOOKUP(M204,#REF!,4,FALSE),0)</f>
        <v>0</v>
      </c>
      <c r="AE204" s="80">
        <f>IFERROR(VLOOKUP(N204,#REF!,4,FALSE),0)</f>
        <v>0</v>
      </c>
      <c r="AF204" s="80">
        <f>IFERROR(VLOOKUP(O204,#REF!,4,FALSE),0)</f>
        <v>0</v>
      </c>
      <c r="AG204" s="80">
        <f>IFERROR(VLOOKUP(P204,#REF!,4,FALSE),0)</f>
        <v>0</v>
      </c>
      <c r="AH204" s="80">
        <f>IFERROR(VLOOKUP(Q204,#REF!,4,FALSE),0)</f>
        <v>0</v>
      </c>
      <c r="AI204" s="80">
        <f>IFERROR(VLOOKUP(R204,#REF!,4,FALSE),0)</f>
        <v>0</v>
      </c>
      <c r="AJ204" s="80">
        <f>IFERROR(VLOOKUP(S204,#REF!,4,FALSE),0)</f>
        <v>0</v>
      </c>
      <c r="AK204" s="80">
        <f>IFERROR(VLOOKUP(T204,#REF!,4,FALSE),0)</f>
        <v>0</v>
      </c>
      <c r="AL204" s="80">
        <f>IFERROR(VLOOKUP(U204,#REF!,4,FALSE),0)</f>
        <v>0</v>
      </c>
      <c r="AM204" s="80">
        <f>IFERROR(VLOOKUP(V204,#REF!,4,FALSE),0)</f>
        <v>0</v>
      </c>
      <c r="AN204" s="80">
        <f t="shared" si="48"/>
        <v>0</v>
      </c>
    </row>
    <row r="205" spans="1:40" s="33" customFormat="1" ht="13.5" outlineLevel="2" x14ac:dyDescent="0.25">
      <c r="A205" s="192">
        <v>1049</v>
      </c>
      <c r="B205" s="192">
        <v>21001</v>
      </c>
      <c r="C205" s="281" t="s">
        <v>216</v>
      </c>
      <c r="D205" s="208"/>
      <c r="E205" s="208"/>
      <c r="F205" s="195"/>
      <c r="G205" s="195"/>
      <c r="H205" s="195"/>
      <c r="I205" s="98"/>
      <c r="J205" s="98"/>
      <c r="K205" s="81"/>
      <c r="L205" s="81"/>
      <c r="M205" s="81"/>
      <c r="N205" s="81"/>
      <c r="O205" s="81"/>
      <c r="P205" s="81"/>
      <c r="Q205" s="81"/>
      <c r="R205" s="81"/>
      <c r="S205" s="81"/>
      <c r="T205" s="81"/>
      <c r="U205" s="81"/>
      <c r="V205" s="81"/>
      <c r="W205" s="80">
        <f t="shared" si="60"/>
        <v>0</v>
      </c>
      <c r="X205" s="112"/>
      <c r="Y205" s="112"/>
      <c r="Z205" s="112"/>
      <c r="AA205" s="112"/>
      <c r="AB205" s="80">
        <f>IFERROR(VLOOKUP(K205,#REF!,4,FALSE),0)</f>
        <v>0</v>
      </c>
      <c r="AC205" s="80">
        <f>IFERROR(VLOOKUP(L205,#REF!,4,FALSE),0)</f>
        <v>0</v>
      </c>
      <c r="AD205" s="80">
        <f>IFERROR(VLOOKUP(M205,#REF!,4,FALSE),0)</f>
        <v>0</v>
      </c>
      <c r="AE205" s="80">
        <f>IFERROR(VLOOKUP(N205,#REF!,4,FALSE),0)</f>
        <v>0</v>
      </c>
      <c r="AF205" s="80">
        <f>IFERROR(VLOOKUP(O205,#REF!,4,FALSE),0)</f>
        <v>0</v>
      </c>
      <c r="AG205" s="80">
        <f>IFERROR(VLOOKUP(P205,#REF!,4,FALSE),0)</f>
        <v>0</v>
      </c>
      <c r="AH205" s="80">
        <f>IFERROR(VLOOKUP(Q205,#REF!,4,FALSE),0)</f>
        <v>0</v>
      </c>
      <c r="AI205" s="80">
        <f>IFERROR(VLOOKUP(R205,#REF!,4,FALSE),0)</f>
        <v>0</v>
      </c>
      <c r="AJ205" s="80">
        <f>IFERROR(VLOOKUP(S205,#REF!,4,FALSE),0)</f>
        <v>0</v>
      </c>
      <c r="AK205" s="80">
        <f>IFERROR(VLOOKUP(T205,#REF!,4,FALSE),0)</f>
        <v>0</v>
      </c>
      <c r="AL205" s="80">
        <f>IFERROR(VLOOKUP(U205,#REF!,4,FALSE),0)</f>
        <v>0</v>
      </c>
      <c r="AM205" s="80">
        <f>IFERROR(VLOOKUP(V205,#REF!,4,FALSE),0)</f>
        <v>0</v>
      </c>
      <c r="AN205" s="80">
        <f t="shared" si="48"/>
        <v>0</v>
      </c>
    </row>
    <row r="206" spans="1:40" outlineLevel="2" x14ac:dyDescent="0.3">
      <c r="A206" s="192">
        <v>1049</v>
      </c>
      <c r="B206" s="192">
        <v>21002</v>
      </c>
      <c r="C206" s="281" t="s">
        <v>217</v>
      </c>
      <c r="D206" s="193"/>
      <c r="E206" s="193"/>
      <c r="F206" s="195"/>
      <c r="G206" s="195"/>
      <c r="H206" s="195"/>
      <c r="I206" s="98"/>
      <c r="J206" s="98"/>
      <c r="K206" s="81"/>
      <c r="L206" s="81"/>
      <c r="M206" s="81"/>
      <c r="N206" s="81"/>
      <c r="O206" s="81"/>
      <c r="P206" s="81"/>
      <c r="Q206" s="81"/>
      <c r="R206" s="81"/>
      <c r="S206" s="81"/>
      <c r="T206" s="81"/>
      <c r="U206" s="81"/>
      <c r="V206" s="81"/>
      <c r="W206" s="80">
        <f t="shared" si="60"/>
        <v>0</v>
      </c>
      <c r="X206" s="94"/>
      <c r="Y206" s="94"/>
      <c r="Z206" s="94"/>
      <c r="AA206" s="94"/>
      <c r="AB206" s="80">
        <f>IFERROR(VLOOKUP(K206,#REF!,4,FALSE),0)</f>
        <v>0</v>
      </c>
      <c r="AC206" s="80">
        <f>IFERROR(VLOOKUP(L206,#REF!,4,FALSE),0)</f>
        <v>0</v>
      </c>
      <c r="AD206" s="80">
        <f>IFERROR(VLOOKUP(M206,#REF!,4,FALSE),0)</f>
        <v>0</v>
      </c>
      <c r="AE206" s="80">
        <f>IFERROR(VLOOKUP(N206,#REF!,4,FALSE),0)</f>
        <v>0</v>
      </c>
      <c r="AF206" s="80">
        <f>IFERROR(VLOOKUP(O206,#REF!,4,FALSE),0)</f>
        <v>0</v>
      </c>
      <c r="AG206" s="80">
        <f>IFERROR(VLOOKUP(P206,#REF!,4,FALSE),0)</f>
        <v>0</v>
      </c>
      <c r="AH206" s="80">
        <f>IFERROR(VLOOKUP(Q206,#REF!,4,FALSE),0)</f>
        <v>0</v>
      </c>
      <c r="AI206" s="80">
        <f>IFERROR(VLOOKUP(R206,#REF!,4,FALSE),0)</f>
        <v>0</v>
      </c>
      <c r="AJ206" s="80">
        <f>IFERROR(VLOOKUP(S206,#REF!,4,FALSE),0)</f>
        <v>0</v>
      </c>
      <c r="AK206" s="80">
        <f>IFERROR(VLOOKUP(T206,#REF!,4,FALSE),0)</f>
        <v>0</v>
      </c>
      <c r="AL206" s="80">
        <f>IFERROR(VLOOKUP(U206,#REF!,4,FALSE),0)</f>
        <v>0</v>
      </c>
      <c r="AM206" s="80">
        <f>IFERROR(VLOOKUP(V206,#REF!,4,FALSE),0)</f>
        <v>0</v>
      </c>
      <c r="AN206" s="80">
        <f t="shared" si="48"/>
        <v>0</v>
      </c>
    </row>
    <row r="207" spans="1:40" ht="40.5" outlineLevel="2" x14ac:dyDescent="0.3">
      <c r="A207" s="192">
        <v>1049</v>
      </c>
      <c r="B207" s="192">
        <v>21004</v>
      </c>
      <c r="C207" s="281" t="s">
        <v>218</v>
      </c>
      <c r="D207" s="193"/>
      <c r="E207" s="193"/>
      <c r="F207" s="195"/>
      <c r="G207" s="195"/>
      <c r="H207" s="195"/>
      <c r="I207" s="98"/>
      <c r="J207" s="98"/>
      <c r="K207" s="81"/>
      <c r="L207" s="81"/>
      <c r="M207" s="81"/>
      <c r="N207" s="81"/>
      <c r="O207" s="81"/>
      <c r="P207" s="81"/>
      <c r="Q207" s="81"/>
      <c r="R207" s="81"/>
      <c r="S207" s="81"/>
      <c r="T207" s="81"/>
      <c r="U207" s="81"/>
      <c r="V207" s="81"/>
      <c r="W207" s="80">
        <f t="shared" si="60"/>
        <v>0</v>
      </c>
      <c r="X207" s="94"/>
      <c r="Y207" s="94"/>
      <c r="Z207" s="94"/>
      <c r="AA207" s="94"/>
      <c r="AB207" s="80">
        <f>IFERROR(VLOOKUP(K207,#REF!,4,FALSE),0)</f>
        <v>0</v>
      </c>
      <c r="AC207" s="80">
        <f>IFERROR(VLOOKUP(L207,#REF!,4,FALSE),0)</f>
        <v>0</v>
      </c>
      <c r="AD207" s="80">
        <f>IFERROR(VLOOKUP(M207,#REF!,4,FALSE),0)</f>
        <v>0</v>
      </c>
      <c r="AE207" s="80">
        <f>IFERROR(VLOOKUP(N207,#REF!,4,FALSE),0)</f>
        <v>0</v>
      </c>
      <c r="AF207" s="80">
        <f>IFERROR(VLOOKUP(O207,#REF!,4,FALSE),0)</f>
        <v>0</v>
      </c>
      <c r="AG207" s="80">
        <f>IFERROR(VLOOKUP(P207,#REF!,4,FALSE),0)</f>
        <v>0</v>
      </c>
      <c r="AH207" s="80">
        <f>IFERROR(VLOOKUP(Q207,#REF!,4,FALSE),0)</f>
        <v>0</v>
      </c>
      <c r="AI207" s="80">
        <f>IFERROR(VLOOKUP(R207,#REF!,4,FALSE),0)</f>
        <v>0</v>
      </c>
      <c r="AJ207" s="80">
        <f>IFERROR(VLOOKUP(S207,#REF!,4,FALSE),0)</f>
        <v>0</v>
      </c>
      <c r="AK207" s="80">
        <f>IFERROR(VLOOKUP(T207,#REF!,4,FALSE),0)</f>
        <v>0</v>
      </c>
      <c r="AL207" s="80">
        <f>IFERROR(VLOOKUP(U207,#REF!,4,FALSE),0)</f>
        <v>0</v>
      </c>
      <c r="AM207" s="80">
        <f>IFERROR(VLOOKUP(V207,#REF!,4,FALSE),0)</f>
        <v>0</v>
      </c>
      <c r="AN207" s="80">
        <f t="shared" si="48"/>
        <v>0</v>
      </c>
    </row>
    <row r="208" spans="1:40" ht="27" outlineLevel="2" x14ac:dyDescent="0.3">
      <c r="A208" s="192">
        <v>1049</v>
      </c>
      <c r="B208" s="192">
        <v>21006</v>
      </c>
      <c r="C208" s="281" t="s">
        <v>219</v>
      </c>
      <c r="D208" s="193"/>
      <c r="E208" s="193"/>
      <c r="F208" s="195"/>
      <c r="G208" s="195"/>
      <c r="H208" s="195"/>
      <c r="I208" s="98"/>
      <c r="J208" s="98"/>
      <c r="K208" s="81"/>
      <c r="L208" s="81"/>
      <c r="M208" s="81"/>
      <c r="N208" s="81"/>
      <c r="O208" s="81"/>
      <c r="P208" s="81"/>
      <c r="Q208" s="81"/>
      <c r="R208" s="81"/>
      <c r="S208" s="81"/>
      <c r="T208" s="81"/>
      <c r="U208" s="81"/>
      <c r="V208" s="81"/>
      <c r="W208" s="80">
        <f t="shared" si="60"/>
        <v>0</v>
      </c>
      <c r="X208" s="94"/>
      <c r="Y208" s="94"/>
      <c r="Z208" s="94"/>
      <c r="AA208" s="94"/>
      <c r="AB208" s="80">
        <f>IFERROR(VLOOKUP(K208,#REF!,4,FALSE),0)</f>
        <v>0</v>
      </c>
      <c r="AC208" s="80">
        <f>IFERROR(VLOOKUP(L208,#REF!,4,FALSE),0)</f>
        <v>0</v>
      </c>
      <c r="AD208" s="80">
        <f>IFERROR(VLOOKUP(M208,#REF!,4,FALSE),0)</f>
        <v>0</v>
      </c>
      <c r="AE208" s="80">
        <f>IFERROR(VLOOKUP(N208,#REF!,4,FALSE),0)</f>
        <v>0</v>
      </c>
      <c r="AF208" s="80">
        <f>IFERROR(VLOOKUP(O208,#REF!,4,FALSE),0)</f>
        <v>0</v>
      </c>
      <c r="AG208" s="80">
        <f>IFERROR(VLOOKUP(P208,#REF!,4,FALSE),0)</f>
        <v>0</v>
      </c>
      <c r="AH208" s="80">
        <f>IFERROR(VLOOKUP(Q208,#REF!,4,FALSE),0)</f>
        <v>0</v>
      </c>
      <c r="AI208" s="80">
        <f>IFERROR(VLOOKUP(R208,#REF!,4,FALSE),0)</f>
        <v>0</v>
      </c>
      <c r="AJ208" s="80">
        <f>IFERROR(VLOOKUP(S208,#REF!,4,FALSE),0)</f>
        <v>0</v>
      </c>
      <c r="AK208" s="80">
        <f>IFERROR(VLOOKUP(T208,#REF!,4,FALSE),0)</f>
        <v>0</v>
      </c>
      <c r="AL208" s="80">
        <f>IFERROR(VLOOKUP(U208,#REF!,4,FALSE),0)</f>
        <v>0</v>
      </c>
      <c r="AM208" s="80">
        <f>IFERROR(VLOOKUP(V208,#REF!,4,FALSE),0)</f>
        <v>0</v>
      </c>
      <c r="AN208" s="80">
        <f t="shared" si="48"/>
        <v>0</v>
      </c>
    </row>
    <row r="209" spans="1:40" ht="27" outlineLevel="2" x14ac:dyDescent="0.3">
      <c r="A209" s="192">
        <v>1049</v>
      </c>
      <c r="B209" s="192">
        <v>21007</v>
      </c>
      <c r="C209" s="281" t="s">
        <v>220</v>
      </c>
      <c r="D209" s="193"/>
      <c r="E209" s="193"/>
      <c r="F209" s="195"/>
      <c r="G209" s="195"/>
      <c r="H209" s="195"/>
      <c r="I209" s="98"/>
      <c r="J209" s="98"/>
      <c r="K209" s="81"/>
      <c r="L209" s="81"/>
      <c r="M209" s="81"/>
      <c r="N209" s="81"/>
      <c r="O209" s="81"/>
      <c r="P209" s="81"/>
      <c r="Q209" s="81"/>
      <c r="R209" s="81"/>
      <c r="S209" s="81"/>
      <c r="T209" s="81"/>
      <c r="U209" s="81"/>
      <c r="V209" s="81"/>
      <c r="W209" s="80">
        <f t="shared" si="60"/>
        <v>0</v>
      </c>
      <c r="X209" s="94"/>
      <c r="Y209" s="94"/>
      <c r="Z209" s="94"/>
      <c r="AA209" s="94"/>
      <c r="AB209" s="80">
        <f>IFERROR(VLOOKUP(K209,#REF!,4,FALSE),0)</f>
        <v>0</v>
      </c>
      <c r="AC209" s="80">
        <f>IFERROR(VLOOKUP(L209,#REF!,4,FALSE),0)</f>
        <v>0</v>
      </c>
      <c r="AD209" s="80">
        <f>IFERROR(VLOOKUP(M209,#REF!,4,FALSE),0)</f>
        <v>0</v>
      </c>
      <c r="AE209" s="80">
        <f>IFERROR(VLOOKUP(N209,#REF!,4,FALSE),0)</f>
        <v>0</v>
      </c>
      <c r="AF209" s="80">
        <f>IFERROR(VLOOKUP(O209,#REF!,4,FALSE),0)</f>
        <v>0</v>
      </c>
      <c r="AG209" s="80">
        <f>IFERROR(VLOOKUP(P209,#REF!,4,FALSE),0)</f>
        <v>0</v>
      </c>
      <c r="AH209" s="80">
        <f>IFERROR(VLOOKUP(Q209,#REF!,4,FALSE),0)</f>
        <v>0</v>
      </c>
      <c r="AI209" s="80">
        <f>IFERROR(VLOOKUP(R209,#REF!,4,FALSE),0)</f>
        <v>0</v>
      </c>
      <c r="AJ209" s="80">
        <f>IFERROR(VLOOKUP(S209,#REF!,4,FALSE),0)</f>
        <v>0</v>
      </c>
      <c r="AK209" s="80">
        <f>IFERROR(VLOOKUP(T209,#REF!,4,FALSE),0)</f>
        <v>0</v>
      </c>
      <c r="AL209" s="80">
        <f>IFERROR(VLOOKUP(U209,#REF!,4,FALSE),0)</f>
        <v>0</v>
      </c>
      <c r="AM209" s="80">
        <f>IFERROR(VLOOKUP(V209,#REF!,4,FALSE),0)</f>
        <v>0</v>
      </c>
      <c r="AN209" s="80">
        <f t="shared" si="48"/>
        <v>0</v>
      </c>
    </row>
    <row r="210" spans="1:40" ht="40.5" outlineLevel="2" x14ac:dyDescent="0.3">
      <c r="A210" s="192">
        <v>1049</v>
      </c>
      <c r="B210" s="192">
        <v>21008</v>
      </c>
      <c r="C210" s="281" t="s">
        <v>221</v>
      </c>
      <c r="D210" s="193"/>
      <c r="E210" s="193"/>
      <c r="F210" s="194"/>
      <c r="G210" s="195"/>
      <c r="H210" s="195"/>
      <c r="I210" s="98"/>
      <c r="J210" s="98"/>
      <c r="K210" s="81"/>
      <c r="L210" s="81"/>
      <c r="M210" s="81"/>
      <c r="N210" s="81"/>
      <c r="O210" s="81"/>
      <c r="P210" s="81"/>
      <c r="Q210" s="81"/>
      <c r="R210" s="81"/>
      <c r="S210" s="81"/>
      <c r="T210" s="81"/>
      <c r="U210" s="81"/>
      <c r="V210" s="81"/>
      <c r="W210" s="80">
        <f t="shared" si="60"/>
        <v>0</v>
      </c>
      <c r="X210" s="94"/>
      <c r="Y210" s="94"/>
      <c r="Z210" s="94"/>
      <c r="AA210" s="94"/>
      <c r="AB210" s="80">
        <f>IFERROR(VLOOKUP(K210,#REF!,4,FALSE),0)</f>
        <v>0</v>
      </c>
      <c r="AC210" s="80">
        <f>IFERROR(VLOOKUP(L210,#REF!,4,FALSE),0)</f>
        <v>0</v>
      </c>
      <c r="AD210" s="80">
        <f>IFERROR(VLOOKUP(M210,#REF!,4,FALSE),0)</f>
        <v>0</v>
      </c>
      <c r="AE210" s="80">
        <f>IFERROR(VLOOKUP(N210,#REF!,4,FALSE),0)</f>
        <v>0</v>
      </c>
      <c r="AF210" s="80">
        <f>IFERROR(VLOOKUP(O210,#REF!,4,FALSE),0)</f>
        <v>0</v>
      </c>
      <c r="AG210" s="80">
        <f>IFERROR(VLOOKUP(P210,#REF!,4,FALSE),0)</f>
        <v>0</v>
      </c>
      <c r="AH210" s="80">
        <f>IFERROR(VLOOKUP(Q210,#REF!,4,FALSE),0)</f>
        <v>0</v>
      </c>
      <c r="AI210" s="80">
        <f>IFERROR(VLOOKUP(R210,#REF!,4,FALSE),0)</f>
        <v>0</v>
      </c>
      <c r="AJ210" s="80">
        <f>IFERROR(VLOOKUP(S210,#REF!,4,FALSE),0)</f>
        <v>0</v>
      </c>
      <c r="AK210" s="80">
        <f>IFERROR(VLOOKUP(T210,#REF!,4,FALSE),0)</f>
        <v>0</v>
      </c>
      <c r="AL210" s="80">
        <f>IFERROR(VLOOKUP(U210,#REF!,4,FALSE),0)</f>
        <v>0</v>
      </c>
      <c r="AM210" s="80">
        <f>IFERROR(VLOOKUP(V210,#REF!,4,FALSE),0)</f>
        <v>0</v>
      </c>
      <c r="AN210" s="80">
        <f t="shared" ref="AN210:AN245" si="61">SUM(AB210:AM210)</f>
        <v>0</v>
      </c>
    </row>
    <row r="211" spans="1:40" ht="27" outlineLevel="2" x14ac:dyDescent="0.3">
      <c r="A211" s="192">
        <v>1049</v>
      </c>
      <c r="B211" s="192">
        <v>21009</v>
      </c>
      <c r="C211" s="281" t="s">
        <v>222</v>
      </c>
      <c r="D211" s="193"/>
      <c r="E211" s="193"/>
      <c r="F211" s="194"/>
      <c r="G211" s="195"/>
      <c r="H211" s="195"/>
      <c r="I211" s="98"/>
      <c r="J211" s="98"/>
      <c r="K211" s="81"/>
      <c r="L211" s="81"/>
      <c r="M211" s="81"/>
      <c r="N211" s="81"/>
      <c r="O211" s="81"/>
      <c r="P211" s="81"/>
      <c r="Q211" s="81"/>
      <c r="R211" s="81"/>
      <c r="S211" s="81"/>
      <c r="T211" s="81"/>
      <c r="U211" s="81"/>
      <c r="V211" s="81"/>
      <c r="W211" s="80">
        <f t="shared" si="60"/>
        <v>0</v>
      </c>
      <c r="X211" s="94"/>
      <c r="Y211" s="94"/>
      <c r="Z211" s="94"/>
      <c r="AA211" s="94"/>
      <c r="AB211" s="80">
        <f>IFERROR(VLOOKUP(K211,#REF!,4,FALSE),0)</f>
        <v>0</v>
      </c>
      <c r="AC211" s="80">
        <f>IFERROR(VLOOKUP(L211,#REF!,4,FALSE),0)</f>
        <v>0</v>
      </c>
      <c r="AD211" s="80">
        <f>IFERROR(VLOOKUP(M211,#REF!,4,FALSE),0)</f>
        <v>0</v>
      </c>
      <c r="AE211" s="80">
        <f>IFERROR(VLOOKUP(N211,#REF!,4,FALSE),0)</f>
        <v>0</v>
      </c>
      <c r="AF211" s="80">
        <f>IFERROR(VLOOKUP(O211,#REF!,4,FALSE),0)</f>
        <v>0</v>
      </c>
      <c r="AG211" s="80">
        <f>IFERROR(VLOOKUP(P211,#REF!,4,FALSE),0)</f>
        <v>0</v>
      </c>
      <c r="AH211" s="80">
        <f>IFERROR(VLOOKUP(Q211,#REF!,4,FALSE),0)</f>
        <v>0</v>
      </c>
      <c r="AI211" s="80">
        <f>IFERROR(VLOOKUP(R211,#REF!,4,FALSE),0)</f>
        <v>0</v>
      </c>
      <c r="AJ211" s="80">
        <f>IFERROR(VLOOKUP(S211,#REF!,4,FALSE),0)</f>
        <v>0</v>
      </c>
      <c r="AK211" s="80">
        <f>IFERROR(VLOOKUP(T211,#REF!,4,FALSE),0)</f>
        <v>0</v>
      </c>
      <c r="AL211" s="80">
        <f>IFERROR(VLOOKUP(U211,#REF!,4,FALSE),0)</f>
        <v>0</v>
      </c>
      <c r="AM211" s="80">
        <f>IFERROR(VLOOKUP(V211,#REF!,4,FALSE),0)</f>
        <v>0</v>
      </c>
      <c r="AN211" s="80">
        <f t="shared" si="61"/>
        <v>0</v>
      </c>
    </row>
    <row r="212" spans="1:40" ht="27" outlineLevel="2" x14ac:dyDescent="0.3">
      <c r="A212" s="192">
        <v>1049</v>
      </c>
      <c r="B212" s="192">
        <v>21011</v>
      </c>
      <c r="C212" s="281" t="s">
        <v>223</v>
      </c>
      <c r="D212" s="193"/>
      <c r="E212" s="193"/>
      <c r="F212" s="194"/>
      <c r="G212" s="195"/>
      <c r="H212" s="195"/>
      <c r="I212" s="98"/>
      <c r="J212" s="98"/>
      <c r="K212" s="81"/>
      <c r="L212" s="81"/>
      <c r="M212" s="81"/>
      <c r="N212" s="81"/>
      <c r="O212" s="81"/>
      <c r="P212" s="81"/>
      <c r="Q212" s="81"/>
      <c r="R212" s="81"/>
      <c r="S212" s="81"/>
      <c r="T212" s="81"/>
      <c r="U212" s="81"/>
      <c r="V212" s="81"/>
      <c r="W212" s="80">
        <f t="shared" si="60"/>
        <v>0</v>
      </c>
      <c r="X212" s="94"/>
      <c r="Y212" s="94"/>
      <c r="Z212" s="94"/>
      <c r="AA212" s="94"/>
      <c r="AB212" s="80">
        <f>IFERROR(VLOOKUP(K212,#REF!,4,FALSE),0)</f>
        <v>0</v>
      </c>
      <c r="AC212" s="80">
        <f>IFERROR(VLOOKUP(L212,#REF!,4,FALSE),0)</f>
        <v>0</v>
      </c>
      <c r="AD212" s="80">
        <f>IFERROR(VLOOKUP(M212,#REF!,4,FALSE),0)</f>
        <v>0</v>
      </c>
      <c r="AE212" s="80">
        <f>IFERROR(VLOOKUP(N212,#REF!,4,FALSE),0)</f>
        <v>0</v>
      </c>
      <c r="AF212" s="80">
        <f>IFERROR(VLOOKUP(O212,#REF!,4,FALSE),0)</f>
        <v>0</v>
      </c>
      <c r="AG212" s="80">
        <f>IFERROR(VLOOKUP(P212,#REF!,4,FALSE),0)</f>
        <v>0</v>
      </c>
      <c r="AH212" s="80">
        <f>IFERROR(VLOOKUP(Q212,#REF!,4,FALSE),0)</f>
        <v>0</v>
      </c>
      <c r="AI212" s="80">
        <f>IFERROR(VLOOKUP(R212,#REF!,4,FALSE),0)</f>
        <v>0</v>
      </c>
      <c r="AJ212" s="80">
        <f>IFERROR(VLOOKUP(S212,#REF!,4,FALSE),0)</f>
        <v>0</v>
      </c>
      <c r="AK212" s="80">
        <f>IFERROR(VLOOKUP(T212,#REF!,4,FALSE),0)</f>
        <v>0</v>
      </c>
      <c r="AL212" s="80">
        <f>IFERROR(VLOOKUP(U212,#REF!,4,FALSE),0)</f>
        <v>0</v>
      </c>
      <c r="AM212" s="80">
        <f>IFERROR(VLOOKUP(V212,#REF!,4,FALSE),0)</f>
        <v>0</v>
      </c>
      <c r="AN212" s="80">
        <f t="shared" si="61"/>
        <v>0</v>
      </c>
    </row>
    <row r="213" spans="1:40" ht="27" outlineLevel="2" x14ac:dyDescent="0.3">
      <c r="A213" s="192">
        <v>1049</v>
      </c>
      <c r="B213" s="192">
        <v>21012</v>
      </c>
      <c r="C213" s="281" t="s">
        <v>224</v>
      </c>
      <c r="D213" s="193"/>
      <c r="E213" s="193"/>
      <c r="F213" s="194"/>
      <c r="G213" s="195"/>
      <c r="H213" s="195"/>
      <c r="I213" s="98"/>
      <c r="J213" s="98"/>
      <c r="K213" s="81"/>
      <c r="L213" s="81"/>
      <c r="M213" s="81"/>
      <c r="N213" s="81"/>
      <c r="O213" s="81"/>
      <c r="P213" s="81"/>
      <c r="Q213" s="81"/>
      <c r="R213" s="81"/>
      <c r="S213" s="81"/>
      <c r="T213" s="81"/>
      <c r="U213" s="81"/>
      <c r="V213" s="81"/>
      <c r="W213" s="80">
        <f t="shared" si="60"/>
        <v>0</v>
      </c>
      <c r="X213" s="94"/>
      <c r="Y213" s="94"/>
      <c r="Z213" s="94"/>
      <c r="AA213" s="94"/>
      <c r="AB213" s="80">
        <f>IFERROR(VLOOKUP(K213,#REF!,4,FALSE),0)</f>
        <v>0</v>
      </c>
      <c r="AC213" s="80">
        <f>IFERROR(VLOOKUP(L213,#REF!,4,FALSE),0)</f>
        <v>0</v>
      </c>
      <c r="AD213" s="80">
        <f>IFERROR(VLOOKUP(M213,#REF!,4,FALSE),0)</f>
        <v>0</v>
      </c>
      <c r="AE213" s="80">
        <f>IFERROR(VLOOKUP(N213,#REF!,4,FALSE),0)</f>
        <v>0</v>
      </c>
      <c r="AF213" s="80">
        <f>IFERROR(VLOOKUP(O213,#REF!,4,FALSE),0)</f>
        <v>0</v>
      </c>
      <c r="AG213" s="80">
        <f>IFERROR(VLOOKUP(P213,#REF!,4,FALSE),0)</f>
        <v>0</v>
      </c>
      <c r="AH213" s="80">
        <f>IFERROR(VLOOKUP(Q213,#REF!,4,FALSE),0)</f>
        <v>0</v>
      </c>
      <c r="AI213" s="80">
        <f>IFERROR(VLOOKUP(R213,#REF!,4,FALSE),0)</f>
        <v>0</v>
      </c>
      <c r="AJ213" s="80">
        <f>IFERROR(VLOOKUP(S213,#REF!,4,FALSE),0)</f>
        <v>0</v>
      </c>
      <c r="AK213" s="80">
        <f>IFERROR(VLOOKUP(T213,#REF!,4,FALSE),0)</f>
        <v>0</v>
      </c>
      <c r="AL213" s="80">
        <f>IFERROR(VLOOKUP(U213,#REF!,4,FALSE),0)</f>
        <v>0</v>
      </c>
      <c r="AM213" s="80">
        <f>IFERROR(VLOOKUP(V213,#REF!,4,FALSE),0)</f>
        <v>0</v>
      </c>
      <c r="AN213" s="80">
        <f t="shared" si="61"/>
        <v>0</v>
      </c>
    </row>
    <row r="214" spans="1:40" ht="54" outlineLevel="2" x14ac:dyDescent="0.3">
      <c r="A214" s="192">
        <v>1049</v>
      </c>
      <c r="B214" s="192">
        <v>21013</v>
      </c>
      <c r="C214" s="281" t="s">
        <v>225</v>
      </c>
      <c r="D214" s="193"/>
      <c r="E214" s="193"/>
      <c r="F214" s="194"/>
      <c r="G214" s="195"/>
      <c r="H214" s="195"/>
      <c r="I214" s="98"/>
      <c r="J214" s="98"/>
      <c r="K214" s="81"/>
      <c r="L214" s="81"/>
      <c r="M214" s="81"/>
      <c r="N214" s="81"/>
      <c r="O214" s="81"/>
      <c r="P214" s="81"/>
      <c r="Q214" s="81"/>
      <c r="R214" s="81"/>
      <c r="S214" s="81"/>
      <c r="T214" s="81"/>
      <c r="U214" s="81"/>
      <c r="V214" s="81"/>
      <c r="W214" s="80">
        <f t="shared" si="60"/>
        <v>0</v>
      </c>
      <c r="X214" s="94"/>
      <c r="Y214" s="94"/>
      <c r="Z214" s="94"/>
      <c r="AA214" s="94"/>
      <c r="AB214" s="80">
        <f>IFERROR(VLOOKUP(K214,#REF!,4,FALSE),0)</f>
        <v>0</v>
      </c>
      <c r="AC214" s="80">
        <f>IFERROR(VLOOKUP(L214,#REF!,4,FALSE),0)</f>
        <v>0</v>
      </c>
      <c r="AD214" s="80">
        <f>IFERROR(VLOOKUP(M214,#REF!,4,FALSE),0)</f>
        <v>0</v>
      </c>
      <c r="AE214" s="80">
        <f>IFERROR(VLOOKUP(N214,#REF!,4,FALSE),0)</f>
        <v>0</v>
      </c>
      <c r="AF214" s="80">
        <f>IFERROR(VLOOKUP(O214,#REF!,4,FALSE),0)</f>
        <v>0</v>
      </c>
      <c r="AG214" s="80">
        <f>IFERROR(VLOOKUP(P214,#REF!,4,FALSE),0)</f>
        <v>0</v>
      </c>
      <c r="AH214" s="80">
        <f>IFERROR(VLOOKUP(Q214,#REF!,4,FALSE),0)</f>
        <v>0</v>
      </c>
      <c r="AI214" s="80">
        <f>IFERROR(VLOOKUP(R214,#REF!,4,FALSE),0)</f>
        <v>0</v>
      </c>
      <c r="AJ214" s="80">
        <f>IFERROR(VLOOKUP(S214,#REF!,4,FALSE),0)</f>
        <v>0</v>
      </c>
      <c r="AK214" s="80">
        <f>IFERROR(VLOOKUP(T214,#REF!,4,FALSE),0)</f>
        <v>0</v>
      </c>
      <c r="AL214" s="80">
        <f>IFERROR(VLOOKUP(U214,#REF!,4,FALSE),0)</f>
        <v>0</v>
      </c>
      <c r="AM214" s="80">
        <f>IFERROR(VLOOKUP(V214,#REF!,4,FALSE),0)</f>
        <v>0</v>
      </c>
      <c r="AN214" s="80">
        <f t="shared" si="61"/>
        <v>0</v>
      </c>
    </row>
    <row r="215" spans="1:40" ht="40.5" outlineLevel="2" x14ac:dyDescent="0.3">
      <c r="A215" s="192">
        <v>1049</v>
      </c>
      <c r="B215" s="192">
        <v>21014</v>
      </c>
      <c r="C215" s="281" t="s">
        <v>226</v>
      </c>
      <c r="D215" s="193"/>
      <c r="E215" s="193"/>
      <c r="F215" s="194"/>
      <c r="G215" s="195"/>
      <c r="H215" s="195"/>
      <c r="I215" s="98"/>
      <c r="J215" s="98"/>
      <c r="K215" s="81"/>
      <c r="L215" s="81"/>
      <c r="M215" s="81"/>
      <c r="N215" s="81"/>
      <c r="O215" s="81"/>
      <c r="P215" s="81"/>
      <c r="Q215" s="81"/>
      <c r="R215" s="81"/>
      <c r="S215" s="81"/>
      <c r="T215" s="81"/>
      <c r="U215" s="81"/>
      <c r="V215" s="81"/>
      <c r="W215" s="80">
        <f t="shared" si="60"/>
        <v>0</v>
      </c>
      <c r="X215" s="94"/>
      <c r="Y215" s="94"/>
      <c r="Z215" s="94"/>
      <c r="AA215" s="94"/>
      <c r="AB215" s="80">
        <f>IFERROR(VLOOKUP(K215,#REF!,4,FALSE),0)</f>
        <v>0</v>
      </c>
      <c r="AC215" s="80">
        <f>IFERROR(VLOOKUP(L215,#REF!,4,FALSE),0)</f>
        <v>0</v>
      </c>
      <c r="AD215" s="80">
        <f>IFERROR(VLOOKUP(M215,#REF!,4,FALSE),0)</f>
        <v>0</v>
      </c>
      <c r="AE215" s="80">
        <f>IFERROR(VLOOKUP(N215,#REF!,4,FALSE),0)</f>
        <v>0</v>
      </c>
      <c r="AF215" s="80">
        <f>IFERROR(VLOOKUP(O215,#REF!,4,FALSE),0)</f>
        <v>0</v>
      </c>
      <c r="AG215" s="80">
        <f>IFERROR(VLOOKUP(P215,#REF!,4,FALSE),0)</f>
        <v>0</v>
      </c>
      <c r="AH215" s="80">
        <f>IFERROR(VLOOKUP(Q215,#REF!,4,FALSE),0)</f>
        <v>0</v>
      </c>
      <c r="AI215" s="80">
        <f>IFERROR(VLOOKUP(R215,#REF!,4,FALSE),0)</f>
        <v>0</v>
      </c>
      <c r="AJ215" s="80">
        <f>IFERROR(VLOOKUP(S215,#REF!,4,FALSE),0)</f>
        <v>0</v>
      </c>
      <c r="AK215" s="80">
        <f>IFERROR(VLOOKUP(T215,#REF!,4,FALSE),0)</f>
        <v>0</v>
      </c>
      <c r="AL215" s="80">
        <f>IFERROR(VLOOKUP(U215,#REF!,4,FALSE),0)</f>
        <v>0</v>
      </c>
      <c r="AM215" s="80">
        <f>IFERROR(VLOOKUP(V215,#REF!,4,FALSE),0)</f>
        <v>0</v>
      </c>
      <c r="AN215" s="80">
        <f t="shared" si="61"/>
        <v>0</v>
      </c>
    </row>
    <row r="216" spans="1:40" ht="27" outlineLevel="2" x14ac:dyDescent="0.3">
      <c r="A216" s="192">
        <v>1049</v>
      </c>
      <c r="B216" s="192">
        <v>21017</v>
      </c>
      <c r="C216" s="281" t="s">
        <v>227</v>
      </c>
      <c r="D216" s="193"/>
      <c r="E216" s="193"/>
      <c r="F216" s="194"/>
      <c r="G216" s="195"/>
      <c r="H216" s="195"/>
      <c r="I216" s="98"/>
      <c r="J216" s="98"/>
      <c r="K216" s="81"/>
      <c r="L216" s="81"/>
      <c r="M216" s="81"/>
      <c r="N216" s="81"/>
      <c r="O216" s="81"/>
      <c r="P216" s="81"/>
      <c r="Q216" s="81"/>
      <c r="R216" s="81"/>
      <c r="S216" s="81"/>
      <c r="T216" s="81"/>
      <c r="U216" s="81"/>
      <c r="V216" s="81"/>
      <c r="W216" s="80">
        <f t="shared" ref="W216:W224" si="62">AN216</f>
        <v>0</v>
      </c>
      <c r="X216" s="94"/>
      <c r="Y216" s="94"/>
      <c r="Z216" s="94"/>
      <c r="AA216" s="94"/>
      <c r="AB216" s="80">
        <f>IFERROR(VLOOKUP(K216,#REF!,4,FALSE),0)</f>
        <v>0</v>
      </c>
      <c r="AC216" s="80">
        <f>IFERROR(VLOOKUP(L216,#REF!,4,FALSE),0)</f>
        <v>0</v>
      </c>
      <c r="AD216" s="80">
        <f>IFERROR(VLOOKUP(M216,#REF!,4,FALSE),0)</f>
        <v>0</v>
      </c>
      <c r="AE216" s="80">
        <f>IFERROR(VLOOKUP(N216,#REF!,4,FALSE),0)</f>
        <v>0</v>
      </c>
      <c r="AF216" s="80">
        <f>IFERROR(VLOOKUP(O216,#REF!,4,FALSE),0)</f>
        <v>0</v>
      </c>
      <c r="AG216" s="80">
        <f>IFERROR(VLOOKUP(P216,#REF!,4,FALSE),0)</f>
        <v>0</v>
      </c>
      <c r="AH216" s="80">
        <f>IFERROR(VLOOKUP(Q216,#REF!,4,FALSE),0)</f>
        <v>0</v>
      </c>
      <c r="AI216" s="80">
        <f>IFERROR(VLOOKUP(R216,#REF!,4,FALSE),0)</f>
        <v>0</v>
      </c>
      <c r="AJ216" s="80">
        <f>IFERROR(VLOOKUP(S216,#REF!,4,FALSE),0)</f>
        <v>0</v>
      </c>
      <c r="AK216" s="80">
        <f>IFERROR(VLOOKUP(T216,#REF!,4,FALSE),0)</f>
        <v>0</v>
      </c>
      <c r="AL216" s="80">
        <f>IFERROR(VLOOKUP(U216,#REF!,4,FALSE),0)</f>
        <v>0</v>
      </c>
      <c r="AM216" s="80">
        <f>IFERROR(VLOOKUP(V216,#REF!,4,FALSE),0)</f>
        <v>0</v>
      </c>
      <c r="AN216" s="80">
        <f t="shared" si="61"/>
        <v>0</v>
      </c>
    </row>
    <row r="217" spans="1:40" outlineLevel="2" x14ac:dyDescent="0.3">
      <c r="A217" s="192">
        <v>1049</v>
      </c>
      <c r="B217" s="192">
        <v>21018</v>
      </c>
      <c r="C217" s="281" t="s">
        <v>228</v>
      </c>
      <c r="D217" s="193"/>
      <c r="E217" s="193"/>
      <c r="F217" s="194"/>
      <c r="G217" s="195"/>
      <c r="H217" s="195"/>
      <c r="I217" s="98"/>
      <c r="J217" s="98"/>
      <c r="K217" s="81"/>
      <c r="L217" s="81"/>
      <c r="M217" s="81"/>
      <c r="N217" s="81"/>
      <c r="O217" s="81"/>
      <c r="P217" s="81"/>
      <c r="Q217" s="81"/>
      <c r="R217" s="81"/>
      <c r="S217" s="81"/>
      <c r="T217" s="81"/>
      <c r="U217" s="81"/>
      <c r="V217" s="81"/>
      <c r="W217" s="80">
        <f t="shared" si="62"/>
        <v>0</v>
      </c>
      <c r="X217" s="94"/>
      <c r="Y217" s="94"/>
      <c r="Z217" s="94"/>
      <c r="AA217" s="94"/>
      <c r="AB217" s="80">
        <f>IFERROR(VLOOKUP(K217,#REF!,4,FALSE),0)</f>
        <v>0</v>
      </c>
      <c r="AC217" s="80">
        <f>IFERROR(VLOOKUP(L217,#REF!,4,FALSE),0)</f>
        <v>0</v>
      </c>
      <c r="AD217" s="80">
        <f>IFERROR(VLOOKUP(M217,#REF!,4,FALSE),0)</f>
        <v>0</v>
      </c>
      <c r="AE217" s="80">
        <f>IFERROR(VLOOKUP(N217,#REF!,4,FALSE),0)</f>
        <v>0</v>
      </c>
      <c r="AF217" s="80">
        <f>IFERROR(VLOOKUP(O217,#REF!,4,FALSE),0)</f>
        <v>0</v>
      </c>
      <c r="AG217" s="80">
        <f>IFERROR(VLOOKUP(P217,#REF!,4,FALSE),0)</f>
        <v>0</v>
      </c>
      <c r="AH217" s="80">
        <f>IFERROR(VLOOKUP(Q217,#REF!,4,FALSE),0)</f>
        <v>0</v>
      </c>
      <c r="AI217" s="80">
        <f>IFERROR(VLOOKUP(R217,#REF!,4,FALSE),0)</f>
        <v>0</v>
      </c>
      <c r="AJ217" s="80">
        <f>IFERROR(VLOOKUP(S217,#REF!,4,FALSE),0)</f>
        <v>0</v>
      </c>
      <c r="AK217" s="80">
        <f>IFERROR(VLOOKUP(T217,#REF!,4,FALSE),0)</f>
        <v>0</v>
      </c>
      <c r="AL217" s="80">
        <f>IFERROR(VLOOKUP(U217,#REF!,4,FALSE),0)</f>
        <v>0</v>
      </c>
      <c r="AM217" s="80">
        <f>IFERROR(VLOOKUP(V217,#REF!,4,FALSE),0)</f>
        <v>0</v>
      </c>
      <c r="AN217" s="80">
        <f t="shared" si="61"/>
        <v>0</v>
      </c>
    </row>
    <row r="218" spans="1:40" ht="27" outlineLevel="2" x14ac:dyDescent="0.3">
      <c r="A218" s="192">
        <v>1049</v>
      </c>
      <c r="B218" s="192">
        <v>21020</v>
      </c>
      <c r="C218" s="281" t="s">
        <v>229</v>
      </c>
      <c r="D218" s="193"/>
      <c r="E218" s="193"/>
      <c r="F218" s="195"/>
      <c r="G218" s="195"/>
      <c r="H218" s="195"/>
      <c r="I218" s="98"/>
      <c r="J218" s="98"/>
      <c r="K218" s="81"/>
      <c r="L218" s="81"/>
      <c r="M218" s="81"/>
      <c r="N218" s="81"/>
      <c r="O218" s="81"/>
      <c r="P218" s="81"/>
      <c r="Q218" s="81"/>
      <c r="R218" s="81"/>
      <c r="S218" s="81"/>
      <c r="T218" s="81"/>
      <c r="U218" s="81"/>
      <c r="V218" s="81"/>
      <c r="W218" s="80">
        <f t="shared" si="62"/>
        <v>0</v>
      </c>
      <c r="X218" s="94"/>
      <c r="Y218" s="94"/>
      <c r="Z218" s="94"/>
      <c r="AA218" s="94"/>
      <c r="AB218" s="80">
        <f>IFERROR(VLOOKUP(K218,#REF!,4,FALSE),0)</f>
        <v>0</v>
      </c>
      <c r="AC218" s="80">
        <f>IFERROR(VLOOKUP(L218,#REF!,4,FALSE),0)</f>
        <v>0</v>
      </c>
      <c r="AD218" s="80">
        <f>IFERROR(VLOOKUP(M218,#REF!,4,FALSE),0)</f>
        <v>0</v>
      </c>
      <c r="AE218" s="80">
        <f>IFERROR(VLOOKUP(N218,#REF!,4,FALSE),0)</f>
        <v>0</v>
      </c>
      <c r="AF218" s="80">
        <f>IFERROR(VLOOKUP(O218,#REF!,4,FALSE),0)</f>
        <v>0</v>
      </c>
      <c r="AG218" s="80">
        <f>IFERROR(VLOOKUP(P218,#REF!,4,FALSE),0)</f>
        <v>0</v>
      </c>
      <c r="AH218" s="80">
        <f>IFERROR(VLOOKUP(Q218,#REF!,4,FALSE),0)</f>
        <v>0</v>
      </c>
      <c r="AI218" s="80">
        <f>IFERROR(VLOOKUP(R218,#REF!,4,FALSE),0)</f>
        <v>0</v>
      </c>
      <c r="AJ218" s="80">
        <f>IFERROR(VLOOKUP(S218,#REF!,4,FALSE),0)</f>
        <v>0</v>
      </c>
      <c r="AK218" s="80">
        <f>IFERROR(VLOOKUP(T218,#REF!,4,FALSE),0)</f>
        <v>0</v>
      </c>
      <c r="AL218" s="80">
        <f>IFERROR(VLOOKUP(U218,#REF!,4,FALSE),0)</f>
        <v>0</v>
      </c>
      <c r="AM218" s="80">
        <f>IFERROR(VLOOKUP(V218,#REF!,4,FALSE),0)</f>
        <v>0</v>
      </c>
      <c r="AN218" s="80">
        <f t="shared" si="61"/>
        <v>0</v>
      </c>
    </row>
    <row r="219" spans="1:40" ht="27" outlineLevel="2" x14ac:dyDescent="0.3">
      <c r="A219" s="192">
        <v>1049</v>
      </c>
      <c r="B219" s="192">
        <v>11020</v>
      </c>
      <c r="C219" s="281" t="s">
        <v>230</v>
      </c>
      <c r="D219" s="193"/>
      <c r="E219" s="193"/>
      <c r="F219" s="195"/>
      <c r="G219" s="195"/>
      <c r="H219" s="195"/>
      <c r="I219" s="98"/>
      <c r="J219" s="98"/>
      <c r="K219" s="81"/>
      <c r="L219" s="81"/>
      <c r="M219" s="81"/>
      <c r="N219" s="81"/>
      <c r="O219" s="81"/>
      <c r="P219" s="81"/>
      <c r="Q219" s="81"/>
      <c r="R219" s="81"/>
      <c r="S219" s="81"/>
      <c r="T219" s="81"/>
      <c r="U219" s="81"/>
      <c r="V219" s="81"/>
      <c r="W219" s="80">
        <f t="shared" si="62"/>
        <v>0</v>
      </c>
      <c r="X219" s="94"/>
      <c r="Y219" s="94"/>
      <c r="Z219" s="94"/>
      <c r="AA219" s="94"/>
      <c r="AB219" s="80">
        <f>IFERROR(VLOOKUP(K219,#REF!,4,FALSE),0)</f>
        <v>0</v>
      </c>
      <c r="AC219" s="80">
        <f>IFERROR(VLOOKUP(L219,#REF!,4,FALSE),0)</f>
        <v>0</v>
      </c>
      <c r="AD219" s="80">
        <f>IFERROR(VLOOKUP(M219,#REF!,4,FALSE),0)</f>
        <v>0</v>
      </c>
      <c r="AE219" s="80">
        <f>IFERROR(VLOOKUP(N219,#REF!,4,FALSE),0)</f>
        <v>0</v>
      </c>
      <c r="AF219" s="80">
        <f>IFERROR(VLOOKUP(O219,#REF!,4,FALSE),0)</f>
        <v>0</v>
      </c>
      <c r="AG219" s="80">
        <f>IFERROR(VLOOKUP(P219,#REF!,4,FALSE),0)</f>
        <v>0</v>
      </c>
      <c r="AH219" s="80">
        <f>IFERROR(VLOOKUP(Q219,#REF!,4,FALSE),0)</f>
        <v>0</v>
      </c>
      <c r="AI219" s="80">
        <f>IFERROR(VLOOKUP(R219,#REF!,4,FALSE),0)</f>
        <v>0</v>
      </c>
      <c r="AJ219" s="80">
        <f>IFERROR(VLOOKUP(S219,#REF!,4,FALSE),0)</f>
        <v>0</v>
      </c>
      <c r="AK219" s="80">
        <f>IFERROR(VLOOKUP(T219,#REF!,4,FALSE),0)</f>
        <v>0</v>
      </c>
      <c r="AL219" s="80">
        <f>IFERROR(VLOOKUP(U219,#REF!,4,FALSE),0)</f>
        <v>0</v>
      </c>
      <c r="AM219" s="80">
        <f>IFERROR(VLOOKUP(V219,#REF!,4,FALSE),0)</f>
        <v>0</v>
      </c>
      <c r="AN219" s="80">
        <f t="shared" si="61"/>
        <v>0</v>
      </c>
    </row>
    <row r="220" spans="1:40" ht="27" outlineLevel="2" x14ac:dyDescent="0.3">
      <c r="A220" s="192">
        <v>1049</v>
      </c>
      <c r="B220" s="192">
        <v>21021</v>
      </c>
      <c r="C220" s="281" t="s">
        <v>231</v>
      </c>
      <c r="D220" s="193"/>
      <c r="E220" s="193"/>
      <c r="F220" s="195"/>
      <c r="G220" s="195"/>
      <c r="H220" s="195"/>
      <c r="I220" s="98"/>
      <c r="J220" s="98"/>
      <c r="K220" s="81"/>
      <c r="L220" s="81"/>
      <c r="M220" s="81"/>
      <c r="N220" s="81"/>
      <c r="O220" s="81"/>
      <c r="P220" s="81"/>
      <c r="Q220" s="81"/>
      <c r="R220" s="81"/>
      <c r="S220" s="81"/>
      <c r="T220" s="81"/>
      <c r="U220" s="81"/>
      <c r="V220" s="81"/>
      <c r="W220" s="80">
        <f t="shared" si="62"/>
        <v>0</v>
      </c>
      <c r="X220" s="94"/>
      <c r="Y220" s="94"/>
      <c r="Z220" s="94"/>
      <c r="AA220" s="94"/>
      <c r="AB220" s="80">
        <f>IFERROR(VLOOKUP(K220,#REF!,4,FALSE),0)</f>
        <v>0</v>
      </c>
      <c r="AC220" s="80">
        <f>IFERROR(VLOOKUP(L220,#REF!,4,FALSE),0)</f>
        <v>0</v>
      </c>
      <c r="AD220" s="80">
        <f>IFERROR(VLOOKUP(M220,#REF!,4,FALSE),0)</f>
        <v>0</v>
      </c>
      <c r="AE220" s="80">
        <f>IFERROR(VLOOKUP(N220,#REF!,4,FALSE),0)</f>
        <v>0</v>
      </c>
      <c r="AF220" s="80">
        <f>IFERROR(VLOOKUP(O220,#REF!,4,FALSE),0)</f>
        <v>0</v>
      </c>
      <c r="AG220" s="80">
        <f>IFERROR(VLOOKUP(P220,#REF!,4,FALSE),0)</f>
        <v>0</v>
      </c>
      <c r="AH220" s="80">
        <f>IFERROR(VLOOKUP(Q220,#REF!,4,FALSE),0)</f>
        <v>0</v>
      </c>
      <c r="AI220" s="80">
        <f>IFERROR(VLOOKUP(R220,#REF!,4,FALSE),0)</f>
        <v>0</v>
      </c>
      <c r="AJ220" s="80">
        <f>IFERROR(VLOOKUP(S220,#REF!,4,FALSE),0)</f>
        <v>0</v>
      </c>
      <c r="AK220" s="80">
        <f>IFERROR(VLOOKUP(T220,#REF!,4,FALSE),0)</f>
        <v>0</v>
      </c>
      <c r="AL220" s="80">
        <f>IFERROR(VLOOKUP(U220,#REF!,4,FALSE),0)</f>
        <v>0</v>
      </c>
      <c r="AM220" s="80">
        <f>IFERROR(VLOOKUP(V220,#REF!,4,FALSE),0)</f>
        <v>0</v>
      </c>
      <c r="AN220" s="80">
        <f t="shared" si="61"/>
        <v>0</v>
      </c>
    </row>
    <row r="221" spans="1:40" ht="27.75" outlineLevel="2" x14ac:dyDescent="0.3">
      <c r="A221" s="192">
        <v>1049</v>
      </c>
      <c r="B221" s="279">
        <v>11021</v>
      </c>
      <c r="C221" s="318" t="s">
        <v>232</v>
      </c>
      <c r="D221" s="193"/>
      <c r="E221" s="193"/>
      <c r="F221" s="195"/>
      <c r="G221" s="195"/>
      <c r="H221" s="195"/>
      <c r="I221" s="98"/>
      <c r="J221" s="98"/>
      <c r="K221" s="81"/>
      <c r="L221" s="81"/>
      <c r="M221" s="81"/>
      <c r="N221" s="81"/>
      <c r="O221" s="81"/>
      <c r="P221" s="81"/>
      <c r="Q221" s="81"/>
      <c r="R221" s="81"/>
      <c r="S221" s="81"/>
      <c r="T221" s="81"/>
      <c r="U221" s="81"/>
      <c r="V221" s="81"/>
      <c r="W221" s="80">
        <f t="shared" si="62"/>
        <v>0</v>
      </c>
      <c r="X221" s="94"/>
      <c r="Y221" s="94"/>
      <c r="Z221" s="94"/>
      <c r="AA221" s="94"/>
      <c r="AB221" s="80">
        <f>IFERROR(VLOOKUP(K221,#REF!,4,FALSE),0)</f>
        <v>0</v>
      </c>
      <c r="AC221" s="80">
        <f>IFERROR(VLOOKUP(L221,#REF!,4,FALSE),0)</f>
        <v>0</v>
      </c>
      <c r="AD221" s="80">
        <f>IFERROR(VLOOKUP(M221,#REF!,4,FALSE),0)</f>
        <v>0</v>
      </c>
      <c r="AE221" s="80">
        <f>IFERROR(VLOOKUP(N221,#REF!,4,FALSE),0)</f>
        <v>0</v>
      </c>
      <c r="AF221" s="80">
        <f>IFERROR(VLOOKUP(O221,#REF!,4,FALSE),0)</f>
        <v>0</v>
      </c>
      <c r="AG221" s="80">
        <f>IFERROR(VLOOKUP(P221,#REF!,4,FALSE),0)</f>
        <v>0</v>
      </c>
      <c r="AH221" s="80">
        <f>IFERROR(VLOOKUP(Q221,#REF!,4,FALSE),0)</f>
        <v>0</v>
      </c>
      <c r="AI221" s="80">
        <f>IFERROR(VLOOKUP(R221,#REF!,4,FALSE),0)</f>
        <v>0</v>
      </c>
      <c r="AJ221" s="80">
        <f>IFERROR(VLOOKUP(S221,#REF!,4,FALSE),0)</f>
        <v>0</v>
      </c>
      <c r="AK221" s="80">
        <f>IFERROR(VLOOKUP(T221,#REF!,4,FALSE),0)</f>
        <v>0</v>
      </c>
      <c r="AL221" s="80">
        <f>IFERROR(VLOOKUP(U221,#REF!,4,FALSE),0)</f>
        <v>0</v>
      </c>
      <c r="AM221" s="80">
        <f>IFERROR(VLOOKUP(V221,#REF!,4,FALSE),0)</f>
        <v>0</v>
      </c>
      <c r="AN221" s="80">
        <f t="shared" si="61"/>
        <v>0</v>
      </c>
    </row>
    <row r="222" spans="1:40" ht="27.75" outlineLevel="2" x14ac:dyDescent="0.3">
      <c r="A222" s="192">
        <v>1049</v>
      </c>
      <c r="B222" s="279">
        <v>21023</v>
      </c>
      <c r="C222" s="318" t="s">
        <v>233</v>
      </c>
      <c r="D222" s="193"/>
      <c r="E222" s="193"/>
      <c r="F222" s="195"/>
      <c r="G222" s="195"/>
      <c r="H222" s="195"/>
      <c r="I222" s="98"/>
      <c r="J222" s="98"/>
      <c r="K222" s="81"/>
      <c r="L222" s="81"/>
      <c r="M222" s="81"/>
      <c r="N222" s="81"/>
      <c r="O222" s="81"/>
      <c r="P222" s="81"/>
      <c r="Q222" s="81"/>
      <c r="R222" s="81"/>
      <c r="S222" s="81"/>
      <c r="T222" s="81"/>
      <c r="U222" s="81"/>
      <c r="V222" s="81"/>
      <c r="W222" s="80">
        <f t="shared" si="62"/>
        <v>0</v>
      </c>
      <c r="X222" s="94"/>
      <c r="Y222" s="94"/>
      <c r="Z222" s="94"/>
      <c r="AA222" s="94"/>
      <c r="AB222" s="80">
        <f>IFERROR(VLOOKUP(K222,#REF!,4,FALSE),0)</f>
        <v>0</v>
      </c>
      <c r="AC222" s="80">
        <f>IFERROR(VLOOKUP(L222,#REF!,4,FALSE),0)</f>
        <v>0</v>
      </c>
      <c r="AD222" s="80">
        <f>IFERROR(VLOOKUP(M222,#REF!,4,FALSE),0)</f>
        <v>0</v>
      </c>
      <c r="AE222" s="80">
        <f>IFERROR(VLOOKUP(N222,#REF!,4,FALSE),0)</f>
        <v>0</v>
      </c>
      <c r="AF222" s="80">
        <f>IFERROR(VLOOKUP(O222,#REF!,4,FALSE),0)</f>
        <v>0</v>
      </c>
      <c r="AG222" s="80">
        <f>IFERROR(VLOOKUP(P222,#REF!,4,FALSE),0)</f>
        <v>0</v>
      </c>
      <c r="AH222" s="80">
        <f>IFERROR(VLOOKUP(Q222,#REF!,4,FALSE),0)</f>
        <v>0</v>
      </c>
      <c r="AI222" s="80">
        <f>IFERROR(VLOOKUP(R222,#REF!,4,FALSE),0)</f>
        <v>0</v>
      </c>
      <c r="AJ222" s="80">
        <f>IFERROR(VLOOKUP(S222,#REF!,4,FALSE),0)</f>
        <v>0</v>
      </c>
      <c r="AK222" s="80">
        <f>IFERROR(VLOOKUP(T222,#REF!,4,FALSE),0)</f>
        <v>0</v>
      </c>
      <c r="AL222" s="80">
        <f>IFERROR(VLOOKUP(U222,#REF!,4,FALSE),0)</f>
        <v>0</v>
      </c>
      <c r="AM222" s="80">
        <f>IFERROR(VLOOKUP(V222,#REF!,4,FALSE),0)</f>
        <v>0</v>
      </c>
      <c r="AN222" s="80">
        <f t="shared" si="61"/>
        <v>0</v>
      </c>
    </row>
    <row r="223" spans="1:40" ht="27.75" outlineLevel="2" x14ac:dyDescent="0.3">
      <c r="A223" s="192">
        <v>1049</v>
      </c>
      <c r="B223" s="192">
        <v>11022</v>
      </c>
      <c r="C223" s="318" t="s">
        <v>234</v>
      </c>
      <c r="D223" s="193"/>
      <c r="E223" s="193"/>
      <c r="F223" s="209"/>
      <c r="G223" s="209"/>
      <c r="H223" s="209"/>
      <c r="I223" s="105"/>
      <c r="J223" s="105"/>
      <c r="K223" s="82"/>
      <c r="L223" s="82"/>
      <c r="M223" s="82"/>
      <c r="N223" s="82"/>
      <c r="O223" s="82"/>
      <c r="P223" s="82"/>
      <c r="Q223" s="82"/>
      <c r="R223" s="82"/>
      <c r="S223" s="82"/>
      <c r="T223" s="82"/>
      <c r="U223" s="82"/>
      <c r="V223" s="82"/>
      <c r="W223" s="80">
        <f t="shared" si="62"/>
        <v>0</v>
      </c>
      <c r="X223" s="94"/>
      <c r="Y223" s="94"/>
      <c r="Z223" s="94"/>
      <c r="AA223" s="94"/>
      <c r="AB223" s="80">
        <f>IFERROR(VLOOKUP(K223,#REF!,4,FALSE),0)</f>
        <v>0</v>
      </c>
      <c r="AC223" s="80">
        <f>IFERROR(VLOOKUP(L223,#REF!,4,FALSE),0)</f>
        <v>0</v>
      </c>
      <c r="AD223" s="80">
        <f>IFERROR(VLOOKUP(M223,#REF!,4,FALSE),0)</f>
        <v>0</v>
      </c>
      <c r="AE223" s="80">
        <f>IFERROR(VLOOKUP(N223,#REF!,4,FALSE),0)</f>
        <v>0</v>
      </c>
      <c r="AF223" s="80">
        <f>IFERROR(VLOOKUP(O223,#REF!,4,FALSE),0)</f>
        <v>0</v>
      </c>
      <c r="AG223" s="80">
        <f>IFERROR(VLOOKUP(P223,#REF!,4,FALSE),0)</f>
        <v>0</v>
      </c>
      <c r="AH223" s="80">
        <f>IFERROR(VLOOKUP(Q223,#REF!,4,FALSE),0)</f>
        <v>0</v>
      </c>
      <c r="AI223" s="80">
        <f>IFERROR(VLOOKUP(R223,#REF!,4,FALSE),0)</f>
        <v>0</v>
      </c>
      <c r="AJ223" s="80">
        <f>IFERROR(VLOOKUP(S223,#REF!,4,FALSE),0)</f>
        <v>0</v>
      </c>
      <c r="AK223" s="80">
        <f>IFERROR(VLOOKUP(T223,#REF!,4,FALSE),0)</f>
        <v>0</v>
      </c>
      <c r="AL223" s="80">
        <f>IFERROR(VLOOKUP(U223,#REF!,4,FALSE),0)</f>
        <v>0</v>
      </c>
      <c r="AM223" s="80">
        <f>IFERROR(VLOOKUP(V223,#REF!,4,FALSE),0)</f>
        <v>0</v>
      </c>
      <c r="AN223" s="80">
        <f t="shared" si="61"/>
        <v>0</v>
      </c>
    </row>
    <row r="224" spans="1:40" ht="27.75" outlineLevel="2" x14ac:dyDescent="0.3">
      <c r="A224" s="192">
        <v>1049</v>
      </c>
      <c r="B224" s="192">
        <v>20124</v>
      </c>
      <c r="C224" s="318" t="s">
        <v>235</v>
      </c>
      <c r="D224" s="193"/>
      <c r="E224" s="193"/>
      <c r="F224" s="209"/>
      <c r="G224" s="209"/>
      <c r="H224" s="209"/>
      <c r="I224" s="105"/>
      <c r="J224" s="105"/>
      <c r="K224" s="82"/>
      <c r="L224" s="82"/>
      <c r="M224" s="82"/>
      <c r="N224" s="82"/>
      <c r="O224" s="82"/>
      <c r="P224" s="82"/>
      <c r="Q224" s="82"/>
      <c r="R224" s="82"/>
      <c r="S224" s="82"/>
      <c r="T224" s="82"/>
      <c r="U224" s="82"/>
      <c r="V224" s="82"/>
      <c r="W224" s="80">
        <f t="shared" si="62"/>
        <v>0</v>
      </c>
      <c r="X224" s="94"/>
      <c r="Y224" s="94"/>
      <c r="Z224" s="94"/>
      <c r="AA224" s="94"/>
      <c r="AB224" s="80">
        <f>IFERROR(VLOOKUP(K224,#REF!,4,FALSE),0)</f>
        <v>0</v>
      </c>
      <c r="AC224" s="80">
        <f>IFERROR(VLOOKUP(L224,#REF!,4,FALSE),0)</f>
        <v>0</v>
      </c>
      <c r="AD224" s="80">
        <f>IFERROR(VLOOKUP(M224,#REF!,4,FALSE),0)</f>
        <v>0</v>
      </c>
      <c r="AE224" s="80">
        <f>IFERROR(VLOOKUP(N224,#REF!,4,FALSE),0)</f>
        <v>0</v>
      </c>
      <c r="AF224" s="80">
        <f>IFERROR(VLOOKUP(O224,#REF!,4,FALSE),0)</f>
        <v>0</v>
      </c>
      <c r="AG224" s="80">
        <f>IFERROR(VLOOKUP(P224,#REF!,4,FALSE),0)</f>
        <v>0</v>
      </c>
      <c r="AH224" s="80">
        <f>IFERROR(VLOOKUP(Q224,#REF!,4,FALSE),0)</f>
        <v>0</v>
      </c>
      <c r="AI224" s="80">
        <f>IFERROR(VLOOKUP(R224,#REF!,4,FALSE),0)</f>
        <v>0</v>
      </c>
      <c r="AJ224" s="80">
        <f>IFERROR(VLOOKUP(S224,#REF!,4,FALSE),0)</f>
        <v>0</v>
      </c>
      <c r="AK224" s="80">
        <f>IFERROR(VLOOKUP(T224,#REF!,4,FALSE),0)</f>
        <v>0</v>
      </c>
      <c r="AL224" s="80">
        <f>IFERROR(VLOOKUP(U224,#REF!,4,FALSE),0)</f>
        <v>0</v>
      </c>
      <c r="AM224" s="80">
        <f>IFERROR(VLOOKUP(V224,#REF!,4,FALSE),0)</f>
        <v>0</v>
      </c>
      <c r="AN224" s="80">
        <f t="shared" si="61"/>
        <v>0</v>
      </c>
    </row>
    <row r="225" spans="1:40" outlineLevel="1" x14ac:dyDescent="0.3">
      <c r="A225" s="189">
        <v>1070</v>
      </c>
      <c r="B225" s="189"/>
      <c r="C225" s="312" t="s">
        <v>236</v>
      </c>
      <c r="D225" s="190">
        <f>SUM(D226:D231)</f>
        <v>0</v>
      </c>
      <c r="E225" s="190">
        <f t="shared" ref="E225" si="63">SUM(E226:E231)</f>
        <v>0</v>
      </c>
      <c r="F225" s="191">
        <f t="shared" ref="F225:H225" si="64">SUM(F226:F231)</f>
        <v>0</v>
      </c>
      <c r="G225" s="191">
        <f t="shared" si="64"/>
        <v>0</v>
      </c>
      <c r="H225" s="191">
        <f t="shared" si="64"/>
        <v>0</v>
      </c>
      <c r="I225" s="100" t="s">
        <v>10</v>
      </c>
      <c r="J225" s="100" t="s">
        <v>10</v>
      </c>
      <c r="K225" s="100" t="s">
        <v>10</v>
      </c>
      <c r="L225" s="100" t="s">
        <v>10</v>
      </c>
      <c r="M225" s="100" t="s">
        <v>10</v>
      </c>
      <c r="N225" s="100" t="s">
        <v>10</v>
      </c>
      <c r="O225" s="100" t="s">
        <v>10</v>
      </c>
      <c r="P225" s="100" t="s">
        <v>10</v>
      </c>
      <c r="Q225" s="100" t="s">
        <v>10</v>
      </c>
      <c r="R225" s="100" t="s">
        <v>10</v>
      </c>
      <c r="S225" s="100" t="s">
        <v>10</v>
      </c>
      <c r="T225" s="100" t="s">
        <v>10</v>
      </c>
      <c r="U225" s="100" t="s">
        <v>10</v>
      </c>
      <c r="V225" s="100" t="s">
        <v>10</v>
      </c>
      <c r="W225" s="100" t="s">
        <v>10</v>
      </c>
      <c r="X225" s="94"/>
      <c r="Y225" s="94"/>
      <c r="Z225" s="94"/>
      <c r="AA225" s="94"/>
      <c r="AB225" s="80">
        <f>IFERROR(VLOOKUP(K225,#REF!,4,FALSE),0)</f>
        <v>0</v>
      </c>
      <c r="AC225" s="80">
        <f>IFERROR(VLOOKUP(L225,#REF!,4,FALSE),0)</f>
        <v>0</v>
      </c>
      <c r="AD225" s="80">
        <f>IFERROR(VLOOKUP(M225,#REF!,4,FALSE),0)</f>
        <v>0</v>
      </c>
      <c r="AE225" s="80">
        <f>IFERROR(VLOOKUP(N225,#REF!,4,FALSE),0)</f>
        <v>0</v>
      </c>
      <c r="AF225" s="80">
        <f>IFERROR(VLOOKUP(O225,#REF!,4,FALSE),0)</f>
        <v>0</v>
      </c>
      <c r="AG225" s="80">
        <f>IFERROR(VLOOKUP(P225,#REF!,4,FALSE),0)</f>
        <v>0</v>
      </c>
      <c r="AH225" s="80">
        <f>IFERROR(VLOOKUP(Q225,#REF!,4,FALSE),0)</f>
        <v>0</v>
      </c>
      <c r="AI225" s="80">
        <f>IFERROR(VLOOKUP(R225,#REF!,4,FALSE),0)</f>
        <v>0</v>
      </c>
      <c r="AJ225" s="80">
        <f>IFERROR(VLOOKUP(S225,#REF!,4,FALSE),0)</f>
        <v>0</v>
      </c>
      <c r="AK225" s="80">
        <f>IFERROR(VLOOKUP(T225,#REF!,4,FALSE),0)</f>
        <v>0</v>
      </c>
      <c r="AL225" s="80">
        <f>IFERROR(VLOOKUP(U225,#REF!,4,FALSE),0)</f>
        <v>0</v>
      </c>
      <c r="AM225" s="80">
        <f>IFERROR(VLOOKUP(V225,#REF!,4,FALSE),0)</f>
        <v>0</v>
      </c>
      <c r="AN225" s="80">
        <f t="shared" si="61"/>
        <v>0</v>
      </c>
    </row>
    <row r="226" spans="1:40" ht="27" outlineLevel="2" x14ac:dyDescent="0.3">
      <c r="A226" s="192">
        <v>1070</v>
      </c>
      <c r="B226" s="192">
        <v>11001</v>
      </c>
      <c r="C226" s="281" t="s">
        <v>237</v>
      </c>
      <c r="D226" s="193"/>
      <c r="E226" s="193"/>
      <c r="F226" s="194"/>
      <c r="G226" s="195"/>
      <c r="H226" s="195"/>
      <c r="I226" s="98"/>
      <c r="J226" s="98"/>
      <c r="K226" s="81"/>
      <c r="L226" s="81"/>
      <c r="M226" s="81"/>
      <c r="N226" s="81"/>
      <c r="O226" s="81"/>
      <c r="P226" s="81"/>
      <c r="Q226" s="81"/>
      <c r="R226" s="81"/>
      <c r="S226" s="81"/>
      <c r="T226" s="81"/>
      <c r="U226" s="81"/>
      <c r="V226" s="81"/>
      <c r="W226" s="80">
        <f t="shared" ref="W226:W231" si="65">AN226</f>
        <v>0</v>
      </c>
      <c r="X226" s="94"/>
      <c r="Y226" s="94"/>
      <c r="Z226" s="94"/>
      <c r="AA226" s="94"/>
      <c r="AB226" s="80">
        <f>IFERROR(VLOOKUP(K226,#REF!,4,FALSE),0)</f>
        <v>0</v>
      </c>
      <c r="AC226" s="80">
        <f>IFERROR(VLOOKUP(L226,#REF!,4,FALSE),0)</f>
        <v>0</v>
      </c>
      <c r="AD226" s="80">
        <f>IFERROR(VLOOKUP(M226,#REF!,4,FALSE),0)</f>
        <v>0</v>
      </c>
      <c r="AE226" s="80">
        <f>IFERROR(VLOOKUP(N226,#REF!,4,FALSE),0)</f>
        <v>0</v>
      </c>
      <c r="AF226" s="80">
        <f>IFERROR(VLOOKUP(O226,#REF!,4,FALSE),0)</f>
        <v>0</v>
      </c>
      <c r="AG226" s="80">
        <f>IFERROR(VLOOKUP(P226,#REF!,4,FALSE),0)</f>
        <v>0</v>
      </c>
      <c r="AH226" s="80">
        <f>IFERROR(VLOOKUP(Q226,#REF!,4,FALSE),0)</f>
        <v>0</v>
      </c>
      <c r="AI226" s="80">
        <f>IFERROR(VLOOKUP(R226,#REF!,4,FALSE),0)</f>
        <v>0</v>
      </c>
      <c r="AJ226" s="80">
        <f>IFERROR(VLOOKUP(S226,#REF!,4,FALSE),0)</f>
        <v>0</v>
      </c>
      <c r="AK226" s="80">
        <f>IFERROR(VLOOKUP(T226,#REF!,4,FALSE),0)</f>
        <v>0</v>
      </c>
      <c r="AL226" s="80">
        <f>IFERROR(VLOOKUP(U226,#REF!,4,FALSE),0)</f>
        <v>0</v>
      </c>
      <c r="AM226" s="80">
        <f>IFERROR(VLOOKUP(V226,#REF!,4,FALSE),0)</f>
        <v>0</v>
      </c>
      <c r="AN226" s="80">
        <f t="shared" si="61"/>
        <v>0</v>
      </c>
    </row>
    <row r="227" spans="1:40" ht="27" outlineLevel="2" x14ac:dyDescent="0.3">
      <c r="A227" s="192">
        <v>1070</v>
      </c>
      <c r="B227" s="192">
        <v>11002</v>
      </c>
      <c r="C227" s="281" t="s">
        <v>238</v>
      </c>
      <c r="D227" s="193"/>
      <c r="E227" s="193"/>
      <c r="F227" s="194"/>
      <c r="G227" s="195"/>
      <c r="H227" s="195"/>
      <c r="I227" s="98"/>
      <c r="J227" s="98"/>
      <c r="K227" s="81"/>
      <c r="L227" s="81"/>
      <c r="M227" s="81"/>
      <c r="N227" s="81"/>
      <c r="O227" s="81"/>
      <c r="P227" s="81"/>
      <c r="Q227" s="81"/>
      <c r="R227" s="81"/>
      <c r="S227" s="81"/>
      <c r="T227" s="81"/>
      <c r="U227" s="81"/>
      <c r="V227" s="81"/>
      <c r="W227" s="80">
        <f t="shared" si="65"/>
        <v>0</v>
      </c>
      <c r="X227" s="94"/>
      <c r="Y227" s="94"/>
      <c r="Z227" s="94"/>
      <c r="AA227" s="94"/>
      <c r="AB227" s="80">
        <f>IFERROR(VLOOKUP(K227,#REF!,4,FALSE),0)</f>
        <v>0</v>
      </c>
      <c r="AC227" s="80">
        <f>IFERROR(VLOOKUP(L227,#REF!,4,FALSE),0)</f>
        <v>0</v>
      </c>
      <c r="AD227" s="80">
        <f>IFERROR(VLOOKUP(M227,#REF!,4,FALSE),0)</f>
        <v>0</v>
      </c>
      <c r="AE227" s="80">
        <f>IFERROR(VLOOKUP(N227,#REF!,4,FALSE),0)</f>
        <v>0</v>
      </c>
      <c r="AF227" s="80">
        <f>IFERROR(VLOOKUP(O227,#REF!,4,FALSE),0)</f>
        <v>0</v>
      </c>
      <c r="AG227" s="80">
        <f>IFERROR(VLOOKUP(P227,#REF!,4,FALSE),0)</f>
        <v>0</v>
      </c>
      <c r="AH227" s="80">
        <f>IFERROR(VLOOKUP(Q227,#REF!,4,FALSE),0)</f>
        <v>0</v>
      </c>
      <c r="AI227" s="80">
        <f>IFERROR(VLOOKUP(R227,#REF!,4,FALSE),0)</f>
        <v>0</v>
      </c>
      <c r="AJ227" s="80">
        <f>IFERROR(VLOOKUP(S227,#REF!,4,FALSE),0)</f>
        <v>0</v>
      </c>
      <c r="AK227" s="80">
        <f>IFERROR(VLOOKUP(T227,#REF!,4,FALSE),0)</f>
        <v>0</v>
      </c>
      <c r="AL227" s="80">
        <f>IFERROR(VLOOKUP(U227,#REF!,4,FALSE),0)</f>
        <v>0</v>
      </c>
      <c r="AM227" s="80">
        <f>IFERROR(VLOOKUP(V227,#REF!,4,FALSE),0)</f>
        <v>0</v>
      </c>
      <c r="AN227" s="80">
        <f t="shared" si="61"/>
        <v>0</v>
      </c>
    </row>
    <row r="228" spans="1:40" ht="27" outlineLevel="2" x14ac:dyDescent="0.3">
      <c r="A228" s="192">
        <v>1070</v>
      </c>
      <c r="B228" s="192">
        <v>11004</v>
      </c>
      <c r="C228" s="281" t="s">
        <v>239</v>
      </c>
      <c r="D228" s="193"/>
      <c r="E228" s="193"/>
      <c r="F228" s="194"/>
      <c r="G228" s="195"/>
      <c r="H228" s="195"/>
      <c r="I228" s="98"/>
      <c r="J228" s="98"/>
      <c r="K228" s="81"/>
      <c r="L228" s="81"/>
      <c r="M228" s="81"/>
      <c r="N228" s="81"/>
      <c r="O228" s="81"/>
      <c r="P228" s="81"/>
      <c r="Q228" s="81"/>
      <c r="R228" s="81"/>
      <c r="S228" s="81"/>
      <c r="T228" s="81"/>
      <c r="U228" s="81"/>
      <c r="V228" s="81"/>
      <c r="W228" s="80">
        <f t="shared" si="65"/>
        <v>0</v>
      </c>
      <c r="X228" s="94"/>
      <c r="Y228" s="94"/>
      <c r="Z228" s="94"/>
      <c r="AA228" s="94"/>
      <c r="AB228" s="80">
        <f>IFERROR(VLOOKUP(K228,#REF!,4,FALSE),0)</f>
        <v>0</v>
      </c>
      <c r="AC228" s="80">
        <f>IFERROR(VLOOKUP(L228,#REF!,4,FALSE),0)</f>
        <v>0</v>
      </c>
      <c r="AD228" s="80">
        <f>IFERROR(VLOOKUP(M228,#REF!,4,FALSE),0)</f>
        <v>0</v>
      </c>
      <c r="AE228" s="80">
        <f>IFERROR(VLOOKUP(N228,#REF!,4,FALSE),0)</f>
        <v>0</v>
      </c>
      <c r="AF228" s="80">
        <f>IFERROR(VLOOKUP(O228,#REF!,4,FALSE),0)</f>
        <v>0</v>
      </c>
      <c r="AG228" s="80">
        <f>IFERROR(VLOOKUP(P228,#REF!,4,FALSE),0)</f>
        <v>0</v>
      </c>
      <c r="AH228" s="80">
        <f>IFERROR(VLOOKUP(Q228,#REF!,4,FALSE),0)</f>
        <v>0</v>
      </c>
      <c r="AI228" s="80">
        <f>IFERROR(VLOOKUP(R228,#REF!,4,FALSE),0)</f>
        <v>0</v>
      </c>
      <c r="AJ228" s="80">
        <f>IFERROR(VLOOKUP(S228,#REF!,4,FALSE),0)</f>
        <v>0</v>
      </c>
      <c r="AK228" s="80">
        <f>IFERROR(VLOOKUP(T228,#REF!,4,FALSE),0)</f>
        <v>0</v>
      </c>
      <c r="AL228" s="80">
        <f>IFERROR(VLOOKUP(U228,#REF!,4,FALSE),0)</f>
        <v>0</v>
      </c>
      <c r="AM228" s="80">
        <f>IFERROR(VLOOKUP(V228,#REF!,4,FALSE),0)</f>
        <v>0</v>
      </c>
      <c r="AN228" s="80">
        <f t="shared" si="61"/>
        <v>0</v>
      </c>
    </row>
    <row r="229" spans="1:40" ht="27" outlineLevel="2" x14ac:dyDescent="0.3">
      <c r="A229" s="192">
        <v>1070</v>
      </c>
      <c r="B229" s="192">
        <v>12001</v>
      </c>
      <c r="C229" s="281" t="s">
        <v>240</v>
      </c>
      <c r="D229" s="193"/>
      <c r="E229" s="193"/>
      <c r="F229" s="194"/>
      <c r="G229" s="195"/>
      <c r="H229" s="195"/>
      <c r="I229" s="98"/>
      <c r="J229" s="98"/>
      <c r="K229" s="81"/>
      <c r="L229" s="81"/>
      <c r="M229" s="81"/>
      <c r="N229" s="81"/>
      <c r="O229" s="81"/>
      <c r="P229" s="81"/>
      <c r="Q229" s="81"/>
      <c r="R229" s="81"/>
      <c r="S229" s="81"/>
      <c r="T229" s="81"/>
      <c r="U229" s="81"/>
      <c r="V229" s="81"/>
      <c r="W229" s="80">
        <f t="shared" si="65"/>
        <v>0</v>
      </c>
      <c r="X229" s="94"/>
      <c r="Y229" s="94"/>
      <c r="Z229" s="94"/>
      <c r="AA229" s="94"/>
      <c r="AB229" s="80">
        <f>IFERROR(VLOOKUP(K229,#REF!,4,FALSE),0)</f>
        <v>0</v>
      </c>
      <c r="AC229" s="80">
        <f>IFERROR(VLOOKUP(L229,#REF!,4,FALSE),0)</f>
        <v>0</v>
      </c>
      <c r="AD229" s="80">
        <f>IFERROR(VLOOKUP(M229,#REF!,4,FALSE),0)</f>
        <v>0</v>
      </c>
      <c r="AE229" s="80">
        <f>IFERROR(VLOOKUP(N229,#REF!,4,FALSE),0)</f>
        <v>0</v>
      </c>
      <c r="AF229" s="80">
        <f>IFERROR(VLOOKUP(O229,#REF!,4,FALSE),0)</f>
        <v>0</v>
      </c>
      <c r="AG229" s="80">
        <f>IFERROR(VLOOKUP(P229,#REF!,4,FALSE),0)</f>
        <v>0</v>
      </c>
      <c r="AH229" s="80">
        <f>IFERROR(VLOOKUP(Q229,#REF!,4,FALSE),0)</f>
        <v>0</v>
      </c>
      <c r="AI229" s="80">
        <f>IFERROR(VLOOKUP(R229,#REF!,4,FALSE),0)</f>
        <v>0</v>
      </c>
      <c r="AJ229" s="80">
        <f>IFERROR(VLOOKUP(S229,#REF!,4,FALSE),0)</f>
        <v>0</v>
      </c>
      <c r="AK229" s="80">
        <f>IFERROR(VLOOKUP(T229,#REF!,4,FALSE),0)</f>
        <v>0</v>
      </c>
      <c r="AL229" s="80">
        <f>IFERROR(VLOOKUP(U229,#REF!,4,FALSE),0)</f>
        <v>0</v>
      </c>
      <c r="AM229" s="80">
        <f>IFERROR(VLOOKUP(V229,#REF!,4,FALSE),0)</f>
        <v>0</v>
      </c>
      <c r="AN229" s="80">
        <f t="shared" si="61"/>
        <v>0</v>
      </c>
    </row>
    <row r="230" spans="1:40" ht="40.5" outlineLevel="2" x14ac:dyDescent="0.3">
      <c r="A230" s="192">
        <v>1070</v>
      </c>
      <c r="B230" s="192">
        <v>12002</v>
      </c>
      <c r="C230" s="281" t="s">
        <v>241</v>
      </c>
      <c r="D230" s="193"/>
      <c r="E230" s="193"/>
      <c r="F230" s="194"/>
      <c r="G230" s="195"/>
      <c r="H230" s="195"/>
      <c r="I230" s="98"/>
      <c r="J230" s="98"/>
      <c r="K230" s="81"/>
      <c r="L230" s="81"/>
      <c r="M230" s="81"/>
      <c r="N230" s="81"/>
      <c r="O230" s="81"/>
      <c r="P230" s="81"/>
      <c r="Q230" s="81"/>
      <c r="R230" s="81"/>
      <c r="S230" s="81"/>
      <c r="T230" s="81"/>
      <c r="U230" s="81"/>
      <c r="V230" s="81"/>
      <c r="W230" s="80">
        <f t="shared" si="65"/>
        <v>0</v>
      </c>
      <c r="X230" s="94"/>
      <c r="Y230" s="94"/>
      <c r="Z230" s="94"/>
      <c r="AA230" s="94"/>
      <c r="AB230" s="80">
        <f>IFERROR(VLOOKUP(K230,#REF!,4,FALSE),0)</f>
        <v>0</v>
      </c>
      <c r="AC230" s="80">
        <f>IFERROR(VLOOKUP(L230,#REF!,4,FALSE),0)</f>
        <v>0</v>
      </c>
      <c r="AD230" s="80">
        <f>IFERROR(VLOOKUP(M230,#REF!,4,FALSE),0)</f>
        <v>0</v>
      </c>
      <c r="AE230" s="80">
        <f>IFERROR(VLOOKUP(N230,#REF!,4,FALSE),0)</f>
        <v>0</v>
      </c>
      <c r="AF230" s="80">
        <f>IFERROR(VLOOKUP(O230,#REF!,4,FALSE),0)</f>
        <v>0</v>
      </c>
      <c r="AG230" s="80">
        <f>IFERROR(VLOOKUP(P230,#REF!,4,FALSE),0)</f>
        <v>0</v>
      </c>
      <c r="AH230" s="80">
        <f>IFERROR(VLOOKUP(Q230,#REF!,4,FALSE),0)</f>
        <v>0</v>
      </c>
      <c r="AI230" s="80">
        <f>IFERROR(VLOOKUP(R230,#REF!,4,FALSE),0)</f>
        <v>0</v>
      </c>
      <c r="AJ230" s="80">
        <f>IFERROR(VLOOKUP(S230,#REF!,4,FALSE),0)</f>
        <v>0</v>
      </c>
      <c r="AK230" s="80">
        <f>IFERROR(VLOOKUP(T230,#REF!,4,FALSE),0)</f>
        <v>0</v>
      </c>
      <c r="AL230" s="80">
        <f>IFERROR(VLOOKUP(U230,#REF!,4,FALSE),0)</f>
        <v>0</v>
      </c>
      <c r="AM230" s="80">
        <f>IFERROR(VLOOKUP(V230,#REF!,4,FALSE),0)</f>
        <v>0</v>
      </c>
      <c r="AN230" s="80">
        <f t="shared" si="61"/>
        <v>0</v>
      </c>
    </row>
    <row r="231" spans="1:40" ht="54" outlineLevel="2" x14ac:dyDescent="0.3">
      <c r="A231" s="192">
        <v>1070</v>
      </c>
      <c r="B231" s="192">
        <v>12004</v>
      </c>
      <c r="C231" s="281" t="s">
        <v>242</v>
      </c>
      <c r="D231" s="193"/>
      <c r="E231" s="193"/>
      <c r="F231" s="194"/>
      <c r="G231" s="195"/>
      <c r="H231" s="195"/>
      <c r="I231" s="98"/>
      <c r="J231" s="98"/>
      <c r="K231" s="81"/>
      <c r="L231" s="81"/>
      <c r="M231" s="81"/>
      <c r="N231" s="81"/>
      <c r="O231" s="81"/>
      <c r="P231" s="81"/>
      <c r="Q231" s="81"/>
      <c r="R231" s="81"/>
      <c r="S231" s="81"/>
      <c r="T231" s="81"/>
      <c r="U231" s="81"/>
      <c r="V231" s="81"/>
      <c r="W231" s="80">
        <f t="shared" si="65"/>
        <v>0</v>
      </c>
      <c r="X231" s="94"/>
      <c r="Y231" s="94"/>
      <c r="Z231" s="94"/>
      <c r="AA231" s="94"/>
      <c r="AB231" s="80">
        <f>IFERROR(VLOOKUP(K231,#REF!,4,FALSE),0)</f>
        <v>0</v>
      </c>
      <c r="AC231" s="80">
        <f>IFERROR(VLOOKUP(L231,#REF!,4,FALSE),0)</f>
        <v>0</v>
      </c>
      <c r="AD231" s="80">
        <f>IFERROR(VLOOKUP(M231,#REF!,4,FALSE),0)</f>
        <v>0</v>
      </c>
      <c r="AE231" s="80">
        <f>IFERROR(VLOOKUP(N231,#REF!,4,FALSE),0)</f>
        <v>0</v>
      </c>
      <c r="AF231" s="80">
        <f>IFERROR(VLOOKUP(O231,#REF!,4,FALSE),0)</f>
        <v>0</v>
      </c>
      <c r="AG231" s="80">
        <f>IFERROR(VLOOKUP(P231,#REF!,4,FALSE),0)</f>
        <v>0</v>
      </c>
      <c r="AH231" s="80">
        <f>IFERROR(VLOOKUP(Q231,#REF!,4,FALSE),0)</f>
        <v>0</v>
      </c>
      <c r="AI231" s="80">
        <f>IFERROR(VLOOKUP(R231,#REF!,4,FALSE),0)</f>
        <v>0</v>
      </c>
      <c r="AJ231" s="80">
        <f>IFERROR(VLOOKUP(S231,#REF!,4,FALSE),0)</f>
        <v>0</v>
      </c>
      <c r="AK231" s="80">
        <f>IFERROR(VLOOKUP(T231,#REF!,4,FALSE),0)</f>
        <v>0</v>
      </c>
      <c r="AL231" s="80">
        <f>IFERROR(VLOOKUP(U231,#REF!,4,FALSE),0)</f>
        <v>0</v>
      </c>
      <c r="AM231" s="80">
        <f>IFERROR(VLOOKUP(V231,#REF!,4,FALSE),0)</f>
        <v>0</v>
      </c>
      <c r="AN231" s="80">
        <f t="shared" si="61"/>
        <v>0</v>
      </c>
    </row>
    <row r="232" spans="1:40" outlineLevel="1" x14ac:dyDescent="0.3">
      <c r="A232" s="189">
        <v>1072</v>
      </c>
      <c r="B232" s="189"/>
      <c r="C232" s="312" t="s">
        <v>243</v>
      </c>
      <c r="D232" s="190">
        <f>SUM(D233:D246)</f>
        <v>0</v>
      </c>
      <c r="E232" s="190">
        <f t="shared" ref="E232" si="66">SUM(E233:E246)</f>
        <v>0</v>
      </c>
      <c r="F232" s="191">
        <f t="shared" ref="F232:H232" si="67">SUM(F233:F246)</f>
        <v>0</v>
      </c>
      <c r="G232" s="191">
        <f t="shared" si="67"/>
        <v>0</v>
      </c>
      <c r="H232" s="191">
        <f t="shared" si="67"/>
        <v>0</v>
      </c>
      <c r="I232" s="100" t="s">
        <v>10</v>
      </c>
      <c r="J232" s="100" t="s">
        <v>10</v>
      </c>
      <c r="K232" s="100" t="s">
        <v>10</v>
      </c>
      <c r="L232" s="100" t="s">
        <v>10</v>
      </c>
      <c r="M232" s="100" t="s">
        <v>10</v>
      </c>
      <c r="N232" s="100" t="s">
        <v>10</v>
      </c>
      <c r="O232" s="100" t="s">
        <v>10</v>
      </c>
      <c r="P232" s="100" t="s">
        <v>10</v>
      </c>
      <c r="Q232" s="100" t="s">
        <v>10</v>
      </c>
      <c r="R232" s="100" t="s">
        <v>10</v>
      </c>
      <c r="S232" s="100" t="s">
        <v>10</v>
      </c>
      <c r="T232" s="100" t="s">
        <v>10</v>
      </c>
      <c r="U232" s="100" t="s">
        <v>10</v>
      </c>
      <c r="V232" s="100" t="s">
        <v>10</v>
      </c>
      <c r="W232" s="100" t="s">
        <v>10</v>
      </c>
      <c r="X232" s="94"/>
      <c r="Y232" s="94"/>
      <c r="Z232" s="94"/>
      <c r="AA232" s="94"/>
      <c r="AB232" s="80">
        <f>IFERROR(VLOOKUP(K232,#REF!,4,FALSE),0)</f>
        <v>0</v>
      </c>
      <c r="AC232" s="80">
        <f>IFERROR(VLOOKUP(L232,#REF!,4,FALSE),0)</f>
        <v>0</v>
      </c>
      <c r="AD232" s="80">
        <f>IFERROR(VLOOKUP(M232,#REF!,4,FALSE),0)</f>
        <v>0</v>
      </c>
      <c r="AE232" s="80">
        <f>IFERROR(VLOOKUP(N232,#REF!,4,FALSE),0)</f>
        <v>0</v>
      </c>
      <c r="AF232" s="80">
        <f>IFERROR(VLOOKUP(O232,#REF!,4,FALSE),0)</f>
        <v>0</v>
      </c>
      <c r="AG232" s="80">
        <f>IFERROR(VLOOKUP(P232,#REF!,4,FALSE),0)</f>
        <v>0</v>
      </c>
      <c r="AH232" s="80">
        <f>IFERROR(VLOOKUP(Q232,#REF!,4,FALSE),0)</f>
        <v>0</v>
      </c>
      <c r="AI232" s="80">
        <f>IFERROR(VLOOKUP(R232,#REF!,4,FALSE),0)</f>
        <v>0</v>
      </c>
      <c r="AJ232" s="80">
        <f>IFERROR(VLOOKUP(S232,#REF!,4,FALSE),0)</f>
        <v>0</v>
      </c>
      <c r="AK232" s="80">
        <f>IFERROR(VLOOKUP(T232,#REF!,4,FALSE),0)</f>
        <v>0</v>
      </c>
      <c r="AL232" s="80">
        <f>IFERROR(VLOOKUP(U232,#REF!,4,FALSE),0)</f>
        <v>0</v>
      </c>
      <c r="AM232" s="80">
        <f>IFERROR(VLOOKUP(V232,#REF!,4,FALSE),0)</f>
        <v>0</v>
      </c>
      <c r="AN232" s="80">
        <f t="shared" si="61"/>
        <v>0</v>
      </c>
    </row>
    <row r="233" spans="1:40" ht="27" outlineLevel="2" x14ac:dyDescent="0.3">
      <c r="A233" s="192">
        <v>1072</v>
      </c>
      <c r="B233" s="192">
        <v>11001</v>
      </c>
      <c r="C233" s="281" t="s">
        <v>244</v>
      </c>
      <c r="D233" s="193"/>
      <c r="E233" s="193"/>
      <c r="F233" s="194"/>
      <c r="G233" s="195"/>
      <c r="H233" s="195"/>
      <c r="I233" s="98"/>
      <c r="J233" s="98"/>
      <c r="K233" s="81"/>
      <c r="L233" s="81"/>
      <c r="M233" s="81"/>
      <c r="N233" s="81"/>
      <c r="O233" s="81"/>
      <c r="P233" s="81"/>
      <c r="Q233" s="81"/>
      <c r="R233" s="81"/>
      <c r="S233" s="81"/>
      <c r="T233" s="81"/>
      <c r="U233" s="81"/>
      <c r="V233" s="81"/>
      <c r="W233" s="80">
        <f t="shared" ref="W233:W246" si="68">AN233</f>
        <v>0</v>
      </c>
      <c r="X233" s="94"/>
      <c r="Y233" s="94"/>
      <c r="Z233" s="94"/>
      <c r="AA233" s="94"/>
      <c r="AB233" s="80">
        <f>IFERROR(VLOOKUP(K233,#REF!,4,FALSE),0)</f>
        <v>0</v>
      </c>
      <c r="AC233" s="80">
        <f>IFERROR(VLOOKUP(L233,#REF!,4,FALSE),0)</f>
        <v>0</v>
      </c>
      <c r="AD233" s="80">
        <f>IFERROR(VLOOKUP(M233,#REF!,4,FALSE),0)</f>
        <v>0</v>
      </c>
      <c r="AE233" s="80">
        <f>IFERROR(VLOOKUP(N233,#REF!,4,FALSE),0)</f>
        <v>0</v>
      </c>
      <c r="AF233" s="80">
        <f>IFERROR(VLOOKUP(O233,#REF!,4,FALSE),0)</f>
        <v>0</v>
      </c>
      <c r="AG233" s="80">
        <f>IFERROR(VLOOKUP(P233,#REF!,4,FALSE),0)</f>
        <v>0</v>
      </c>
      <c r="AH233" s="80">
        <f>IFERROR(VLOOKUP(Q233,#REF!,4,FALSE),0)</f>
        <v>0</v>
      </c>
      <c r="AI233" s="80">
        <f>IFERROR(VLOOKUP(R233,#REF!,4,FALSE),0)</f>
        <v>0</v>
      </c>
      <c r="AJ233" s="80">
        <f>IFERROR(VLOOKUP(S233,#REF!,4,FALSE),0)</f>
        <v>0</v>
      </c>
      <c r="AK233" s="80">
        <f>IFERROR(VLOOKUP(T233,#REF!,4,FALSE),0)</f>
        <v>0</v>
      </c>
      <c r="AL233" s="80">
        <f>IFERROR(VLOOKUP(U233,#REF!,4,FALSE),0)</f>
        <v>0</v>
      </c>
      <c r="AM233" s="80">
        <f>IFERROR(VLOOKUP(V233,#REF!,4,FALSE),0)</f>
        <v>0</v>
      </c>
      <c r="AN233" s="80">
        <f t="shared" si="61"/>
        <v>0</v>
      </c>
    </row>
    <row r="234" spans="1:40" ht="40.5" outlineLevel="2" x14ac:dyDescent="0.3">
      <c r="A234" s="192">
        <v>1072</v>
      </c>
      <c r="B234" s="192">
        <v>11004</v>
      </c>
      <c r="C234" s="281" t="s">
        <v>245</v>
      </c>
      <c r="D234" s="193"/>
      <c r="E234" s="193"/>
      <c r="F234" s="194"/>
      <c r="G234" s="195"/>
      <c r="H234" s="195"/>
      <c r="I234" s="98"/>
      <c r="J234" s="98"/>
      <c r="K234" s="81"/>
      <c r="L234" s="81"/>
      <c r="M234" s="81"/>
      <c r="N234" s="81"/>
      <c r="O234" s="81"/>
      <c r="P234" s="81"/>
      <c r="Q234" s="81"/>
      <c r="R234" s="81"/>
      <c r="S234" s="81"/>
      <c r="T234" s="81"/>
      <c r="U234" s="81"/>
      <c r="V234" s="81"/>
      <c r="W234" s="80">
        <f t="shared" si="68"/>
        <v>0</v>
      </c>
      <c r="X234" s="94"/>
      <c r="Y234" s="94"/>
      <c r="Z234" s="94"/>
      <c r="AA234" s="94"/>
      <c r="AB234" s="80">
        <f>IFERROR(VLOOKUP(K234,#REF!,4,FALSE),0)</f>
        <v>0</v>
      </c>
      <c r="AC234" s="80">
        <f>IFERROR(VLOOKUP(L234,#REF!,4,FALSE),0)</f>
        <v>0</v>
      </c>
      <c r="AD234" s="80">
        <f>IFERROR(VLOOKUP(M234,#REF!,4,FALSE),0)</f>
        <v>0</v>
      </c>
      <c r="AE234" s="80">
        <f>IFERROR(VLOOKUP(N234,#REF!,4,FALSE),0)</f>
        <v>0</v>
      </c>
      <c r="AF234" s="80">
        <f>IFERROR(VLOOKUP(O234,#REF!,4,FALSE),0)</f>
        <v>0</v>
      </c>
      <c r="AG234" s="80">
        <f>IFERROR(VLOOKUP(P234,#REF!,4,FALSE),0)</f>
        <v>0</v>
      </c>
      <c r="AH234" s="80">
        <f>IFERROR(VLOOKUP(Q234,#REF!,4,FALSE),0)</f>
        <v>0</v>
      </c>
      <c r="AI234" s="80">
        <f>IFERROR(VLOOKUP(R234,#REF!,4,FALSE),0)</f>
        <v>0</v>
      </c>
      <c r="AJ234" s="80">
        <f>IFERROR(VLOOKUP(S234,#REF!,4,FALSE),0)</f>
        <v>0</v>
      </c>
      <c r="AK234" s="80">
        <f>IFERROR(VLOOKUP(T234,#REF!,4,FALSE),0)</f>
        <v>0</v>
      </c>
      <c r="AL234" s="80">
        <f>IFERROR(VLOOKUP(U234,#REF!,4,FALSE),0)</f>
        <v>0</v>
      </c>
      <c r="AM234" s="80">
        <f>IFERROR(VLOOKUP(V234,#REF!,4,FALSE),0)</f>
        <v>0</v>
      </c>
      <c r="AN234" s="80">
        <f t="shared" si="61"/>
        <v>0</v>
      </c>
    </row>
    <row r="235" spans="1:40" ht="27" outlineLevel="2" x14ac:dyDescent="0.3">
      <c r="A235" s="192">
        <v>1072</v>
      </c>
      <c r="B235" s="192">
        <v>11005</v>
      </c>
      <c r="C235" s="281" t="s">
        <v>246</v>
      </c>
      <c r="D235" s="193"/>
      <c r="E235" s="193"/>
      <c r="F235" s="194"/>
      <c r="G235" s="195"/>
      <c r="H235" s="195"/>
      <c r="I235" s="98"/>
      <c r="J235" s="98"/>
      <c r="K235" s="81"/>
      <c r="L235" s="81"/>
      <c r="M235" s="81"/>
      <c r="N235" s="81"/>
      <c r="O235" s="81"/>
      <c r="P235" s="81"/>
      <c r="Q235" s="81"/>
      <c r="R235" s="81"/>
      <c r="S235" s="81"/>
      <c r="T235" s="81"/>
      <c r="U235" s="81"/>
      <c r="V235" s="81"/>
      <c r="W235" s="80">
        <f t="shared" si="68"/>
        <v>0</v>
      </c>
      <c r="X235" s="94"/>
      <c r="Y235" s="94"/>
      <c r="Z235" s="94"/>
      <c r="AA235" s="94"/>
      <c r="AB235" s="80">
        <f>IFERROR(VLOOKUP(K235,#REF!,4,FALSE),0)</f>
        <v>0</v>
      </c>
      <c r="AC235" s="80">
        <f>IFERROR(VLOOKUP(L235,#REF!,4,FALSE),0)</f>
        <v>0</v>
      </c>
      <c r="AD235" s="80">
        <f>IFERROR(VLOOKUP(M235,#REF!,4,FALSE),0)</f>
        <v>0</v>
      </c>
      <c r="AE235" s="80">
        <f>IFERROR(VLOOKUP(N235,#REF!,4,FALSE),0)</f>
        <v>0</v>
      </c>
      <c r="AF235" s="80">
        <f>IFERROR(VLOOKUP(O235,#REF!,4,FALSE),0)</f>
        <v>0</v>
      </c>
      <c r="AG235" s="80">
        <f>IFERROR(VLOOKUP(P235,#REF!,4,FALSE),0)</f>
        <v>0</v>
      </c>
      <c r="AH235" s="80">
        <f>IFERROR(VLOOKUP(Q235,#REF!,4,FALSE),0)</f>
        <v>0</v>
      </c>
      <c r="AI235" s="80">
        <f>IFERROR(VLOOKUP(R235,#REF!,4,FALSE),0)</f>
        <v>0</v>
      </c>
      <c r="AJ235" s="80">
        <f>IFERROR(VLOOKUP(S235,#REF!,4,FALSE),0)</f>
        <v>0</v>
      </c>
      <c r="AK235" s="80">
        <f>IFERROR(VLOOKUP(T235,#REF!,4,FALSE),0)</f>
        <v>0</v>
      </c>
      <c r="AL235" s="80">
        <f>IFERROR(VLOOKUP(U235,#REF!,4,FALSE),0)</f>
        <v>0</v>
      </c>
      <c r="AM235" s="80">
        <f>IFERROR(VLOOKUP(V235,#REF!,4,FALSE),0)</f>
        <v>0</v>
      </c>
      <c r="AN235" s="80">
        <f t="shared" si="61"/>
        <v>0</v>
      </c>
    </row>
    <row r="236" spans="1:40" ht="40.5" outlineLevel="2" x14ac:dyDescent="0.3">
      <c r="A236" s="192">
        <v>1072</v>
      </c>
      <c r="B236" s="192">
        <v>11007</v>
      </c>
      <c r="C236" s="281" t="s">
        <v>247</v>
      </c>
      <c r="D236" s="193"/>
      <c r="E236" s="193"/>
      <c r="F236" s="194"/>
      <c r="G236" s="195"/>
      <c r="H236" s="195"/>
      <c r="I236" s="98"/>
      <c r="J236" s="98"/>
      <c r="K236" s="81"/>
      <c r="L236" s="81"/>
      <c r="M236" s="81"/>
      <c r="N236" s="81"/>
      <c r="O236" s="81"/>
      <c r="P236" s="81"/>
      <c r="Q236" s="81"/>
      <c r="R236" s="81"/>
      <c r="S236" s="81"/>
      <c r="T236" s="81"/>
      <c r="U236" s="81"/>
      <c r="V236" s="81"/>
      <c r="W236" s="80">
        <f t="shared" si="68"/>
        <v>0</v>
      </c>
      <c r="X236" s="94"/>
      <c r="Y236" s="94"/>
      <c r="Z236" s="94"/>
      <c r="AA236" s="94"/>
      <c r="AB236" s="80">
        <f>IFERROR(VLOOKUP(K236,#REF!,4,FALSE),0)</f>
        <v>0</v>
      </c>
      <c r="AC236" s="80">
        <f>IFERROR(VLOOKUP(L236,#REF!,4,FALSE),0)</f>
        <v>0</v>
      </c>
      <c r="AD236" s="80">
        <f>IFERROR(VLOOKUP(M236,#REF!,4,FALSE),0)</f>
        <v>0</v>
      </c>
      <c r="AE236" s="80">
        <f>IFERROR(VLOOKUP(N236,#REF!,4,FALSE),0)</f>
        <v>0</v>
      </c>
      <c r="AF236" s="80">
        <f>IFERROR(VLOOKUP(O236,#REF!,4,FALSE),0)</f>
        <v>0</v>
      </c>
      <c r="AG236" s="80">
        <f>IFERROR(VLOOKUP(P236,#REF!,4,FALSE),0)</f>
        <v>0</v>
      </c>
      <c r="AH236" s="80">
        <f>IFERROR(VLOOKUP(Q236,#REF!,4,FALSE),0)</f>
        <v>0</v>
      </c>
      <c r="AI236" s="80">
        <f>IFERROR(VLOOKUP(R236,#REF!,4,FALSE),0)</f>
        <v>0</v>
      </c>
      <c r="AJ236" s="80">
        <f>IFERROR(VLOOKUP(S236,#REF!,4,FALSE),0)</f>
        <v>0</v>
      </c>
      <c r="AK236" s="80">
        <f>IFERROR(VLOOKUP(T236,#REF!,4,FALSE),0)</f>
        <v>0</v>
      </c>
      <c r="AL236" s="80">
        <f>IFERROR(VLOOKUP(U236,#REF!,4,FALSE),0)</f>
        <v>0</v>
      </c>
      <c r="AM236" s="80">
        <f>IFERROR(VLOOKUP(V236,#REF!,4,FALSE),0)</f>
        <v>0</v>
      </c>
      <c r="AN236" s="80">
        <f t="shared" si="61"/>
        <v>0</v>
      </c>
    </row>
    <row r="237" spans="1:40" ht="40.5" outlineLevel="2" x14ac:dyDescent="0.3">
      <c r="A237" s="192">
        <v>1072</v>
      </c>
      <c r="B237" s="192">
        <v>11009</v>
      </c>
      <c r="C237" s="281" t="s">
        <v>248</v>
      </c>
      <c r="D237" s="193"/>
      <c r="E237" s="193"/>
      <c r="F237" s="194"/>
      <c r="G237" s="195"/>
      <c r="H237" s="195"/>
      <c r="I237" s="98"/>
      <c r="J237" s="98"/>
      <c r="K237" s="81"/>
      <c r="L237" s="81"/>
      <c r="M237" s="81"/>
      <c r="N237" s="81"/>
      <c r="O237" s="81"/>
      <c r="P237" s="81"/>
      <c r="Q237" s="81"/>
      <c r="R237" s="81"/>
      <c r="S237" s="81"/>
      <c r="T237" s="81"/>
      <c r="U237" s="81"/>
      <c r="V237" s="81"/>
      <c r="W237" s="80">
        <f t="shared" si="68"/>
        <v>0</v>
      </c>
      <c r="X237" s="94"/>
      <c r="Y237" s="94"/>
      <c r="Z237" s="94"/>
      <c r="AA237" s="94"/>
      <c r="AB237" s="80">
        <f>IFERROR(VLOOKUP(K237,#REF!,4,FALSE),0)</f>
        <v>0</v>
      </c>
      <c r="AC237" s="80">
        <f>IFERROR(VLOOKUP(L237,#REF!,4,FALSE),0)</f>
        <v>0</v>
      </c>
      <c r="AD237" s="80">
        <f>IFERROR(VLOOKUP(M237,#REF!,4,FALSE),0)</f>
        <v>0</v>
      </c>
      <c r="AE237" s="80">
        <f>IFERROR(VLOOKUP(N237,#REF!,4,FALSE),0)</f>
        <v>0</v>
      </c>
      <c r="AF237" s="80">
        <f>IFERROR(VLOOKUP(O237,#REF!,4,FALSE),0)</f>
        <v>0</v>
      </c>
      <c r="AG237" s="80">
        <f>IFERROR(VLOOKUP(P237,#REF!,4,FALSE),0)</f>
        <v>0</v>
      </c>
      <c r="AH237" s="80">
        <f>IFERROR(VLOOKUP(Q237,#REF!,4,FALSE),0)</f>
        <v>0</v>
      </c>
      <c r="AI237" s="80">
        <f>IFERROR(VLOOKUP(R237,#REF!,4,FALSE),0)</f>
        <v>0</v>
      </c>
      <c r="AJ237" s="80">
        <f>IFERROR(VLOOKUP(S237,#REF!,4,FALSE),0)</f>
        <v>0</v>
      </c>
      <c r="AK237" s="80">
        <f>IFERROR(VLOOKUP(T237,#REF!,4,FALSE),0)</f>
        <v>0</v>
      </c>
      <c r="AL237" s="80">
        <f>IFERROR(VLOOKUP(U237,#REF!,4,FALSE),0)</f>
        <v>0</v>
      </c>
      <c r="AM237" s="80">
        <f>IFERROR(VLOOKUP(V237,#REF!,4,FALSE),0)</f>
        <v>0</v>
      </c>
      <c r="AN237" s="80">
        <f t="shared" si="61"/>
        <v>0</v>
      </c>
    </row>
    <row r="238" spans="1:40" ht="54" outlineLevel="2" x14ac:dyDescent="0.3">
      <c r="A238" s="192">
        <v>1072</v>
      </c>
      <c r="B238" s="192">
        <v>12001</v>
      </c>
      <c r="C238" s="281" t="s">
        <v>249</v>
      </c>
      <c r="D238" s="193"/>
      <c r="E238" s="193"/>
      <c r="F238" s="194"/>
      <c r="G238" s="195"/>
      <c r="H238" s="195"/>
      <c r="I238" s="98"/>
      <c r="J238" s="98"/>
      <c r="K238" s="81"/>
      <c r="L238" s="81"/>
      <c r="M238" s="81"/>
      <c r="N238" s="81"/>
      <c r="O238" s="81"/>
      <c r="P238" s="81"/>
      <c r="Q238" s="81"/>
      <c r="R238" s="81"/>
      <c r="S238" s="81"/>
      <c r="T238" s="81"/>
      <c r="U238" s="81"/>
      <c r="V238" s="81"/>
      <c r="W238" s="80">
        <f t="shared" si="68"/>
        <v>0</v>
      </c>
      <c r="X238" s="94"/>
      <c r="Y238" s="94"/>
      <c r="Z238" s="94"/>
      <c r="AA238" s="94"/>
      <c r="AB238" s="80">
        <f>IFERROR(VLOOKUP(K238,#REF!,4,FALSE),0)</f>
        <v>0</v>
      </c>
      <c r="AC238" s="80">
        <f>IFERROR(VLOOKUP(L238,#REF!,4,FALSE),0)</f>
        <v>0</v>
      </c>
      <c r="AD238" s="80">
        <f>IFERROR(VLOOKUP(M238,#REF!,4,FALSE),0)</f>
        <v>0</v>
      </c>
      <c r="AE238" s="80">
        <f>IFERROR(VLOOKUP(N238,#REF!,4,FALSE),0)</f>
        <v>0</v>
      </c>
      <c r="AF238" s="80">
        <f>IFERROR(VLOOKUP(O238,#REF!,4,FALSE),0)</f>
        <v>0</v>
      </c>
      <c r="AG238" s="80">
        <f>IFERROR(VLOOKUP(P238,#REF!,4,FALSE),0)</f>
        <v>0</v>
      </c>
      <c r="AH238" s="80">
        <f>IFERROR(VLOOKUP(Q238,#REF!,4,FALSE),0)</f>
        <v>0</v>
      </c>
      <c r="AI238" s="80">
        <f>IFERROR(VLOOKUP(R238,#REF!,4,FALSE),0)</f>
        <v>0</v>
      </c>
      <c r="AJ238" s="80">
        <f>IFERROR(VLOOKUP(S238,#REF!,4,FALSE),0)</f>
        <v>0</v>
      </c>
      <c r="AK238" s="80">
        <f>IFERROR(VLOOKUP(T238,#REF!,4,FALSE),0)</f>
        <v>0</v>
      </c>
      <c r="AL238" s="80">
        <f>IFERROR(VLOOKUP(U238,#REF!,4,FALSE),0)</f>
        <v>0</v>
      </c>
      <c r="AM238" s="80">
        <f>IFERROR(VLOOKUP(V238,#REF!,4,FALSE),0)</f>
        <v>0</v>
      </c>
      <c r="AN238" s="80">
        <f t="shared" si="61"/>
        <v>0</v>
      </c>
    </row>
    <row r="239" spans="1:40" ht="67.5" outlineLevel="2" x14ac:dyDescent="0.3">
      <c r="A239" s="192">
        <v>1072</v>
      </c>
      <c r="B239" s="192">
        <v>31001</v>
      </c>
      <c r="C239" s="281" t="s">
        <v>250</v>
      </c>
      <c r="D239" s="193"/>
      <c r="E239" s="193"/>
      <c r="F239" s="194"/>
      <c r="G239" s="195"/>
      <c r="H239" s="195"/>
      <c r="I239" s="98"/>
      <c r="J239" s="98"/>
      <c r="K239" s="81"/>
      <c r="L239" s="81"/>
      <c r="M239" s="81"/>
      <c r="N239" s="81"/>
      <c r="O239" s="81"/>
      <c r="P239" s="81"/>
      <c r="Q239" s="81"/>
      <c r="R239" s="81"/>
      <c r="S239" s="81"/>
      <c r="T239" s="81"/>
      <c r="U239" s="81"/>
      <c r="V239" s="81"/>
      <c r="W239" s="80">
        <f t="shared" si="68"/>
        <v>0</v>
      </c>
      <c r="X239" s="94"/>
      <c r="Y239" s="94"/>
      <c r="Z239" s="94"/>
      <c r="AA239" s="94"/>
      <c r="AB239" s="80">
        <f>IFERROR(VLOOKUP(K239,#REF!,4,FALSE),0)</f>
        <v>0</v>
      </c>
      <c r="AC239" s="80">
        <f>IFERROR(VLOOKUP(L239,#REF!,4,FALSE),0)</f>
        <v>0</v>
      </c>
      <c r="AD239" s="80">
        <f>IFERROR(VLOOKUP(M239,#REF!,4,FALSE),0)</f>
        <v>0</v>
      </c>
      <c r="AE239" s="80">
        <f>IFERROR(VLOOKUP(N239,#REF!,4,FALSE),0)</f>
        <v>0</v>
      </c>
      <c r="AF239" s="80">
        <f>IFERROR(VLOOKUP(O239,#REF!,4,FALSE),0)</f>
        <v>0</v>
      </c>
      <c r="AG239" s="80">
        <f>IFERROR(VLOOKUP(P239,#REF!,4,FALSE),0)</f>
        <v>0</v>
      </c>
      <c r="AH239" s="80">
        <f>IFERROR(VLOOKUP(Q239,#REF!,4,FALSE),0)</f>
        <v>0</v>
      </c>
      <c r="AI239" s="80">
        <f>IFERROR(VLOOKUP(R239,#REF!,4,FALSE),0)</f>
        <v>0</v>
      </c>
      <c r="AJ239" s="80">
        <f>IFERROR(VLOOKUP(S239,#REF!,4,FALSE),0)</f>
        <v>0</v>
      </c>
      <c r="AK239" s="80">
        <f>IFERROR(VLOOKUP(T239,#REF!,4,FALSE),0)</f>
        <v>0</v>
      </c>
      <c r="AL239" s="80">
        <f>IFERROR(VLOOKUP(U239,#REF!,4,FALSE),0)</f>
        <v>0</v>
      </c>
      <c r="AM239" s="80">
        <f>IFERROR(VLOOKUP(V239,#REF!,4,FALSE),0)</f>
        <v>0</v>
      </c>
      <c r="AN239" s="80">
        <f t="shared" si="61"/>
        <v>0</v>
      </c>
    </row>
    <row r="240" spans="1:40" ht="67.5" outlineLevel="2" x14ac:dyDescent="0.3">
      <c r="A240" s="192">
        <v>1072</v>
      </c>
      <c r="B240" s="192">
        <v>31002</v>
      </c>
      <c r="C240" s="281" t="s">
        <v>251</v>
      </c>
      <c r="D240" s="193"/>
      <c r="E240" s="193"/>
      <c r="F240" s="194"/>
      <c r="G240" s="195"/>
      <c r="H240" s="195"/>
      <c r="I240" s="98"/>
      <c r="J240" s="98"/>
      <c r="K240" s="81"/>
      <c r="L240" s="81"/>
      <c r="M240" s="81"/>
      <c r="N240" s="81"/>
      <c r="O240" s="81"/>
      <c r="P240" s="81"/>
      <c r="Q240" s="81"/>
      <c r="R240" s="81"/>
      <c r="S240" s="81"/>
      <c r="T240" s="81"/>
      <c r="U240" s="81"/>
      <c r="V240" s="81"/>
      <c r="W240" s="80">
        <f t="shared" si="68"/>
        <v>0</v>
      </c>
      <c r="X240" s="94"/>
      <c r="Y240" s="94"/>
      <c r="Z240" s="94"/>
      <c r="AA240" s="94"/>
      <c r="AB240" s="80">
        <f>IFERROR(VLOOKUP(K240,#REF!,4,FALSE),0)</f>
        <v>0</v>
      </c>
      <c r="AC240" s="80">
        <f>IFERROR(VLOOKUP(L240,#REF!,4,FALSE),0)</f>
        <v>0</v>
      </c>
      <c r="AD240" s="80">
        <f>IFERROR(VLOOKUP(M240,#REF!,4,FALSE),0)</f>
        <v>0</v>
      </c>
      <c r="AE240" s="80">
        <f>IFERROR(VLOOKUP(N240,#REF!,4,FALSE),0)</f>
        <v>0</v>
      </c>
      <c r="AF240" s="80">
        <f>IFERROR(VLOOKUP(O240,#REF!,4,FALSE),0)</f>
        <v>0</v>
      </c>
      <c r="AG240" s="80">
        <f>IFERROR(VLOOKUP(P240,#REF!,4,FALSE),0)</f>
        <v>0</v>
      </c>
      <c r="AH240" s="80">
        <f>IFERROR(VLOOKUP(Q240,#REF!,4,FALSE),0)</f>
        <v>0</v>
      </c>
      <c r="AI240" s="80">
        <f>IFERROR(VLOOKUP(R240,#REF!,4,FALSE),0)</f>
        <v>0</v>
      </c>
      <c r="AJ240" s="80">
        <f>IFERROR(VLOOKUP(S240,#REF!,4,FALSE),0)</f>
        <v>0</v>
      </c>
      <c r="AK240" s="80">
        <f>IFERROR(VLOOKUP(T240,#REF!,4,FALSE),0)</f>
        <v>0</v>
      </c>
      <c r="AL240" s="80">
        <f>IFERROR(VLOOKUP(U240,#REF!,4,FALSE),0)</f>
        <v>0</v>
      </c>
      <c r="AM240" s="80">
        <f>IFERROR(VLOOKUP(V240,#REF!,4,FALSE),0)</f>
        <v>0</v>
      </c>
      <c r="AN240" s="80">
        <f t="shared" si="61"/>
        <v>0</v>
      </c>
    </row>
    <row r="241" spans="1:40" ht="54" outlineLevel="2" x14ac:dyDescent="0.3">
      <c r="A241" s="192">
        <v>1072</v>
      </c>
      <c r="B241" s="192">
        <v>31003</v>
      </c>
      <c r="C241" s="281" t="s">
        <v>252</v>
      </c>
      <c r="D241" s="193"/>
      <c r="E241" s="193"/>
      <c r="F241" s="194"/>
      <c r="G241" s="195"/>
      <c r="H241" s="195"/>
      <c r="I241" s="98"/>
      <c r="J241" s="98"/>
      <c r="K241" s="81"/>
      <c r="L241" s="81"/>
      <c r="M241" s="81"/>
      <c r="N241" s="81"/>
      <c r="O241" s="81"/>
      <c r="P241" s="81"/>
      <c r="Q241" s="81"/>
      <c r="R241" s="81"/>
      <c r="S241" s="81"/>
      <c r="T241" s="81"/>
      <c r="U241" s="81"/>
      <c r="V241" s="81"/>
      <c r="W241" s="80">
        <f t="shared" si="68"/>
        <v>0</v>
      </c>
      <c r="X241" s="94"/>
      <c r="Y241" s="94"/>
      <c r="Z241" s="94"/>
      <c r="AA241" s="94"/>
      <c r="AB241" s="80">
        <f>IFERROR(VLOOKUP(K241,#REF!,4,FALSE),0)</f>
        <v>0</v>
      </c>
      <c r="AC241" s="80">
        <f>IFERROR(VLOOKUP(L241,#REF!,4,FALSE),0)</f>
        <v>0</v>
      </c>
      <c r="AD241" s="80">
        <f>IFERROR(VLOOKUP(M241,#REF!,4,FALSE),0)</f>
        <v>0</v>
      </c>
      <c r="AE241" s="80">
        <f>IFERROR(VLOOKUP(N241,#REF!,4,FALSE),0)</f>
        <v>0</v>
      </c>
      <c r="AF241" s="80">
        <f>IFERROR(VLOOKUP(O241,#REF!,4,FALSE),0)</f>
        <v>0</v>
      </c>
      <c r="AG241" s="80">
        <f>IFERROR(VLOOKUP(P241,#REF!,4,FALSE),0)</f>
        <v>0</v>
      </c>
      <c r="AH241" s="80">
        <f>IFERROR(VLOOKUP(Q241,#REF!,4,FALSE),0)</f>
        <v>0</v>
      </c>
      <c r="AI241" s="80">
        <f>IFERROR(VLOOKUP(R241,#REF!,4,FALSE),0)</f>
        <v>0</v>
      </c>
      <c r="AJ241" s="80">
        <f>IFERROR(VLOOKUP(S241,#REF!,4,FALSE),0)</f>
        <v>0</v>
      </c>
      <c r="AK241" s="80">
        <f>IFERROR(VLOOKUP(T241,#REF!,4,FALSE),0)</f>
        <v>0</v>
      </c>
      <c r="AL241" s="80">
        <f>IFERROR(VLOOKUP(U241,#REF!,4,FALSE),0)</f>
        <v>0</v>
      </c>
      <c r="AM241" s="80">
        <f>IFERROR(VLOOKUP(V241,#REF!,4,FALSE),0)</f>
        <v>0</v>
      </c>
      <c r="AN241" s="80">
        <f t="shared" si="61"/>
        <v>0</v>
      </c>
    </row>
    <row r="242" spans="1:40" ht="54" outlineLevel="2" x14ac:dyDescent="0.3">
      <c r="A242" s="192">
        <v>1072</v>
      </c>
      <c r="B242" s="192">
        <v>31004</v>
      </c>
      <c r="C242" s="281" t="s">
        <v>253</v>
      </c>
      <c r="D242" s="193"/>
      <c r="E242" s="193"/>
      <c r="F242" s="194"/>
      <c r="G242" s="195"/>
      <c r="H242" s="195"/>
      <c r="I242" s="98"/>
      <c r="J242" s="98"/>
      <c r="K242" s="81"/>
      <c r="L242" s="81"/>
      <c r="M242" s="81"/>
      <c r="N242" s="81"/>
      <c r="O242" s="81"/>
      <c r="P242" s="81"/>
      <c r="Q242" s="81"/>
      <c r="R242" s="81"/>
      <c r="S242" s="81"/>
      <c r="T242" s="81"/>
      <c r="U242" s="81"/>
      <c r="V242" s="81"/>
      <c r="W242" s="80">
        <f t="shared" si="68"/>
        <v>0</v>
      </c>
      <c r="X242" s="94"/>
      <c r="Y242" s="94"/>
      <c r="Z242" s="94"/>
      <c r="AA242" s="94"/>
      <c r="AB242" s="80">
        <f>IFERROR(VLOOKUP(K242,#REF!,4,FALSE),0)</f>
        <v>0</v>
      </c>
      <c r="AC242" s="80">
        <f>IFERROR(VLOOKUP(L242,#REF!,4,FALSE),0)</f>
        <v>0</v>
      </c>
      <c r="AD242" s="80">
        <f>IFERROR(VLOOKUP(M242,#REF!,4,FALSE),0)</f>
        <v>0</v>
      </c>
      <c r="AE242" s="80">
        <f>IFERROR(VLOOKUP(N242,#REF!,4,FALSE),0)</f>
        <v>0</v>
      </c>
      <c r="AF242" s="80">
        <f>IFERROR(VLOOKUP(O242,#REF!,4,FALSE),0)</f>
        <v>0</v>
      </c>
      <c r="AG242" s="80">
        <f>IFERROR(VLOOKUP(P242,#REF!,4,FALSE),0)</f>
        <v>0</v>
      </c>
      <c r="AH242" s="80">
        <f>IFERROR(VLOOKUP(Q242,#REF!,4,FALSE),0)</f>
        <v>0</v>
      </c>
      <c r="AI242" s="80">
        <f>IFERROR(VLOOKUP(R242,#REF!,4,FALSE),0)</f>
        <v>0</v>
      </c>
      <c r="AJ242" s="80">
        <f>IFERROR(VLOOKUP(S242,#REF!,4,FALSE),0)</f>
        <v>0</v>
      </c>
      <c r="AK242" s="80">
        <f>IFERROR(VLOOKUP(T242,#REF!,4,FALSE),0)</f>
        <v>0</v>
      </c>
      <c r="AL242" s="80">
        <f>IFERROR(VLOOKUP(U242,#REF!,4,FALSE),0)</f>
        <v>0</v>
      </c>
      <c r="AM242" s="80">
        <f>IFERROR(VLOOKUP(V242,#REF!,4,FALSE),0)</f>
        <v>0</v>
      </c>
      <c r="AN242" s="80">
        <f t="shared" si="61"/>
        <v>0</v>
      </c>
    </row>
    <row r="243" spans="1:40" ht="40.5" outlineLevel="2" x14ac:dyDescent="0.3">
      <c r="A243" s="192">
        <v>1072</v>
      </c>
      <c r="B243" s="192">
        <v>31005</v>
      </c>
      <c r="C243" s="281" t="s">
        <v>254</v>
      </c>
      <c r="D243" s="193"/>
      <c r="E243" s="193"/>
      <c r="F243" s="194"/>
      <c r="G243" s="195"/>
      <c r="H243" s="195"/>
      <c r="I243" s="98"/>
      <c r="J243" s="98"/>
      <c r="K243" s="81"/>
      <c r="L243" s="81"/>
      <c r="M243" s="81"/>
      <c r="N243" s="81"/>
      <c r="O243" s="81"/>
      <c r="P243" s="81"/>
      <c r="Q243" s="81"/>
      <c r="R243" s="81"/>
      <c r="S243" s="81"/>
      <c r="T243" s="81"/>
      <c r="U243" s="81"/>
      <c r="V243" s="81"/>
      <c r="W243" s="80">
        <f t="shared" si="68"/>
        <v>0</v>
      </c>
      <c r="X243" s="94"/>
      <c r="Y243" s="94"/>
      <c r="Z243" s="94"/>
      <c r="AA243" s="94"/>
      <c r="AB243" s="80">
        <f>IFERROR(VLOOKUP(K243,#REF!,4,FALSE),0)</f>
        <v>0</v>
      </c>
      <c r="AC243" s="80">
        <f>IFERROR(VLOOKUP(L243,#REF!,4,FALSE),0)</f>
        <v>0</v>
      </c>
      <c r="AD243" s="80">
        <f>IFERROR(VLOOKUP(M243,#REF!,4,FALSE),0)</f>
        <v>0</v>
      </c>
      <c r="AE243" s="80">
        <f>IFERROR(VLOOKUP(N243,#REF!,4,FALSE),0)</f>
        <v>0</v>
      </c>
      <c r="AF243" s="80">
        <f>IFERROR(VLOOKUP(O243,#REF!,4,FALSE),0)</f>
        <v>0</v>
      </c>
      <c r="AG243" s="80">
        <f>IFERROR(VLOOKUP(P243,#REF!,4,FALSE),0)</f>
        <v>0</v>
      </c>
      <c r="AH243" s="80">
        <f>IFERROR(VLOOKUP(Q243,#REF!,4,FALSE),0)</f>
        <v>0</v>
      </c>
      <c r="AI243" s="80">
        <f>IFERROR(VLOOKUP(R243,#REF!,4,FALSE),0)</f>
        <v>0</v>
      </c>
      <c r="AJ243" s="80">
        <f>IFERROR(VLOOKUP(S243,#REF!,4,FALSE),0)</f>
        <v>0</v>
      </c>
      <c r="AK243" s="80">
        <f>IFERROR(VLOOKUP(T243,#REF!,4,FALSE),0)</f>
        <v>0</v>
      </c>
      <c r="AL243" s="80">
        <f>IFERROR(VLOOKUP(U243,#REF!,4,FALSE),0)</f>
        <v>0</v>
      </c>
      <c r="AM243" s="80">
        <f>IFERROR(VLOOKUP(V243,#REF!,4,FALSE),0)</f>
        <v>0</v>
      </c>
      <c r="AN243" s="80">
        <f t="shared" si="61"/>
        <v>0</v>
      </c>
    </row>
    <row r="244" spans="1:40" ht="27" outlineLevel="2" x14ac:dyDescent="0.3">
      <c r="A244" s="192">
        <v>1072</v>
      </c>
      <c r="B244" s="205">
        <v>31009</v>
      </c>
      <c r="C244" s="281" t="s">
        <v>255</v>
      </c>
      <c r="D244" s="193"/>
      <c r="E244" s="193"/>
      <c r="F244" s="194"/>
      <c r="G244" s="195"/>
      <c r="H244" s="195"/>
      <c r="I244" s="98"/>
      <c r="J244" s="98"/>
      <c r="K244" s="81"/>
      <c r="L244" s="81"/>
      <c r="M244" s="81"/>
      <c r="N244" s="81"/>
      <c r="O244" s="81"/>
      <c r="P244" s="81"/>
      <c r="Q244" s="81"/>
      <c r="R244" s="81"/>
      <c r="S244" s="81"/>
      <c r="T244" s="81"/>
      <c r="U244" s="81"/>
      <c r="V244" s="81"/>
      <c r="W244" s="80">
        <f t="shared" si="68"/>
        <v>0</v>
      </c>
      <c r="X244" s="94"/>
      <c r="Y244" s="94"/>
      <c r="Z244" s="94"/>
      <c r="AA244" s="94"/>
      <c r="AB244" s="80">
        <f>IFERROR(VLOOKUP(K244,#REF!,4,FALSE),0)</f>
        <v>0</v>
      </c>
      <c r="AC244" s="80">
        <f>IFERROR(VLOOKUP(L244,#REF!,4,FALSE),0)</f>
        <v>0</v>
      </c>
      <c r="AD244" s="80">
        <f>IFERROR(VLOOKUP(M244,#REF!,4,FALSE),0)</f>
        <v>0</v>
      </c>
      <c r="AE244" s="80">
        <f>IFERROR(VLOOKUP(N244,#REF!,4,FALSE),0)</f>
        <v>0</v>
      </c>
      <c r="AF244" s="80">
        <f>IFERROR(VLOOKUP(O244,#REF!,4,FALSE),0)</f>
        <v>0</v>
      </c>
      <c r="AG244" s="80">
        <f>IFERROR(VLOOKUP(P244,#REF!,4,FALSE),0)</f>
        <v>0</v>
      </c>
      <c r="AH244" s="80">
        <f>IFERROR(VLOOKUP(Q244,#REF!,4,FALSE),0)</f>
        <v>0</v>
      </c>
      <c r="AI244" s="80">
        <f>IFERROR(VLOOKUP(R244,#REF!,4,FALSE),0)</f>
        <v>0</v>
      </c>
      <c r="AJ244" s="80">
        <f>IFERROR(VLOOKUP(S244,#REF!,4,FALSE),0)</f>
        <v>0</v>
      </c>
      <c r="AK244" s="80">
        <f>IFERROR(VLOOKUP(T244,#REF!,4,FALSE),0)</f>
        <v>0</v>
      </c>
      <c r="AL244" s="80">
        <f>IFERROR(VLOOKUP(U244,#REF!,4,FALSE),0)</f>
        <v>0</v>
      </c>
      <c r="AM244" s="80">
        <f>IFERROR(VLOOKUP(V244,#REF!,4,FALSE),0)</f>
        <v>0</v>
      </c>
      <c r="AN244" s="80">
        <f t="shared" si="61"/>
        <v>0</v>
      </c>
    </row>
    <row r="245" spans="1:40" outlineLevel="2" x14ac:dyDescent="0.3">
      <c r="A245" s="192">
        <v>1072</v>
      </c>
      <c r="B245" s="205">
        <v>31010</v>
      </c>
      <c r="C245" s="281" t="s">
        <v>256</v>
      </c>
      <c r="D245" s="193"/>
      <c r="E245" s="193"/>
      <c r="F245" s="194"/>
      <c r="G245" s="195"/>
      <c r="H245" s="195"/>
      <c r="I245" s="98"/>
      <c r="J245" s="98"/>
      <c r="K245" s="81"/>
      <c r="L245" s="81"/>
      <c r="M245" s="81"/>
      <c r="N245" s="81"/>
      <c r="O245" s="81"/>
      <c r="P245" s="81"/>
      <c r="Q245" s="81"/>
      <c r="R245" s="81"/>
      <c r="S245" s="81"/>
      <c r="T245" s="81"/>
      <c r="U245" s="81"/>
      <c r="V245" s="81"/>
      <c r="W245" s="80">
        <f t="shared" si="68"/>
        <v>0</v>
      </c>
      <c r="X245" s="94"/>
      <c r="Y245" s="94"/>
      <c r="Z245" s="94"/>
      <c r="AA245" s="94"/>
      <c r="AB245" s="80">
        <f>IFERROR(VLOOKUP(K245,#REF!,4,FALSE),0)</f>
        <v>0</v>
      </c>
      <c r="AC245" s="80">
        <f>IFERROR(VLOOKUP(L245,#REF!,4,FALSE),0)</f>
        <v>0</v>
      </c>
      <c r="AD245" s="80">
        <f>IFERROR(VLOOKUP(M245,#REF!,4,FALSE),0)</f>
        <v>0</v>
      </c>
      <c r="AE245" s="80">
        <f>IFERROR(VLOOKUP(N245,#REF!,4,FALSE),0)</f>
        <v>0</v>
      </c>
      <c r="AF245" s="80">
        <f>IFERROR(VLOOKUP(O245,#REF!,4,FALSE),0)</f>
        <v>0</v>
      </c>
      <c r="AG245" s="80">
        <f>IFERROR(VLOOKUP(P245,#REF!,4,FALSE),0)</f>
        <v>0</v>
      </c>
      <c r="AH245" s="80">
        <f>IFERROR(VLOOKUP(Q245,#REF!,4,FALSE),0)</f>
        <v>0</v>
      </c>
      <c r="AI245" s="80">
        <f>IFERROR(VLOOKUP(R245,#REF!,4,FALSE),0)</f>
        <v>0</v>
      </c>
      <c r="AJ245" s="80">
        <f>IFERROR(VLOOKUP(S245,#REF!,4,FALSE),0)</f>
        <v>0</v>
      </c>
      <c r="AK245" s="80">
        <f>IFERROR(VLOOKUP(T245,#REF!,4,FALSE),0)</f>
        <v>0</v>
      </c>
      <c r="AL245" s="80">
        <f>IFERROR(VLOOKUP(U245,#REF!,4,FALSE),0)</f>
        <v>0</v>
      </c>
      <c r="AM245" s="80">
        <f>IFERROR(VLOOKUP(V245,#REF!,4,FALSE),0)</f>
        <v>0</v>
      </c>
      <c r="AN245" s="80">
        <f t="shared" si="61"/>
        <v>0</v>
      </c>
    </row>
    <row r="246" spans="1:40" outlineLevel="2" x14ac:dyDescent="0.3">
      <c r="A246" s="192">
        <v>1072</v>
      </c>
      <c r="B246" s="205">
        <v>31013</v>
      </c>
      <c r="C246" s="281" t="s">
        <v>257</v>
      </c>
      <c r="D246" s="193"/>
      <c r="E246" s="193"/>
      <c r="F246" s="225"/>
      <c r="G246" s="195"/>
      <c r="H246" s="195"/>
      <c r="I246" s="98"/>
      <c r="J246" s="98"/>
      <c r="K246" s="81"/>
      <c r="L246" s="81"/>
      <c r="M246" s="81"/>
      <c r="N246" s="81"/>
      <c r="O246" s="81"/>
      <c r="P246" s="81"/>
      <c r="Q246" s="81"/>
      <c r="R246" s="81"/>
      <c r="S246" s="81"/>
      <c r="T246" s="81"/>
      <c r="U246" s="81"/>
      <c r="V246" s="81"/>
      <c r="W246" s="80">
        <f t="shared" si="68"/>
        <v>0</v>
      </c>
      <c r="X246" s="94"/>
      <c r="Y246" s="94"/>
      <c r="Z246" s="94"/>
      <c r="AA246" s="94"/>
      <c r="AB246" s="80">
        <f>IFERROR(VLOOKUP(K246,#REF!,4,FALSE),0)</f>
        <v>0</v>
      </c>
      <c r="AC246" s="80">
        <f>IFERROR(VLOOKUP(L246,#REF!,4,FALSE),0)</f>
        <v>0</v>
      </c>
      <c r="AD246" s="80">
        <f>IFERROR(VLOOKUP(M246,#REF!,4,FALSE),0)</f>
        <v>0</v>
      </c>
      <c r="AE246" s="80">
        <f>IFERROR(VLOOKUP(N246,#REF!,4,FALSE),0)</f>
        <v>0</v>
      </c>
      <c r="AF246" s="80">
        <f>IFERROR(VLOOKUP(O246,#REF!,4,FALSE),0)</f>
        <v>0</v>
      </c>
      <c r="AG246" s="80">
        <f>IFERROR(VLOOKUP(P246,#REF!,4,FALSE),0)</f>
        <v>0</v>
      </c>
      <c r="AH246" s="80">
        <f>IFERROR(VLOOKUP(Q246,#REF!,4,FALSE),0)</f>
        <v>0</v>
      </c>
      <c r="AI246" s="80">
        <f>IFERROR(VLOOKUP(R246,#REF!,4,FALSE),0)</f>
        <v>0</v>
      </c>
      <c r="AJ246" s="80">
        <f>IFERROR(VLOOKUP(S246,#REF!,4,FALSE),0)</f>
        <v>0</v>
      </c>
      <c r="AK246" s="80">
        <f>IFERROR(VLOOKUP(T246,#REF!,4,FALSE),0)</f>
        <v>0</v>
      </c>
      <c r="AL246" s="80">
        <f>IFERROR(VLOOKUP(U246,#REF!,4,FALSE),0)</f>
        <v>0</v>
      </c>
      <c r="AM246" s="80">
        <f>IFERROR(VLOOKUP(V246,#REF!,4,FALSE),0)</f>
        <v>0</v>
      </c>
      <c r="AN246" s="80">
        <f t="shared" ref="AN246:AN293" si="69">SUM(AB246:AM246)</f>
        <v>0</v>
      </c>
    </row>
    <row r="247" spans="1:40" ht="27" outlineLevel="1" x14ac:dyDescent="0.3">
      <c r="A247" s="189">
        <v>1073</v>
      </c>
      <c r="B247" s="189"/>
      <c r="C247" s="312" t="s">
        <v>258</v>
      </c>
      <c r="D247" s="190">
        <f>SUM(D248:D249)</f>
        <v>0</v>
      </c>
      <c r="E247" s="190">
        <f>SUM(E248:E249)</f>
        <v>0</v>
      </c>
      <c r="F247" s="191">
        <f t="shared" ref="F247:H247" si="70">SUM(F248:F249)</f>
        <v>0</v>
      </c>
      <c r="G247" s="191">
        <f t="shared" si="70"/>
        <v>0</v>
      </c>
      <c r="H247" s="191">
        <f t="shared" si="70"/>
        <v>0</v>
      </c>
      <c r="I247" s="100" t="s">
        <v>10</v>
      </c>
      <c r="J247" s="100" t="s">
        <v>10</v>
      </c>
      <c r="K247" s="100" t="s">
        <v>10</v>
      </c>
      <c r="L247" s="100" t="s">
        <v>10</v>
      </c>
      <c r="M247" s="100" t="s">
        <v>10</v>
      </c>
      <c r="N247" s="100" t="s">
        <v>10</v>
      </c>
      <c r="O247" s="100" t="s">
        <v>10</v>
      </c>
      <c r="P247" s="100" t="s">
        <v>10</v>
      </c>
      <c r="Q247" s="100" t="s">
        <v>10</v>
      </c>
      <c r="R247" s="100" t="s">
        <v>10</v>
      </c>
      <c r="S247" s="100" t="s">
        <v>10</v>
      </c>
      <c r="T247" s="100" t="s">
        <v>10</v>
      </c>
      <c r="U247" s="100" t="s">
        <v>10</v>
      </c>
      <c r="V247" s="100" t="s">
        <v>10</v>
      </c>
      <c r="W247" s="100" t="s">
        <v>10</v>
      </c>
      <c r="X247" s="94"/>
      <c r="Y247" s="94"/>
      <c r="Z247" s="94"/>
      <c r="AA247" s="94"/>
      <c r="AB247" s="80">
        <f>IFERROR(VLOOKUP(K247,#REF!,4,FALSE),0)</f>
        <v>0</v>
      </c>
      <c r="AC247" s="80">
        <f>IFERROR(VLOOKUP(L247,#REF!,4,FALSE),0)</f>
        <v>0</v>
      </c>
      <c r="AD247" s="80">
        <f>IFERROR(VLOOKUP(M247,#REF!,4,FALSE),0)</f>
        <v>0</v>
      </c>
      <c r="AE247" s="80">
        <f>IFERROR(VLOOKUP(N247,#REF!,4,FALSE),0)</f>
        <v>0</v>
      </c>
      <c r="AF247" s="80">
        <f>IFERROR(VLOOKUP(O247,#REF!,4,FALSE),0)</f>
        <v>0</v>
      </c>
      <c r="AG247" s="80">
        <f>IFERROR(VLOOKUP(P247,#REF!,4,FALSE),0)</f>
        <v>0</v>
      </c>
      <c r="AH247" s="80">
        <f>IFERROR(VLOOKUP(Q247,#REF!,4,FALSE),0)</f>
        <v>0</v>
      </c>
      <c r="AI247" s="80">
        <f>IFERROR(VLOOKUP(R247,#REF!,4,FALSE),0)</f>
        <v>0</v>
      </c>
      <c r="AJ247" s="80">
        <f>IFERROR(VLOOKUP(S247,#REF!,4,FALSE),0)</f>
        <v>0</v>
      </c>
      <c r="AK247" s="80">
        <f>IFERROR(VLOOKUP(T247,#REF!,4,FALSE),0)</f>
        <v>0</v>
      </c>
      <c r="AL247" s="80">
        <f>IFERROR(VLOOKUP(U247,#REF!,4,FALSE),0)</f>
        <v>0</v>
      </c>
      <c r="AM247" s="80">
        <f>IFERROR(VLOOKUP(V247,#REF!,4,FALSE),0)</f>
        <v>0</v>
      </c>
      <c r="AN247" s="80">
        <f t="shared" si="69"/>
        <v>0</v>
      </c>
    </row>
    <row r="248" spans="1:40" outlineLevel="2" x14ac:dyDescent="0.3">
      <c r="A248" s="192">
        <v>1073</v>
      </c>
      <c r="B248" s="192">
        <v>11001</v>
      </c>
      <c r="C248" s="281" t="s">
        <v>259</v>
      </c>
      <c r="D248" s="193"/>
      <c r="E248" s="193"/>
      <c r="F248" s="194"/>
      <c r="G248" s="195"/>
      <c r="H248" s="195"/>
      <c r="I248" s="98"/>
      <c r="J248" s="98"/>
      <c r="K248" s="81"/>
      <c r="L248" s="81"/>
      <c r="M248" s="81"/>
      <c r="N248" s="81"/>
      <c r="O248" s="81"/>
      <c r="P248" s="81"/>
      <c r="Q248" s="81"/>
      <c r="R248" s="81"/>
      <c r="S248" s="81"/>
      <c r="T248" s="81"/>
      <c r="U248" s="81"/>
      <c r="V248" s="81"/>
      <c r="W248" s="80">
        <f t="shared" ref="W248:W249" si="71">AN248</f>
        <v>0</v>
      </c>
      <c r="X248" s="94"/>
      <c r="Y248" s="94"/>
      <c r="Z248" s="94"/>
      <c r="AA248" s="94"/>
      <c r="AB248" s="80">
        <f>IFERROR(VLOOKUP(K248,#REF!,4,FALSE),0)</f>
        <v>0</v>
      </c>
      <c r="AC248" s="80">
        <f>IFERROR(VLOOKUP(L248,#REF!,4,FALSE),0)</f>
        <v>0</v>
      </c>
      <c r="AD248" s="80">
        <f>IFERROR(VLOOKUP(M248,#REF!,4,FALSE),0)</f>
        <v>0</v>
      </c>
      <c r="AE248" s="80">
        <f>IFERROR(VLOOKUP(N248,#REF!,4,FALSE),0)</f>
        <v>0</v>
      </c>
      <c r="AF248" s="80">
        <f>IFERROR(VLOOKUP(O248,#REF!,4,FALSE),0)</f>
        <v>0</v>
      </c>
      <c r="AG248" s="80">
        <f>IFERROR(VLOOKUP(P248,#REF!,4,FALSE),0)</f>
        <v>0</v>
      </c>
      <c r="AH248" s="80">
        <f>IFERROR(VLOOKUP(Q248,#REF!,4,FALSE),0)</f>
        <v>0</v>
      </c>
      <c r="AI248" s="80">
        <f>IFERROR(VLOOKUP(R248,#REF!,4,FALSE),0)</f>
        <v>0</v>
      </c>
      <c r="AJ248" s="80">
        <f>IFERROR(VLOOKUP(S248,#REF!,4,FALSE),0)</f>
        <v>0</v>
      </c>
      <c r="AK248" s="80">
        <f>IFERROR(VLOOKUP(T248,#REF!,4,FALSE),0)</f>
        <v>0</v>
      </c>
      <c r="AL248" s="80">
        <f>IFERROR(VLOOKUP(U248,#REF!,4,FALSE),0)</f>
        <v>0</v>
      </c>
      <c r="AM248" s="80">
        <f>IFERROR(VLOOKUP(V248,#REF!,4,FALSE),0)</f>
        <v>0</v>
      </c>
      <c r="AN248" s="80">
        <f t="shared" si="69"/>
        <v>0</v>
      </c>
    </row>
    <row r="249" spans="1:40" ht="27" outlineLevel="2" x14ac:dyDescent="0.3">
      <c r="A249" s="192">
        <v>1073</v>
      </c>
      <c r="B249" s="192">
        <v>11003</v>
      </c>
      <c r="C249" s="281" t="s">
        <v>260</v>
      </c>
      <c r="D249" s="193"/>
      <c r="E249" s="193"/>
      <c r="F249" s="194"/>
      <c r="G249" s="195"/>
      <c r="H249" s="195"/>
      <c r="I249" s="98"/>
      <c r="J249" s="98"/>
      <c r="K249" s="81"/>
      <c r="L249" s="81"/>
      <c r="M249" s="81"/>
      <c r="N249" s="81"/>
      <c r="O249" s="81"/>
      <c r="P249" s="81"/>
      <c r="Q249" s="81"/>
      <c r="R249" s="81"/>
      <c r="S249" s="81"/>
      <c r="T249" s="81"/>
      <c r="U249" s="81"/>
      <c r="V249" s="81"/>
      <c r="W249" s="80">
        <f t="shared" si="71"/>
        <v>0</v>
      </c>
      <c r="X249" s="94"/>
      <c r="Y249" s="94"/>
      <c r="Z249" s="94"/>
      <c r="AA249" s="94"/>
      <c r="AB249" s="80">
        <f>IFERROR(VLOOKUP(K249,#REF!,4,FALSE),0)</f>
        <v>0</v>
      </c>
      <c r="AC249" s="80">
        <f>IFERROR(VLOOKUP(L249,#REF!,4,FALSE),0)</f>
        <v>0</v>
      </c>
      <c r="AD249" s="80">
        <f>IFERROR(VLOOKUP(M249,#REF!,4,FALSE),0)</f>
        <v>0</v>
      </c>
      <c r="AE249" s="80">
        <f>IFERROR(VLOOKUP(N249,#REF!,4,FALSE),0)</f>
        <v>0</v>
      </c>
      <c r="AF249" s="80">
        <f>IFERROR(VLOOKUP(O249,#REF!,4,FALSE),0)</f>
        <v>0</v>
      </c>
      <c r="AG249" s="80">
        <f>IFERROR(VLOOKUP(P249,#REF!,4,FALSE),0)</f>
        <v>0</v>
      </c>
      <c r="AH249" s="80">
        <f>IFERROR(VLOOKUP(Q249,#REF!,4,FALSE),0)</f>
        <v>0</v>
      </c>
      <c r="AI249" s="80">
        <f>IFERROR(VLOOKUP(R249,#REF!,4,FALSE),0)</f>
        <v>0</v>
      </c>
      <c r="AJ249" s="80">
        <f>IFERROR(VLOOKUP(S249,#REF!,4,FALSE),0)</f>
        <v>0</v>
      </c>
      <c r="AK249" s="80">
        <f>IFERROR(VLOOKUP(T249,#REF!,4,FALSE),0)</f>
        <v>0</v>
      </c>
      <c r="AL249" s="80">
        <f>IFERROR(VLOOKUP(U249,#REF!,4,FALSE),0)</f>
        <v>0</v>
      </c>
      <c r="AM249" s="80">
        <f>IFERROR(VLOOKUP(V249,#REF!,4,FALSE),0)</f>
        <v>0</v>
      </c>
      <c r="AN249" s="80">
        <f t="shared" si="69"/>
        <v>0</v>
      </c>
    </row>
    <row r="250" spans="1:40" outlineLevel="1" x14ac:dyDescent="0.3">
      <c r="A250" s="189">
        <v>1077</v>
      </c>
      <c r="B250" s="189"/>
      <c r="C250" s="312" t="s">
        <v>261</v>
      </c>
      <c r="D250" s="190">
        <f>SUM(D251)</f>
        <v>0</v>
      </c>
      <c r="E250" s="190">
        <f t="shared" ref="E250" si="72">SUM(E251)</f>
        <v>0</v>
      </c>
      <c r="F250" s="191">
        <f t="shared" ref="F250:H250" si="73">SUM(F251)</f>
        <v>0</v>
      </c>
      <c r="G250" s="191">
        <f t="shared" si="73"/>
        <v>0</v>
      </c>
      <c r="H250" s="191">
        <f t="shared" si="73"/>
        <v>0</v>
      </c>
      <c r="I250" s="100" t="s">
        <v>10</v>
      </c>
      <c r="J250" s="100" t="s">
        <v>10</v>
      </c>
      <c r="K250" s="100" t="s">
        <v>10</v>
      </c>
      <c r="L250" s="100" t="s">
        <v>10</v>
      </c>
      <c r="M250" s="100" t="s">
        <v>10</v>
      </c>
      <c r="N250" s="100" t="s">
        <v>10</v>
      </c>
      <c r="O250" s="100" t="s">
        <v>10</v>
      </c>
      <c r="P250" s="100" t="s">
        <v>10</v>
      </c>
      <c r="Q250" s="100" t="s">
        <v>10</v>
      </c>
      <c r="R250" s="100" t="s">
        <v>10</v>
      </c>
      <c r="S250" s="100" t="s">
        <v>10</v>
      </c>
      <c r="T250" s="100" t="s">
        <v>10</v>
      </c>
      <c r="U250" s="100" t="s">
        <v>10</v>
      </c>
      <c r="V250" s="100" t="s">
        <v>10</v>
      </c>
      <c r="W250" s="100" t="s">
        <v>10</v>
      </c>
      <c r="X250" s="94"/>
      <c r="Y250" s="94"/>
      <c r="Z250" s="94"/>
      <c r="AA250" s="94"/>
      <c r="AB250" s="80">
        <f>IFERROR(VLOOKUP(K250,#REF!,4,FALSE),0)</f>
        <v>0</v>
      </c>
      <c r="AC250" s="80">
        <f>IFERROR(VLOOKUP(L250,#REF!,4,FALSE),0)</f>
        <v>0</v>
      </c>
      <c r="AD250" s="80">
        <f>IFERROR(VLOOKUP(M250,#REF!,4,FALSE),0)</f>
        <v>0</v>
      </c>
      <c r="AE250" s="80">
        <f>IFERROR(VLOOKUP(N250,#REF!,4,FALSE),0)</f>
        <v>0</v>
      </c>
      <c r="AF250" s="80">
        <f>IFERROR(VLOOKUP(O250,#REF!,4,FALSE),0)</f>
        <v>0</v>
      </c>
      <c r="AG250" s="80">
        <f>IFERROR(VLOOKUP(P250,#REF!,4,FALSE),0)</f>
        <v>0</v>
      </c>
      <c r="AH250" s="80">
        <f>IFERROR(VLOOKUP(Q250,#REF!,4,FALSE),0)</f>
        <v>0</v>
      </c>
      <c r="AI250" s="80">
        <f>IFERROR(VLOOKUP(R250,#REF!,4,FALSE),0)</f>
        <v>0</v>
      </c>
      <c r="AJ250" s="80">
        <f>IFERROR(VLOOKUP(S250,#REF!,4,FALSE),0)</f>
        <v>0</v>
      </c>
      <c r="AK250" s="80">
        <f>IFERROR(VLOOKUP(T250,#REF!,4,FALSE),0)</f>
        <v>0</v>
      </c>
      <c r="AL250" s="80">
        <f>IFERROR(VLOOKUP(U250,#REF!,4,FALSE),0)</f>
        <v>0</v>
      </c>
      <c r="AM250" s="80">
        <f>IFERROR(VLOOKUP(V250,#REF!,4,FALSE),0)</f>
        <v>0</v>
      </c>
      <c r="AN250" s="80">
        <f t="shared" si="69"/>
        <v>0</v>
      </c>
    </row>
    <row r="251" spans="1:40" ht="27" outlineLevel="2" x14ac:dyDescent="0.3">
      <c r="A251" s="192">
        <v>1077</v>
      </c>
      <c r="B251" s="192">
        <v>12001</v>
      </c>
      <c r="C251" s="281" t="s">
        <v>262</v>
      </c>
      <c r="D251" s="193"/>
      <c r="E251" s="193"/>
      <c r="F251" s="194"/>
      <c r="G251" s="209"/>
      <c r="H251" s="225"/>
      <c r="I251" s="108"/>
      <c r="J251" s="108"/>
      <c r="K251" s="82"/>
      <c r="L251" s="82"/>
      <c r="M251" s="82"/>
      <c r="N251" s="82"/>
      <c r="O251" s="82"/>
      <c r="P251" s="82"/>
      <c r="Q251" s="82"/>
      <c r="R251" s="82"/>
      <c r="S251" s="82"/>
      <c r="T251" s="82"/>
      <c r="U251" s="82"/>
      <c r="V251" s="82"/>
      <c r="W251" s="80">
        <f>AN251</f>
        <v>0</v>
      </c>
      <c r="X251" s="94"/>
      <c r="Y251" s="94"/>
      <c r="Z251" s="94"/>
      <c r="AA251" s="94"/>
      <c r="AB251" s="80">
        <f>IFERROR(VLOOKUP(K251,#REF!,4,FALSE),0)</f>
        <v>0</v>
      </c>
      <c r="AC251" s="80">
        <f>IFERROR(VLOOKUP(L251,#REF!,4,FALSE),0)</f>
        <v>0</v>
      </c>
      <c r="AD251" s="80">
        <f>IFERROR(VLOOKUP(M251,#REF!,4,FALSE),0)</f>
        <v>0</v>
      </c>
      <c r="AE251" s="80">
        <f>IFERROR(VLOOKUP(N251,#REF!,4,FALSE),0)</f>
        <v>0</v>
      </c>
      <c r="AF251" s="80">
        <f>IFERROR(VLOOKUP(O251,#REF!,4,FALSE),0)</f>
        <v>0</v>
      </c>
      <c r="AG251" s="80">
        <f>IFERROR(VLOOKUP(P251,#REF!,4,FALSE),0)</f>
        <v>0</v>
      </c>
      <c r="AH251" s="80">
        <f>IFERROR(VLOOKUP(Q251,#REF!,4,FALSE),0)</f>
        <v>0</v>
      </c>
      <c r="AI251" s="80">
        <f>IFERROR(VLOOKUP(R251,#REF!,4,FALSE),0)</f>
        <v>0</v>
      </c>
      <c r="AJ251" s="80">
        <f>IFERROR(VLOOKUP(S251,#REF!,4,FALSE),0)</f>
        <v>0</v>
      </c>
      <c r="AK251" s="80">
        <f>IFERROR(VLOOKUP(T251,#REF!,4,FALSE),0)</f>
        <v>0</v>
      </c>
      <c r="AL251" s="80">
        <f>IFERROR(VLOOKUP(U251,#REF!,4,FALSE),0)</f>
        <v>0</v>
      </c>
      <c r="AM251" s="80">
        <f>IFERROR(VLOOKUP(V251,#REF!,4,FALSE),0)</f>
        <v>0</v>
      </c>
      <c r="AN251" s="80">
        <f t="shared" si="69"/>
        <v>0</v>
      </c>
    </row>
    <row r="252" spans="1:40" outlineLevel="1" x14ac:dyDescent="0.3">
      <c r="A252" s="189">
        <v>1079</v>
      </c>
      <c r="B252" s="189"/>
      <c r="C252" s="312" t="s">
        <v>263</v>
      </c>
      <c r="D252" s="190">
        <f>SUM(D253:D260)</f>
        <v>0</v>
      </c>
      <c r="E252" s="190">
        <f t="shared" ref="E252" si="74">SUM(E253:E260)</f>
        <v>0</v>
      </c>
      <c r="F252" s="191">
        <f t="shared" ref="F252:H252" si="75">SUM(F253:F260)</f>
        <v>0</v>
      </c>
      <c r="G252" s="191">
        <f t="shared" si="75"/>
        <v>0</v>
      </c>
      <c r="H252" s="191">
        <f t="shared" si="75"/>
        <v>0</v>
      </c>
      <c r="I252" s="100" t="s">
        <v>10</v>
      </c>
      <c r="J252" s="100" t="s">
        <v>10</v>
      </c>
      <c r="K252" s="100" t="s">
        <v>10</v>
      </c>
      <c r="L252" s="100" t="s">
        <v>10</v>
      </c>
      <c r="M252" s="100" t="s">
        <v>10</v>
      </c>
      <c r="N252" s="100" t="s">
        <v>10</v>
      </c>
      <c r="O252" s="100" t="s">
        <v>10</v>
      </c>
      <c r="P252" s="100" t="s">
        <v>10</v>
      </c>
      <c r="Q252" s="100" t="s">
        <v>10</v>
      </c>
      <c r="R252" s="100" t="s">
        <v>10</v>
      </c>
      <c r="S252" s="100" t="s">
        <v>10</v>
      </c>
      <c r="T252" s="100" t="s">
        <v>10</v>
      </c>
      <c r="U252" s="100" t="s">
        <v>10</v>
      </c>
      <c r="V252" s="100" t="s">
        <v>10</v>
      </c>
      <c r="W252" s="100" t="s">
        <v>10</v>
      </c>
      <c r="X252" s="94"/>
      <c r="Y252" s="94"/>
      <c r="Z252" s="94"/>
      <c r="AA252" s="94"/>
      <c r="AB252" s="80">
        <f>IFERROR(VLOOKUP(K252,#REF!,4,FALSE),0)</f>
        <v>0</v>
      </c>
      <c r="AC252" s="80">
        <f>IFERROR(VLOOKUP(L252,#REF!,4,FALSE),0)</f>
        <v>0</v>
      </c>
      <c r="AD252" s="80">
        <f>IFERROR(VLOOKUP(M252,#REF!,4,FALSE),0)</f>
        <v>0</v>
      </c>
      <c r="AE252" s="80">
        <f>IFERROR(VLOOKUP(N252,#REF!,4,FALSE),0)</f>
        <v>0</v>
      </c>
      <c r="AF252" s="80">
        <f>IFERROR(VLOOKUP(O252,#REF!,4,FALSE),0)</f>
        <v>0</v>
      </c>
      <c r="AG252" s="80">
        <f>IFERROR(VLOOKUP(P252,#REF!,4,FALSE),0)</f>
        <v>0</v>
      </c>
      <c r="AH252" s="80">
        <f>IFERROR(VLOOKUP(Q252,#REF!,4,FALSE),0)</f>
        <v>0</v>
      </c>
      <c r="AI252" s="80">
        <f>IFERROR(VLOOKUP(R252,#REF!,4,FALSE),0)</f>
        <v>0</v>
      </c>
      <c r="AJ252" s="80">
        <f>IFERROR(VLOOKUP(S252,#REF!,4,FALSE),0)</f>
        <v>0</v>
      </c>
      <c r="AK252" s="80">
        <f>IFERROR(VLOOKUP(T252,#REF!,4,FALSE),0)</f>
        <v>0</v>
      </c>
      <c r="AL252" s="80">
        <f>IFERROR(VLOOKUP(U252,#REF!,4,FALSE),0)</f>
        <v>0</v>
      </c>
      <c r="AM252" s="80">
        <f>IFERROR(VLOOKUP(V252,#REF!,4,FALSE),0)</f>
        <v>0</v>
      </c>
      <c r="AN252" s="80">
        <f t="shared" si="69"/>
        <v>0</v>
      </c>
    </row>
    <row r="253" spans="1:40" ht="27" outlineLevel="2" x14ac:dyDescent="0.3">
      <c r="A253" s="192">
        <v>1079</v>
      </c>
      <c r="B253" s="192">
        <v>11001</v>
      </c>
      <c r="C253" s="281" t="s">
        <v>264</v>
      </c>
      <c r="D253" s="200"/>
      <c r="E253" s="200"/>
      <c r="F253" s="211"/>
      <c r="G253" s="211"/>
      <c r="H253" s="211"/>
      <c r="I253" s="101"/>
      <c r="J253" s="101"/>
      <c r="K253" s="86"/>
      <c r="L253" s="86"/>
      <c r="M253" s="86"/>
      <c r="N253" s="86"/>
      <c r="O253" s="86"/>
      <c r="P253" s="86"/>
      <c r="Q253" s="86"/>
      <c r="R253" s="86"/>
      <c r="S253" s="86"/>
      <c r="T253" s="86"/>
      <c r="U253" s="86"/>
      <c r="V253" s="86"/>
      <c r="W253" s="80">
        <f t="shared" ref="W253:W260" si="76">AN253</f>
        <v>0</v>
      </c>
      <c r="X253" s="94"/>
      <c r="Y253" s="94"/>
      <c r="Z253" s="94"/>
      <c r="AA253" s="94"/>
      <c r="AB253" s="80">
        <f>IFERROR(VLOOKUP(K253,#REF!,4,FALSE),0)</f>
        <v>0</v>
      </c>
      <c r="AC253" s="80">
        <f>IFERROR(VLOOKUP(L253,#REF!,4,FALSE),0)</f>
        <v>0</v>
      </c>
      <c r="AD253" s="80">
        <f>IFERROR(VLOOKUP(M253,#REF!,4,FALSE),0)</f>
        <v>0</v>
      </c>
      <c r="AE253" s="80">
        <f>IFERROR(VLOOKUP(N253,#REF!,4,FALSE),0)</f>
        <v>0</v>
      </c>
      <c r="AF253" s="80">
        <f>IFERROR(VLOOKUP(O253,#REF!,4,FALSE),0)</f>
        <v>0</v>
      </c>
      <c r="AG253" s="80">
        <f>IFERROR(VLOOKUP(P253,#REF!,4,FALSE),0)</f>
        <v>0</v>
      </c>
      <c r="AH253" s="80">
        <f>IFERROR(VLOOKUP(Q253,#REF!,4,FALSE),0)</f>
        <v>0</v>
      </c>
      <c r="AI253" s="80">
        <f>IFERROR(VLOOKUP(R253,#REF!,4,FALSE),0)</f>
        <v>0</v>
      </c>
      <c r="AJ253" s="80">
        <f>IFERROR(VLOOKUP(S253,#REF!,4,FALSE),0)</f>
        <v>0</v>
      </c>
      <c r="AK253" s="80">
        <f>IFERROR(VLOOKUP(T253,#REF!,4,FALSE),0)</f>
        <v>0</v>
      </c>
      <c r="AL253" s="80">
        <f>IFERROR(VLOOKUP(U253,#REF!,4,FALSE),0)</f>
        <v>0</v>
      </c>
      <c r="AM253" s="80">
        <f>IFERROR(VLOOKUP(V253,#REF!,4,FALSE),0)</f>
        <v>0</v>
      </c>
      <c r="AN253" s="80">
        <f t="shared" si="69"/>
        <v>0</v>
      </c>
    </row>
    <row r="254" spans="1:40" ht="40.5" outlineLevel="2" x14ac:dyDescent="0.3">
      <c r="A254" s="192">
        <v>1079</v>
      </c>
      <c r="B254" s="192">
        <v>11003</v>
      </c>
      <c r="C254" s="281" t="s">
        <v>265</v>
      </c>
      <c r="D254" s="200"/>
      <c r="E254" s="200"/>
      <c r="F254" s="211"/>
      <c r="G254" s="211"/>
      <c r="H254" s="211"/>
      <c r="I254" s="101"/>
      <c r="J254" s="101"/>
      <c r="K254" s="86"/>
      <c r="L254" s="86"/>
      <c r="M254" s="86"/>
      <c r="N254" s="86"/>
      <c r="O254" s="86"/>
      <c r="P254" s="86"/>
      <c r="Q254" s="86"/>
      <c r="R254" s="86"/>
      <c r="S254" s="86"/>
      <c r="T254" s="86"/>
      <c r="U254" s="86"/>
      <c r="V254" s="86"/>
      <c r="W254" s="80">
        <f t="shared" si="76"/>
        <v>0</v>
      </c>
      <c r="X254" s="94"/>
      <c r="Y254" s="94"/>
      <c r="Z254" s="94"/>
      <c r="AA254" s="94"/>
      <c r="AB254" s="80">
        <f>IFERROR(VLOOKUP(K254,#REF!,4,FALSE),0)</f>
        <v>0</v>
      </c>
      <c r="AC254" s="80">
        <f>IFERROR(VLOOKUP(L254,#REF!,4,FALSE),0)</f>
        <v>0</v>
      </c>
      <c r="AD254" s="80">
        <f>IFERROR(VLOOKUP(M254,#REF!,4,FALSE),0)</f>
        <v>0</v>
      </c>
      <c r="AE254" s="80">
        <f>IFERROR(VLOOKUP(N254,#REF!,4,FALSE),0)</f>
        <v>0</v>
      </c>
      <c r="AF254" s="80">
        <f>IFERROR(VLOOKUP(O254,#REF!,4,FALSE),0)</f>
        <v>0</v>
      </c>
      <c r="AG254" s="80">
        <f>IFERROR(VLOOKUP(P254,#REF!,4,FALSE),0)</f>
        <v>0</v>
      </c>
      <c r="AH254" s="80">
        <f>IFERROR(VLOOKUP(Q254,#REF!,4,FALSE),0)</f>
        <v>0</v>
      </c>
      <c r="AI254" s="80">
        <f>IFERROR(VLOOKUP(R254,#REF!,4,FALSE),0)</f>
        <v>0</v>
      </c>
      <c r="AJ254" s="80">
        <f>IFERROR(VLOOKUP(S254,#REF!,4,FALSE),0)</f>
        <v>0</v>
      </c>
      <c r="AK254" s="80">
        <f>IFERROR(VLOOKUP(T254,#REF!,4,FALSE),0)</f>
        <v>0</v>
      </c>
      <c r="AL254" s="80">
        <f>IFERROR(VLOOKUP(U254,#REF!,4,FALSE),0)</f>
        <v>0</v>
      </c>
      <c r="AM254" s="80">
        <f>IFERROR(VLOOKUP(V254,#REF!,4,FALSE),0)</f>
        <v>0</v>
      </c>
      <c r="AN254" s="80">
        <f t="shared" si="69"/>
        <v>0</v>
      </c>
    </row>
    <row r="255" spans="1:40" outlineLevel="2" x14ac:dyDescent="0.3">
      <c r="A255" s="192">
        <v>1079</v>
      </c>
      <c r="B255" s="192">
        <v>11015</v>
      </c>
      <c r="C255" s="281" t="s">
        <v>266</v>
      </c>
      <c r="D255" s="200"/>
      <c r="E255" s="200"/>
      <c r="F255" s="211"/>
      <c r="G255" s="195"/>
      <c r="H255" s="211"/>
      <c r="I255" s="101"/>
      <c r="J255" s="101"/>
      <c r="K255" s="86"/>
      <c r="L255" s="86"/>
      <c r="M255" s="86"/>
      <c r="N255" s="86"/>
      <c r="O255" s="86"/>
      <c r="P255" s="86"/>
      <c r="Q255" s="86"/>
      <c r="R255" s="86"/>
      <c r="S255" s="86"/>
      <c r="T255" s="86"/>
      <c r="U255" s="86"/>
      <c r="V255" s="86"/>
      <c r="W255" s="80">
        <f t="shared" si="76"/>
        <v>0</v>
      </c>
      <c r="X255" s="94"/>
      <c r="Y255" s="94"/>
      <c r="Z255" s="94"/>
      <c r="AA255" s="94"/>
      <c r="AB255" s="80">
        <f>IFERROR(VLOOKUP(K255,#REF!,4,FALSE),0)</f>
        <v>0</v>
      </c>
      <c r="AC255" s="80">
        <f>IFERROR(VLOOKUP(L255,#REF!,4,FALSE),0)</f>
        <v>0</v>
      </c>
      <c r="AD255" s="80">
        <f>IFERROR(VLOOKUP(M255,#REF!,4,FALSE),0)</f>
        <v>0</v>
      </c>
      <c r="AE255" s="80">
        <f>IFERROR(VLOOKUP(N255,#REF!,4,FALSE),0)</f>
        <v>0</v>
      </c>
      <c r="AF255" s="80">
        <f>IFERROR(VLOOKUP(O255,#REF!,4,FALSE),0)</f>
        <v>0</v>
      </c>
      <c r="AG255" s="80">
        <f>IFERROR(VLOOKUP(P255,#REF!,4,FALSE),0)</f>
        <v>0</v>
      </c>
      <c r="AH255" s="80">
        <f>IFERROR(VLOOKUP(Q255,#REF!,4,FALSE),0)</f>
        <v>0</v>
      </c>
      <c r="AI255" s="80">
        <f>IFERROR(VLOOKUP(R255,#REF!,4,FALSE),0)</f>
        <v>0</v>
      </c>
      <c r="AJ255" s="80">
        <f>IFERROR(VLOOKUP(S255,#REF!,4,FALSE),0)</f>
        <v>0</v>
      </c>
      <c r="AK255" s="80">
        <f>IFERROR(VLOOKUP(T255,#REF!,4,FALSE),0)</f>
        <v>0</v>
      </c>
      <c r="AL255" s="80">
        <f>IFERROR(VLOOKUP(U255,#REF!,4,FALSE),0)</f>
        <v>0</v>
      </c>
      <c r="AM255" s="80">
        <f>IFERROR(VLOOKUP(V255,#REF!,4,FALSE),0)</f>
        <v>0</v>
      </c>
      <c r="AN255" s="80">
        <f t="shared" si="69"/>
        <v>0</v>
      </c>
    </row>
    <row r="256" spans="1:40" ht="18.75" customHeight="1" outlineLevel="2" x14ac:dyDescent="0.3">
      <c r="A256" s="192">
        <v>1079</v>
      </c>
      <c r="B256" s="192">
        <v>11017</v>
      </c>
      <c r="C256" s="281" t="s">
        <v>267</v>
      </c>
      <c r="D256" s="201"/>
      <c r="E256" s="200"/>
      <c r="F256" s="211"/>
      <c r="G256" s="211"/>
      <c r="H256" s="211"/>
      <c r="I256" s="101"/>
      <c r="J256" s="101"/>
      <c r="K256" s="86"/>
      <c r="L256" s="86"/>
      <c r="M256" s="86"/>
      <c r="N256" s="86"/>
      <c r="O256" s="86"/>
      <c r="P256" s="86"/>
      <c r="Q256" s="86"/>
      <c r="R256" s="86"/>
      <c r="S256" s="86"/>
      <c r="T256" s="86"/>
      <c r="U256" s="86"/>
      <c r="V256" s="86"/>
      <c r="W256" s="80">
        <f t="shared" si="76"/>
        <v>0</v>
      </c>
      <c r="X256" s="94"/>
      <c r="Y256" s="94"/>
      <c r="Z256" s="94"/>
      <c r="AA256" s="94"/>
      <c r="AB256" s="80">
        <f>IFERROR(VLOOKUP(K256,#REF!,4,FALSE),0)</f>
        <v>0</v>
      </c>
      <c r="AC256" s="80">
        <f>IFERROR(VLOOKUP(L256,#REF!,4,FALSE),0)</f>
        <v>0</v>
      </c>
      <c r="AD256" s="80">
        <f>IFERROR(VLOOKUP(M256,#REF!,4,FALSE),0)</f>
        <v>0</v>
      </c>
      <c r="AE256" s="80">
        <f>IFERROR(VLOOKUP(N256,#REF!,4,FALSE),0)</f>
        <v>0</v>
      </c>
      <c r="AF256" s="80">
        <f>IFERROR(VLOOKUP(O256,#REF!,4,FALSE),0)</f>
        <v>0</v>
      </c>
      <c r="AG256" s="80">
        <f>IFERROR(VLOOKUP(P256,#REF!,4,FALSE),0)</f>
        <v>0</v>
      </c>
      <c r="AH256" s="80">
        <f>IFERROR(VLOOKUP(Q256,#REF!,4,FALSE),0)</f>
        <v>0</v>
      </c>
      <c r="AI256" s="80">
        <f>IFERROR(VLOOKUP(R256,#REF!,4,FALSE),0)</f>
        <v>0</v>
      </c>
      <c r="AJ256" s="80">
        <f>IFERROR(VLOOKUP(S256,#REF!,4,FALSE),0)</f>
        <v>0</v>
      </c>
      <c r="AK256" s="80">
        <f>IFERROR(VLOOKUP(T256,#REF!,4,FALSE),0)</f>
        <v>0</v>
      </c>
      <c r="AL256" s="80">
        <f>IFERROR(VLOOKUP(U256,#REF!,4,FALSE),0)</f>
        <v>0</v>
      </c>
      <c r="AM256" s="80">
        <f>IFERROR(VLOOKUP(V256,#REF!,4,FALSE),0)</f>
        <v>0</v>
      </c>
      <c r="AN256" s="80">
        <f t="shared" si="69"/>
        <v>0</v>
      </c>
    </row>
    <row r="257" spans="1:40" ht="27" outlineLevel="2" x14ac:dyDescent="0.3">
      <c r="A257" s="192">
        <v>1079</v>
      </c>
      <c r="B257" s="192">
        <v>31001</v>
      </c>
      <c r="C257" s="281" t="s">
        <v>268</v>
      </c>
      <c r="D257" s="200"/>
      <c r="E257" s="200"/>
      <c r="F257" s="211"/>
      <c r="G257" s="211"/>
      <c r="H257" s="211"/>
      <c r="I257" s="101"/>
      <c r="J257" s="101"/>
      <c r="K257" s="86"/>
      <c r="L257" s="86"/>
      <c r="M257" s="86"/>
      <c r="N257" s="86"/>
      <c r="O257" s="86"/>
      <c r="P257" s="86"/>
      <c r="Q257" s="86"/>
      <c r="R257" s="86"/>
      <c r="S257" s="86"/>
      <c r="T257" s="86"/>
      <c r="U257" s="86"/>
      <c r="V257" s="86"/>
      <c r="W257" s="80">
        <f t="shared" si="76"/>
        <v>0</v>
      </c>
      <c r="X257" s="94"/>
      <c r="Y257" s="94"/>
      <c r="Z257" s="94"/>
      <c r="AA257" s="94"/>
      <c r="AB257" s="80">
        <f>IFERROR(VLOOKUP(K257,#REF!,4,FALSE),0)</f>
        <v>0</v>
      </c>
      <c r="AC257" s="80">
        <f>IFERROR(VLOOKUP(L257,#REF!,4,FALSE),0)</f>
        <v>0</v>
      </c>
      <c r="AD257" s="80">
        <f>IFERROR(VLOOKUP(M257,#REF!,4,FALSE),0)</f>
        <v>0</v>
      </c>
      <c r="AE257" s="80">
        <f>IFERROR(VLOOKUP(N257,#REF!,4,FALSE),0)</f>
        <v>0</v>
      </c>
      <c r="AF257" s="80">
        <f>IFERROR(VLOOKUP(O257,#REF!,4,FALSE),0)</f>
        <v>0</v>
      </c>
      <c r="AG257" s="80">
        <f>IFERROR(VLOOKUP(P257,#REF!,4,FALSE),0)</f>
        <v>0</v>
      </c>
      <c r="AH257" s="80">
        <f>IFERROR(VLOOKUP(Q257,#REF!,4,FALSE),0)</f>
        <v>0</v>
      </c>
      <c r="AI257" s="80">
        <f>IFERROR(VLOOKUP(R257,#REF!,4,FALSE),0)</f>
        <v>0</v>
      </c>
      <c r="AJ257" s="80">
        <f>IFERROR(VLOOKUP(S257,#REF!,4,FALSE),0)</f>
        <v>0</v>
      </c>
      <c r="AK257" s="80">
        <f>IFERROR(VLOOKUP(T257,#REF!,4,FALSE),0)</f>
        <v>0</v>
      </c>
      <c r="AL257" s="80">
        <f>IFERROR(VLOOKUP(U257,#REF!,4,FALSE),0)</f>
        <v>0</v>
      </c>
      <c r="AM257" s="80">
        <f>IFERROR(VLOOKUP(V257,#REF!,4,FALSE),0)</f>
        <v>0</v>
      </c>
      <c r="AN257" s="80">
        <f t="shared" si="69"/>
        <v>0</v>
      </c>
    </row>
    <row r="258" spans="1:40" outlineLevel="2" x14ac:dyDescent="0.3">
      <c r="A258" s="192">
        <v>1079</v>
      </c>
      <c r="B258" s="192">
        <v>31002</v>
      </c>
      <c r="C258" s="281" t="s">
        <v>269</v>
      </c>
      <c r="D258" s="193"/>
      <c r="E258" s="193"/>
      <c r="F258" s="211"/>
      <c r="G258" s="211"/>
      <c r="H258" s="211"/>
      <c r="I258" s="101"/>
      <c r="J258" s="101"/>
      <c r="K258" s="86"/>
      <c r="L258" s="86"/>
      <c r="M258" s="86"/>
      <c r="N258" s="86"/>
      <c r="O258" s="86"/>
      <c r="P258" s="86"/>
      <c r="Q258" s="86"/>
      <c r="R258" s="86"/>
      <c r="S258" s="86"/>
      <c r="T258" s="86"/>
      <c r="U258" s="86"/>
      <c r="V258" s="86"/>
      <c r="W258" s="80">
        <f t="shared" si="76"/>
        <v>0</v>
      </c>
      <c r="X258" s="94"/>
      <c r="Y258" s="94"/>
      <c r="Z258" s="94"/>
      <c r="AA258" s="94"/>
      <c r="AB258" s="80">
        <f>IFERROR(VLOOKUP(K258,#REF!,4,FALSE),0)</f>
        <v>0</v>
      </c>
      <c r="AC258" s="80">
        <f>IFERROR(VLOOKUP(L258,#REF!,4,FALSE),0)</f>
        <v>0</v>
      </c>
      <c r="AD258" s="80">
        <f>IFERROR(VLOOKUP(M258,#REF!,4,FALSE),0)</f>
        <v>0</v>
      </c>
      <c r="AE258" s="80">
        <f>IFERROR(VLOOKUP(N258,#REF!,4,FALSE),0)</f>
        <v>0</v>
      </c>
      <c r="AF258" s="80">
        <f>IFERROR(VLOOKUP(O258,#REF!,4,FALSE),0)</f>
        <v>0</v>
      </c>
      <c r="AG258" s="80">
        <f>IFERROR(VLOOKUP(P258,#REF!,4,FALSE),0)</f>
        <v>0</v>
      </c>
      <c r="AH258" s="80">
        <f>IFERROR(VLOOKUP(Q258,#REF!,4,FALSE),0)</f>
        <v>0</v>
      </c>
      <c r="AI258" s="80">
        <f>IFERROR(VLOOKUP(R258,#REF!,4,FALSE),0)</f>
        <v>0</v>
      </c>
      <c r="AJ258" s="80">
        <f>IFERROR(VLOOKUP(S258,#REF!,4,FALSE),0)</f>
        <v>0</v>
      </c>
      <c r="AK258" s="80">
        <f>IFERROR(VLOOKUP(T258,#REF!,4,FALSE),0)</f>
        <v>0</v>
      </c>
      <c r="AL258" s="80">
        <f>IFERROR(VLOOKUP(U258,#REF!,4,FALSE),0)</f>
        <v>0</v>
      </c>
      <c r="AM258" s="80">
        <f>IFERROR(VLOOKUP(V258,#REF!,4,FALSE),0)</f>
        <v>0</v>
      </c>
      <c r="AN258" s="80">
        <f t="shared" si="69"/>
        <v>0</v>
      </c>
    </row>
    <row r="259" spans="1:40" ht="27" outlineLevel="2" x14ac:dyDescent="0.3">
      <c r="A259" s="192">
        <v>1079</v>
      </c>
      <c r="B259" s="192">
        <v>31005</v>
      </c>
      <c r="C259" s="281" t="s">
        <v>270</v>
      </c>
      <c r="D259" s="228"/>
      <c r="E259" s="216"/>
      <c r="F259" s="211"/>
      <c r="G259" s="211"/>
      <c r="H259" s="195"/>
      <c r="I259" s="98"/>
      <c r="J259" s="98"/>
      <c r="K259" s="81"/>
      <c r="L259" s="81"/>
      <c r="M259" s="81"/>
      <c r="N259" s="81"/>
      <c r="O259" s="81"/>
      <c r="P259" s="81"/>
      <c r="Q259" s="81"/>
      <c r="R259" s="81"/>
      <c r="S259" s="81"/>
      <c r="T259" s="81"/>
      <c r="U259" s="81"/>
      <c r="V259" s="81"/>
      <c r="W259" s="80">
        <f t="shared" si="76"/>
        <v>0</v>
      </c>
      <c r="X259" s="94"/>
      <c r="Y259" s="94"/>
      <c r="Z259" s="94"/>
      <c r="AA259" s="94"/>
      <c r="AB259" s="80">
        <f>IFERROR(VLOOKUP(K259,#REF!,4,FALSE),0)</f>
        <v>0</v>
      </c>
      <c r="AC259" s="80">
        <f>IFERROR(VLOOKUP(L259,#REF!,4,FALSE),0)</f>
        <v>0</v>
      </c>
      <c r="AD259" s="80">
        <f>IFERROR(VLOOKUP(M259,#REF!,4,FALSE),0)</f>
        <v>0</v>
      </c>
      <c r="AE259" s="80">
        <f>IFERROR(VLOOKUP(N259,#REF!,4,FALSE),0)</f>
        <v>0</v>
      </c>
      <c r="AF259" s="80">
        <f>IFERROR(VLOOKUP(O259,#REF!,4,FALSE),0)</f>
        <v>0</v>
      </c>
      <c r="AG259" s="80">
        <f>IFERROR(VLOOKUP(P259,#REF!,4,FALSE),0)</f>
        <v>0</v>
      </c>
      <c r="AH259" s="80">
        <f>IFERROR(VLOOKUP(Q259,#REF!,4,FALSE),0)</f>
        <v>0</v>
      </c>
      <c r="AI259" s="80">
        <f>IFERROR(VLOOKUP(R259,#REF!,4,FALSE),0)</f>
        <v>0</v>
      </c>
      <c r="AJ259" s="80">
        <f>IFERROR(VLOOKUP(S259,#REF!,4,FALSE),0)</f>
        <v>0</v>
      </c>
      <c r="AK259" s="80">
        <f>IFERROR(VLOOKUP(T259,#REF!,4,FALSE),0)</f>
        <v>0</v>
      </c>
      <c r="AL259" s="80">
        <f>IFERROR(VLOOKUP(U259,#REF!,4,FALSE),0)</f>
        <v>0</v>
      </c>
      <c r="AM259" s="80">
        <f>IFERROR(VLOOKUP(V259,#REF!,4,FALSE),0)</f>
        <v>0</v>
      </c>
      <c r="AN259" s="80">
        <f t="shared" si="69"/>
        <v>0</v>
      </c>
    </row>
    <row r="260" spans="1:40" ht="54" outlineLevel="2" x14ac:dyDescent="0.3">
      <c r="A260" s="192">
        <v>1079</v>
      </c>
      <c r="B260" s="192">
        <v>31004</v>
      </c>
      <c r="C260" s="281" t="s">
        <v>271</v>
      </c>
      <c r="D260" s="193"/>
      <c r="E260" s="193"/>
      <c r="F260" s="211"/>
      <c r="G260" s="211"/>
      <c r="H260" s="211"/>
      <c r="I260" s="101"/>
      <c r="J260" s="101"/>
      <c r="K260" s="86"/>
      <c r="L260" s="86"/>
      <c r="M260" s="86"/>
      <c r="N260" s="86"/>
      <c r="O260" s="86"/>
      <c r="P260" s="86"/>
      <c r="Q260" s="86"/>
      <c r="R260" s="86"/>
      <c r="S260" s="86"/>
      <c r="T260" s="86"/>
      <c r="U260" s="86"/>
      <c r="V260" s="86"/>
      <c r="W260" s="80">
        <f t="shared" si="76"/>
        <v>0</v>
      </c>
      <c r="X260" s="94"/>
      <c r="Y260" s="94"/>
      <c r="Z260" s="94"/>
      <c r="AA260" s="94"/>
      <c r="AB260" s="80">
        <f>IFERROR(VLOOKUP(K260,#REF!,4,FALSE),0)</f>
        <v>0</v>
      </c>
      <c r="AC260" s="80">
        <f>IFERROR(VLOOKUP(L260,#REF!,4,FALSE),0)</f>
        <v>0</v>
      </c>
      <c r="AD260" s="80">
        <f>IFERROR(VLOOKUP(M260,#REF!,4,FALSE),0)</f>
        <v>0</v>
      </c>
      <c r="AE260" s="80">
        <f>IFERROR(VLOOKUP(N260,#REF!,4,FALSE),0)</f>
        <v>0</v>
      </c>
      <c r="AF260" s="80">
        <f>IFERROR(VLOOKUP(O260,#REF!,4,FALSE),0)</f>
        <v>0</v>
      </c>
      <c r="AG260" s="80">
        <f>IFERROR(VLOOKUP(P260,#REF!,4,FALSE),0)</f>
        <v>0</v>
      </c>
      <c r="AH260" s="80">
        <f>IFERROR(VLOOKUP(Q260,#REF!,4,FALSE),0)</f>
        <v>0</v>
      </c>
      <c r="AI260" s="80">
        <f>IFERROR(VLOOKUP(R260,#REF!,4,FALSE),0)</f>
        <v>0</v>
      </c>
      <c r="AJ260" s="80">
        <f>IFERROR(VLOOKUP(S260,#REF!,4,FALSE),0)</f>
        <v>0</v>
      </c>
      <c r="AK260" s="80">
        <f>IFERROR(VLOOKUP(T260,#REF!,4,FALSE),0)</f>
        <v>0</v>
      </c>
      <c r="AL260" s="80">
        <f>IFERROR(VLOOKUP(U260,#REF!,4,FALSE),0)</f>
        <v>0</v>
      </c>
      <c r="AM260" s="80">
        <f>IFERROR(VLOOKUP(V260,#REF!,4,FALSE),0)</f>
        <v>0</v>
      </c>
      <c r="AN260" s="80">
        <f t="shared" si="69"/>
        <v>0</v>
      </c>
    </row>
    <row r="261" spans="1:40" ht="27" outlineLevel="1" x14ac:dyDescent="0.3">
      <c r="A261" s="189">
        <v>1106</v>
      </c>
      <c r="B261" s="189"/>
      <c r="C261" s="312" t="s">
        <v>272</v>
      </c>
      <c r="D261" s="190">
        <f>SUM(D262:D262)</f>
        <v>0</v>
      </c>
      <c r="E261" s="190">
        <f t="shared" ref="E261" si="77">SUM(E262:E262)</f>
        <v>0</v>
      </c>
      <c r="F261" s="191">
        <f t="shared" ref="F261:H261" si="78">SUM(F262:F262)</f>
        <v>0</v>
      </c>
      <c r="G261" s="191">
        <f t="shared" si="78"/>
        <v>0</v>
      </c>
      <c r="H261" s="191">
        <f t="shared" si="78"/>
        <v>0</v>
      </c>
      <c r="I261" s="100" t="s">
        <v>10</v>
      </c>
      <c r="J261" s="100" t="s">
        <v>10</v>
      </c>
      <c r="K261" s="100" t="s">
        <v>10</v>
      </c>
      <c r="L261" s="100" t="s">
        <v>10</v>
      </c>
      <c r="M261" s="100" t="s">
        <v>10</v>
      </c>
      <c r="N261" s="100" t="s">
        <v>10</v>
      </c>
      <c r="O261" s="100" t="s">
        <v>10</v>
      </c>
      <c r="P261" s="100" t="s">
        <v>10</v>
      </c>
      <c r="Q261" s="100" t="s">
        <v>10</v>
      </c>
      <c r="R261" s="100" t="s">
        <v>10</v>
      </c>
      <c r="S261" s="100" t="s">
        <v>10</v>
      </c>
      <c r="T261" s="100" t="s">
        <v>10</v>
      </c>
      <c r="U261" s="100" t="s">
        <v>10</v>
      </c>
      <c r="V261" s="100" t="s">
        <v>10</v>
      </c>
      <c r="W261" s="100" t="s">
        <v>10</v>
      </c>
      <c r="X261" s="94"/>
      <c r="Y261" s="94"/>
      <c r="Z261" s="94"/>
      <c r="AA261" s="94"/>
      <c r="AB261" s="80">
        <f>IFERROR(VLOOKUP(K261,#REF!,4,FALSE),0)</f>
        <v>0</v>
      </c>
      <c r="AC261" s="80">
        <f>IFERROR(VLOOKUP(L261,#REF!,4,FALSE),0)</f>
        <v>0</v>
      </c>
      <c r="AD261" s="80">
        <f>IFERROR(VLOOKUP(M261,#REF!,4,FALSE),0)</f>
        <v>0</v>
      </c>
      <c r="AE261" s="80">
        <f>IFERROR(VLOOKUP(N261,#REF!,4,FALSE),0)</f>
        <v>0</v>
      </c>
      <c r="AF261" s="80">
        <f>IFERROR(VLOOKUP(O261,#REF!,4,FALSE),0)</f>
        <v>0</v>
      </c>
      <c r="AG261" s="80">
        <f>IFERROR(VLOOKUP(P261,#REF!,4,FALSE),0)</f>
        <v>0</v>
      </c>
      <c r="AH261" s="80">
        <f>IFERROR(VLOOKUP(Q261,#REF!,4,FALSE),0)</f>
        <v>0</v>
      </c>
      <c r="AI261" s="80">
        <f>IFERROR(VLOOKUP(R261,#REF!,4,FALSE),0)</f>
        <v>0</v>
      </c>
      <c r="AJ261" s="80">
        <f>IFERROR(VLOOKUP(S261,#REF!,4,FALSE),0)</f>
        <v>0</v>
      </c>
      <c r="AK261" s="80">
        <f>IFERROR(VLOOKUP(T261,#REF!,4,FALSE),0)</f>
        <v>0</v>
      </c>
      <c r="AL261" s="80">
        <f>IFERROR(VLOOKUP(U261,#REF!,4,FALSE),0)</f>
        <v>0</v>
      </c>
      <c r="AM261" s="80">
        <f>IFERROR(VLOOKUP(V261,#REF!,4,FALSE),0)</f>
        <v>0</v>
      </c>
      <c r="AN261" s="80">
        <f t="shared" si="69"/>
        <v>0</v>
      </c>
    </row>
    <row r="262" spans="1:40" ht="27" outlineLevel="2" x14ac:dyDescent="0.3">
      <c r="A262" s="192">
        <v>1106</v>
      </c>
      <c r="B262" s="192">
        <v>11001</v>
      </c>
      <c r="C262" s="281" t="s">
        <v>272</v>
      </c>
      <c r="D262" s="200"/>
      <c r="E262" s="200"/>
      <c r="F262" s="194"/>
      <c r="G262" s="195"/>
      <c r="H262" s="195"/>
      <c r="I262" s="98"/>
      <c r="J262" s="98"/>
      <c r="K262" s="81"/>
      <c r="L262" s="81"/>
      <c r="M262" s="81"/>
      <c r="N262" s="81"/>
      <c r="O262" s="81"/>
      <c r="P262" s="81"/>
      <c r="Q262" s="81"/>
      <c r="R262" s="81"/>
      <c r="S262" s="81"/>
      <c r="T262" s="81"/>
      <c r="U262" s="81"/>
      <c r="V262" s="81"/>
      <c r="W262" s="80">
        <f>AN262</f>
        <v>0</v>
      </c>
      <c r="X262" s="94"/>
      <c r="Y262" s="94"/>
      <c r="Z262" s="94"/>
      <c r="AA262" s="94"/>
      <c r="AB262" s="80">
        <f>IFERROR(VLOOKUP(K262,#REF!,4,FALSE),0)</f>
        <v>0</v>
      </c>
      <c r="AC262" s="80">
        <f>IFERROR(VLOOKUP(L262,#REF!,4,FALSE),0)</f>
        <v>0</v>
      </c>
      <c r="AD262" s="80">
        <f>IFERROR(VLOOKUP(M262,#REF!,4,FALSE),0)</f>
        <v>0</v>
      </c>
      <c r="AE262" s="80">
        <f>IFERROR(VLOOKUP(N262,#REF!,4,FALSE),0)</f>
        <v>0</v>
      </c>
      <c r="AF262" s="80">
        <f>IFERROR(VLOOKUP(O262,#REF!,4,FALSE),0)</f>
        <v>0</v>
      </c>
      <c r="AG262" s="80">
        <f>IFERROR(VLOOKUP(P262,#REF!,4,FALSE),0)</f>
        <v>0</v>
      </c>
      <c r="AH262" s="80">
        <f>IFERROR(VLOOKUP(Q262,#REF!,4,FALSE),0)</f>
        <v>0</v>
      </c>
      <c r="AI262" s="80">
        <f>IFERROR(VLOOKUP(R262,#REF!,4,FALSE),0)</f>
        <v>0</v>
      </c>
      <c r="AJ262" s="80">
        <f>IFERROR(VLOOKUP(S262,#REF!,4,FALSE),0)</f>
        <v>0</v>
      </c>
      <c r="AK262" s="80">
        <f>IFERROR(VLOOKUP(T262,#REF!,4,FALSE),0)</f>
        <v>0</v>
      </c>
      <c r="AL262" s="80">
        <f>IFERROR(VLOOKUP(U262,#REF!,4,FALSE),0)</f>
        <v>0</v>
      </c>
      <c r="AM262" s="80">
        <f>IFERROR(VLOOKUP(V262,#REF!,4,FALSE),0)</f>
        <v>0</v>
      </c>
      <c r="AN262" s="80">
        <f t="shared" si="69"/>
        <v>0</v>
      </c>
    </row>
    <row r="263" spans="1:40" outlineLevel="1" x14ac:dyDescent="0.3">
      <c r="A263" s="189">
        <v>1109</v>
      </c>
      <c r="B263" s="189"/>
      <c r="C263" s="312" t="s">
        <v>273</v>
      </c>
      <c r="D263" s="190">
        <f>SUM(D264:D265)</f>
        <v>0</v>
      </c>
      <c r="E263" s="190">
        <f t="shared" ref="E263" si="79">SUM(E264:E265)</f>
        <v>0</v>
      </c>
      <c r="F263" s="191">
        <f t="shared" ref="F263:H263" si="80">SUM(F264:F265)</f>
        <v>0</v>
      </c>
      <c r="G263" s="191">
        <f t="shared" si="80"/>
        <v>0</v>
      </c>
      <c r="H263" s="191">
        <f t="shared" si="80"/>
        <v>0</v>
      </c>
      <c r="I263" s="100" t="s">
        <v>10</v>
      </c>
      <c r="J263" s="100" t="s">
        <v>10</v>
      </c>
      <c r="K263" s="100" t="s">
        <v>10</v>
      </c>
      <c r="L263" s="100" t="s">
        <v>10</v>
      </c>
      <c r="M263" s="100" t="s">
        <v>10</v>
      </c>
      <c r="N263" s="100" t="s">
        <v>10</v>
      </c>
      <c r="O263" s="100" t="s">
        <v>10</v>
      </c>
      <c r="P263" s="100" t="s">
        <v>10</v>
      </c>
      <c r="Q263" s="100" t="s">
        <v>10</v>
      </c>
      <c r="R263" s="100" t="s">
        <v>10</v>
      </c>
      <c r="S263" s="100" t="s">
        <v>10</v>
      </c>
      <c r="T263" s="100" t="s">
        <v>10</v>
      </c>
      <c r="U263" s="100" t="s">
        <v>10</v>
      </c>
      <c r="V263" s="100" t="s">
        <v>10</v>
      </c>
      <c r="W263" s="100" t="s">
        <v>10</v>
      </c>
      <c r="X263" s="94"/>
      <c r="Y263" s="94"/>
      <c r="Z263" s="94"/>
      <c r="AA263" s="94"/>
      <c r="AB263" s="80">
        <f>IFERROR(VLOOKUP(K263,#REF!,4,FALSE),0)</f>
        <v>0</v>
      </c>
      <c r="AC263" s="80">
        <f>IFERROR(VLOOKUP(L263,#REF!,4,FALSE),0)</f>
        <v>0</v>
      </c>
      <c r="AD263" s="80">
        <f>IFERROR(VLOOKUP(M263,#REF!,4,FALSE),0)</f>
        <v>0</v>
      </c>
      <c r="AE263" s="80">
        <f>IFERROR(VLOOKUP(N263,#REF!,4,FALSE),0)</f>
        <v>0</v>
      </c>
      <c r="AF263" s="80">
        <f>IFERROR(VLOOKUP(O263,#REF!,4,FALSE),0)</f>
        <v>0</v>
      </c>
      <c r="AG263" s="80">
        <f>IFERROR(VLOOKUP(P263,#REF!,4,FALSE),0)</f>
        <v>0</v>
      </c>
      <c r="AH263" s="80">
        <f>IFERROR(VLOOKUP(Q263,#REF!,4,FALSE),0)</f>
        <v>0</v>
      </c>
      <c r="AI263" s="80">
        <f>IFERROR(VLOOKUP(R263,#REF!,4,FALSE),0)</f>
        <v>0</v>
      </c>
      <c r="AJ263" s="80">
        <f>IFERROR(VLOOKUP(S263,#REF!,4,FALSE),0)</f>
        <v>0</v>
      </c>
      <c r="AK263" s="80">
        <f>IFERROR(VLOOKUP(T263,#REF!,4,FALSE),0)</f>
        <v>0</v>
      </c>
      <c r="AL263" s="80">
        <f>IFERROR(VLOOKUP(U263,#REF!,4,FALSE),0)</f>
        <v>0</v>
      </c>
      <c r="AM263" s="80">
        <f>IFERROR(VLOOKUP(V263,#REF!,4,FALSE),0)</f>
        <v>0</v>
      </c>
      <c r="AN263" s="80">
        <f t="shared" si="69"/>
        <v>0</v>
      </c>
    </row>
    <row r="264" spans="1:40" ht="27" outlineLevel="2" x14ac:dyDescent="0.3">
      <c r="A264" s="192">
        <v>1109</v>
      </c>
      <c r="B264" s="192">
        <v>11001</v>
      </c>
      <c r="C264" s="281" t="s">
        <v>274</v>
      </c>
      <c r="D264" s="200"/>
      <c r="E264" s="200"/>
      <c r="F264" s="194"/>
      <c r="G264" s="212"/>
      <c r="H264" s="195"/>
      <c r="I264" s="98"/>
      <c r="J264" s="98"/>
      <c r="K264" s="81"/>
      <c r="L264" s="81"/>
      <c r="M264" s="81"/>
      <c r="N264" s="81"/>
      <c r="O264" s="81"/>
      <c r="P264" s="81"/>
      <c r="Q264" s="81"/>
      <c r="R264" s="81"/>
      <c r="S264" s="81"/>
      <c r="T264" s="81"/>
      <c r="U264" s="81"/>
      <c r="V264" s="81"/>
      <c r="W264" s="80">
        <f>AN264</f>
        <v>0</v>
      </c>
      <c r="X264" s="94"/>
      <c r="Y264" s="94"/>
      <c r="Z264" s="94"/>
      <c r="AA264" s="94"/>
      <c r="AB264" s="80">
        <f>IFERROR(VLOOKUP(K264,#REF!,4,FALSE),0)</f>
        <v>0</v>
      </c>
      <c r="AC264" s="80">
        <f>IFERROR(VLOOKUP(L264,#REF!,4,FALSE),0)</f>
        <v>0</v>
      </c>
      <c r="AD264" s="80">
        <f>IFERROR(VLOOKUP(M264,#REF!,4,FALSE),0)</f>
        <v>0</v>
      </c>
      <c r="AE264" s="80">
        <f>IFERROR(VLOOKUP(N264,#REF!,4,FALSE),0)</f>
        <v>0</v>
      </c>
      <c r="AF264" s="80">
        <f>IFERROR(VLOOKUP(O264,#REF!,4,FALSE),0)</f>
        <v>0</v>
      </c>
      <c r="AG264" s="80">
        <f>IFERROR(VLOOKUP(P264,#REF!,4,FALSE),0)</f>
        <v>0</v>
      </c>
      <c r="AH264" s="80">
        <f>IFERROR(VLOOKUP(Q264,#REF!,4,FALSE),0)</f>
        <v>0</v>
      </c>
      <c r="AI264" s="80">
        <f>IFERROR(VLOOKUP(R264,#REF!,4,FALSE),0)</f>
        <v>0</v>
      </c>
      <c r="AJ264" s="80">
        <f>IFERROR(VLOOKUP(S264,#REF!,4,FALSE),0)</f>
        <v>0</v>
      </c>
      <c r="AK264" s="80">
        <f>IFERROR(VLOOKUP(T264,#REF!,4,FALSE),0)</f>
        <v>0</v>
      </c>
      <c r="AL264" s="80">
        <f>IFERROR(VLOOKUP(U264,#REF!,4,FALSE),0)</f>
        <v>0</v>
      </c>
      <c r="AM264" s="80">
        <f>IFERROR(VLOOKUP(V264,#REF!,4,FALSE),0)</f>
        <v>0</v>
      </c>
      <c r="AN264" s="80">
        <f t="shared" si="69"/>
        <v>0</v>
      </c>
    </row>
    <row r="265" spans="1:40" outlineLevel="2" x14ac:dyDescent="0.3">
      <c r="A265" s="192">
        <v>1109</v>
      </c>
      <c r="B265" s="192">
        <v>31001</v>
      </c>
      <c r="C265" s="281" t="s">
        <v>275</v>
      </c>
      <c r="D265" s="200"/>
      <c r="E265" s="200"/>
      <c r="F265" s="194"/>
      <c r="G265" s="195"/>
      <c r="H265" s="195"/>
      <c r="I265" s="98"/>
      <c r="J265" s="98"/>
      <c r="K265" s="81"/>
      <c r="L265" s="81"/>
      <c r="M265" s="81"/>
      <c r="N265" s="81"/>
      <c r="O265" s="81"/>
      <c r="P265" s="81"/>
      <c r="Q265" s="81"/>
      <c r="R265" s="81"/>
      <c r="S265" s="81"/>
      <c r="T265" s="81"/>
      <c r="U265" s="81"/>
      <c r="V265" s="81"/>
      <c r="W265" s="80">
        <f>AN265</f>
        <v>0</v>
      </c>
      <c r="X265" s="94"/>
      <c r="Y265" s="94"/>
      <c r="Z265" s="94"/>
      <c r="AA265" s="94"/>
      <c r="AB265" s="80">
        <f>IFERROR(VLOOKUP(K265,#REF!,4,FALSE),0)</f>
        <v>0</v>
      </c>
      <c r="AC265" s="80">
        <f>IFERROR(VLOOKUP(L265,#REF!,4,FALSE),0)</f>
        <v>0</v>
      </c>
      <c r="AD265" s="80">
        <f>IFERROR(VLOOKUP(M265,#REF!,4,FALSE),0)</f>
        <v>0</v>
      </c>
      <c r="AE265" s="80">
        <f>IFERROR(VLOOKUP(N265,#REF!,4,FALSE),0)</f>
        <v>0</v>
      </c>
      <c r="AF265" s="80">
        <f>IFERROR(VLOOKUP(O265,#REF!,4,FALSE),0)</f>
        <v>0</v>
      </c>
      <c r="AG265" s="80">
        <f>IFERROR(VLOOKUP(P265,#REF!,4,FALSE),0)</f>
        <v>0</v>
      </c>
      <c r="AH265" s="80">
        <f>IFERROR(VLOOKUP(Q265,#REF!,4,FALSE),0)</f>
        <v>0</v>
      </c>
      <c r="AI265" s="80">
        <f>IFERROR(VLOOKUP(R265,#REF!,4,FALSE),0)</f>
        <v>0</v>
      </c>
      <c r="AJ265" s="80">
        <f>IFERROR(VLOOKUP(S265,#REF!,4,FALSE),0)</f>
        <v>0</v>
      </c>
      <c r="AK265" s="80">
        <f>IFERROR(VLOOKUP(T265,#REF!,4,FALSE),0)</f>
        <v>0</v>
      </c>
      <c r="AL265" s="80">
        <f>IFERROR(VLOOKUP(U265,#REF!,4,FALSE),0)</f>
        <v>0</v>
      </c>
      <c r="AM265" s="80">
        <f>IFERROR(VLOOKUP(V265,#REF!,4,FALSE),0)</f>
        <v>0</v>
      </c>
      <c r="AN265" s="80">
        <f t="shared" si="69"/>
        <v>0</v>
      </c>
    </row>
    <row r="266" spans="1:40" outlineLevel="1" x14ac:dyDescent="0.3">
      <c r="A266" s="189">
        <v>1110</v>
      </c>
      <c r="B266" s="189"/>
      <c r="C266" s="312" t="s">
        <v>276</v>
      </c>
      <c r="D266" s="190">
        <f t="shared" ref="D266:H266" si="81">SUM(D267)</f>
        <v>0</v>
      </c>
      <c r="E266" s="190">
        <f t="shared" si="81"/>
        <v>0</v>
      </c>
      <c r="F266" s="191">
        <f t="shared" si="81"/>
        <v>0</v>
      </c>
      <c r="G266" s="191">
        <f t="shared" si="81"/>
        <v>0</v>
      </c>
      <c r="H266" s="191">
        <f t="shared" si="81"/>
        <v>0</v>
      </c>
      <c r="I266" s="100" t="s">
        <v>10</v>
      </c>
      <c r="J266" s="100" t="s">
        <v>10</v>
      </c>
      <c r="K266" s="100" t="s">
        <v>10</v>
      </c>
      <c r="L266" s="100" t="s">
        <v>10</v>
      </c>
      <c r="M266" s="100" t="s">
        <v>10</v>
      </c>
      <c r="N266" s="100" t="s">
        <v>10</v>
      </c>
      <c r="O266" s="100" t="s">
        <v>10</v>
      </c>
      <c r="P266" s="100" t="s">
        <v>10</v>
      </c>
      <c r="Q266" s="100" t="s">
        <v>10</v>
      </c>
      <c r="R266" s="100" t="s">
        <v>10</v>
      </c>
      <c r="S266" s="100" t="s">
        <v>10</v>
      </c>
      <c r="T266" s="100" t="s">
        <v>10</v>
      </c>
      <c r="U266" s="100" t="s">
        <v>10</v>
      </c>
      <c r="V266" s="100" t="s">
        <v>10</v>
      </c>
      <c r="W266" s="100" t="s">
        <v>10</v>
      </c>
      <c r="X266" s="94"/>
      <c r="Y266" s="94"/>
      <c r="Z266" s="94"/>
      <c r="AA266" s="94"/>
      <c r="AB266" s="80">
        <f>IFERROR(VLOOKUP(K266,#REF!,4,FALSE),0)</f>
        <v>0</v>
      </c>
      <c r="AC266" s="80">
        <f>IFERROR(VLOOKUP(L266,#REF!,4,FALSE),0)</f>
        <v>0</v>
      </c>
      <c r="AD266" s="80">
        <f>IFERROR(VLOOKUP(M266,#REF!,4,FALSE),0)</f>
        <v>0</v>
      </c>
      <c r="AE266" s="80">
        <f>IFERROR(VLOOKUP(N266,#REF!,4,FALSE),0)</f>
        <v>0</v>
      </c>
      <c r="AF266" s="80">
        <f>IFERROR(VLOOKUP(O266,#REF!,4,FALSE),0)</f>
        <v>0</v>
      </c>
      <c r="AG266" s="80">
        <f>IFERROR(VLOOKUP(P266,#REF!,4,FALSE),0)</f>
        <v>0</v>
      </c>
      <c r="AH266" s="80">
        <f>IFERROR(VLOOKUP(Q266,#REF!,4,FALSE),0)</f>
        <v>0</v>
      </c>
      <c r="AI266" s="80">
        <f>IFERROR(VLOOKUP(R266,#REF!,4,FALSE),0)</f>
        <v>0</v>
      </c>
      <c r="AJ266" s="80">
        <f>IFERROR(VLOOKUP(S266,#REF!,4,FALSE),0)</f>
        <v>0</v>
      </c>
      <c r="AK266" s="80">
        <f>IFERROR(VLOOKUP(T266,#REF!,4,FALSE),0)</f>
        <v>0</v>
      </c>
      <c r="AL266" s="80">
        <f>IFERROR(VLOOKUP(U266,#REF!,4,FALSE),0)</f>
        <v>0</v>
      </c>
      <c r="AM266" s="80">
        <f>IFERROR(VLOOKUP(V266,#REF!,4,FALSE),0)</f>
        <v>0</v>
      </c>
      <c r="AN266" s="80">
        <f t="shared" si="69"/>
        <v>0</v>
      </c>
    </row>
    <row r="267" spans="1:40" ht="27" outlineLevel="2" x14ac:dyDescent="0.3">
      <c r="A267" s="192">
        <v>1110</v>
      </c>
      <c r="B267" s="192">
        <v>12001</v>
      </c>
      <c r="C267" s="281" t="s">
        <v>277</v>
      </c>
      <c r="D267" s="193"/>
      <c r="E267" s="193"/>
      <c r="F267" s="194"/>
      <c r="G267" s="195"/>
      <c r="H267" s="195"/>
      <c r="I267" s="98"/>
      <c r="J267" s="98"/>
      <c r="K267" s="81"/>
      <c r="L267" s="81"/>
      <c r="M267" s="81"/>
      <c r="N267" s="81"/>
      <c r="O267" s="81"/>
      <c r="P267" s="81"/>
      <c r="Q267" s="81"/>
      <c r="R267" s="81"/>
      <c r="S267" s="81"/>
      <c r="T267" s="81"/>
      <c r="U267" s="81"/>
      <c r="V267" s="81"/>
      <c r="W267" s="80">
        <f>AN267</f>
        <v>0</v>
      </c>
      <c r="X267" s="94"/>
      <c r="Y267" s="94"/>
      <c r="Z267" s="94"/>
      <c r="AA267" s="94"/>
      <c r="AB267" s="80">
        <f>IFERROR(VLOOKUP(K267,#REF!,4,FALSE),0)</f>
        <v>0</v>
      </c>
      <c r="AC267" s="80">
        <f>IFERROR(VLOOKUP(L267,#REF!,4,FALSE),0)</f>
        <v>0</v>
      </c>
      <c r="AD267" s="80">
        <f>IFERROR(VLOOKUP(M267,#REF!,4,FALSE),0)</f>
        <v>0</v>
      </c>
      <c r="AE267" s="80">
        <f>IFERROR(VLOOKUP(N267,#REF!,4,FALSE),0)</f>
        <v>0</v>
      </c>
      <c r="AF267" s="80">
        <f>IFERROR(VLOOKUP(O267,#REF!,4,FALSE),0)</f>
        <v>0</v>
      </c>
      <c r="AG267" s="80">
        <f>IFERROR(VLOOKUP(P267,#REF!,4,FALSE),0)</f>
        <v>0</v>
      </c>
      <c r="AH267" s="80">
        <f>IFERROR(VLOOKUP(Q267,#REF!,4,FALSE),0)</f>
        <v>0</v>
      </c>
      <c r="AI267" s="80">
        <f>IFERROR(VLOOKUP(R267,#REF!,4,FALSE),0)</f>
        <v>0</v>
      </c>
      <c r="AJ267" s="80">
        <f>IFERROR(VLOOKUP(S267,#REF!,4,FALSE),0)</f>
        <v>0</v>
      </c>
      <c r="AK267" s="80">
        <f>IFERROR(VLOOKUP(T267,#REF!,4,FALSE),0)</f>
        <v>0</v>
      </c>
      <c r="AL267" s="80">
        <f>IFERROR(VLOOKUP(U267,#REF!,4,FALSE),0)</f>
        <v>0</v>
      </c>
      <c r="AM267" s="80">
        <f>IFERROR(VLOOKUP(V267,#REF!,4,FALSE),0)</f>
        <v>0</v>
      </c>
      <c r="AN267" s="80">
        <f t="shared" si="69"/>
        <v>0</v>
      </c>
    </row>
    <row r="268" spans="1:40" outlineLevel="1" x14ac:dyDescent="0.3">
      <c r="A268" s="189">
        <v>1157</v>
      </c>
      <c r="B268" s="189"/>
      <c r="C268" s="315" t="s">
        <v>278</v>
      </c>
      <c r="D268" s="203">
        <f>SUM(D269:D295)</f>
        <v>0</v>
      </c>
      <c r="E268" s="203">
        <f>SUM(E269:E295)</f>
        <v>0</v>
      </c>
      <c r="F268" s="204">
        <f t="shared" ref="F268:H268" si="82">SUM(F269:F295)</f>
        <v>0</v>
      </c>
      <c r="G268" s="204">
        <f t="shared" si="82"/>
        <v>0</v>
      </c>
      <c r="H268" s="204">
        <f t="shared" si="82"/>
        <v>0</v>
      </c>
      <c r="I268" s="104" t="s">
        <v>10</v>
      </c>
      <c r="J268" s="104" t="s">
        <v>10</v>
      </c>
      <c r="K268" s="104" t="s">
        <v>10</v>
      </c>
      <c r="L268" s="104" t="s">
        <v>10</v>
      </c>
      <c r="M268" s="104" t="s">
        <v>10</v>
      </c>
      <c r="N268" s="104" t="s">
        <v>10</v>
      </c>
      <c r="O268" s="104" t="s">
        <v>10</v>
      </c>
      <c r="P268" s="104" t="s">
        <v>10</v>
      </c>
      <c r="Q268" s="104" t="s">
        <v>10</v>
      </c>
      <c r="R268" s="104" t="s">
        <v>10</v>
      </c>
      <c r="S268" s="104" t="s">
        <v>10</v>
      </c>
      <c r="T268" s="104" t="s">
        <v>10</v>
      </c>
      <c r="U268" s="104" t="s">
        <v>10</v>
      </c>
      <c r="V268" s="104" t="s">
        <v>10</v>
      </c>
      <c r="W268" s="100" t="s">
        <v>10</v>
      </c>
      <c r="X268" s="94"/>
      <c r="Y268" s="94"/>
      <c r="Z268" s="94"/>
      <c r="AA268" s="94"/>
      <c r="AB268" s="80">
        <f>IFERROR(VLOOKUP(K268,#REF!,4,FALSE),0)</f>
        <v>0</v>
      </c>
      <c r="AC268" s="80">
        <f>IFERROR(VLOOKUP(L268,#REF!,4,FALSE),0)</f>
        <v>0</v>
      </c>
      <c r="AD268" s="80">
        <f>IFERROR(VLOOKUP(M268,#REF!,4,FALSE),0)</f>
        <v>0</v>
      </c>
      <c r="AE268" s="80">
        <f>IFERROR(VLOOKUP(N268,#REF!,4,FALSE),0)</f>
        <v>0</v>
      </c>
      <c r="AF268" s="80">
        <f>IFERROR(VLOOKUP(O268,#REF!,4,FALSE),0)</f>
        <v>0</v>
      </c>
      <c r="AG268" s="80">
        <f>IFERROR(VLOOKUP(P268,#REF!,4,FALSE),0)</f>
        <v>0</v>
      </c>
      <c r="AH268" s="80">
        <f>IFERROR(VLOOKUP(Q268,#REF!,4,FALSE),0)</f>
        <v>0</v>
      </c>
      <c r="AI268" s="80">
        <f>IFERROR(VLOOKUP(R268,#REF!,4,FALSE),0)</f>
        <v>0</v>
      </c>
      <c r="AJ268" s="80">
        <f>IFERROR(VLOOKUP(S268,#REF!,4,FALSE),0)</f>
        <v>0</v>
      </c>
      <c r="AK268" s="80">
        <f>IFERROR(VLOOKUP(T268,#REF!,4,FALSE),0)</f>
        <v>0</v>
      </c>
      <c r="AL268" s="80">
        <f>IFERROR(VLOOKUP(U268,#REF!,4,FALSE),0)</f>
        <v>0</v>
      </c>
      <c r="AM268" s="80">
        <f>IFERROR(VLOOKUP(V268,#REF!,4,FALSE),0)</f>
        <v>0</v>
      </c>
      <c r="AN268" s="80">
        <f t="shared" si="69"/>
        <v>0</v>
      </c>
    </row>
    <row r="269" spans="1:40" ht="54" outlineLevel="2" x14ac:dyDescent="0.3">
      <c r="A269" s="189">
        <v>1157</v>
      </c>
      <c r="B269" s="192">
        <v>12003</v>
      </c>
      <c r="C269" s="281" t="s">
        <v>279</v>
      </c>
      <c r="D269" s="193"/>
      <c r="E269" s="193"/>
      <c r="F269" s="194"/>
      <c r="G269" s="195"/>
      <c r="H269" s="195"/>
      <c r="I269" s="98"/>
      <c r="J269" s="98"/>
      <c r="K269" s="81"/>
      <c r="L269" s="81"/>
      <c r="M269" s="81"/>
      <c r="N269" s="81"/>
      <c r="O269" s="81"/>
      <c r="P269" s="81"/>
      <c r="Q269" s="81"/>
      <c r="R269" s="81"/>
      <c r="S269" s="81"/>
      <c r="T269" s="81"/>
      <c r="U269" s="81"/>
      <c r="V269" s="81"/>
      <c r="W269" s="80">
        <f t="shared" ref="W269:W295" si="83">AN269</f>
        <v>0</v>
      </c>
      <c r="X269" s="94"/>
      <c r="Y269" s="94"/>
      <c r="Z269" s="94"/>
      <c r="AA269" s="94"/>
      <c r="AB269" s="80">
        <f>IFERROR(VLOOKUP(K269,#REF!,4,FALSE),0)</f>
        <v>0</v>
      </c>
      <c r="AC269" s="80">
        <f>IFERROR(VLOOKUP(L269,#REF!,4,FALSE),0)</f>
        <v>0</v>
      </c>
      <c r="AD269" s="80">
        <f>IFERROR(VLOOKUP(M269,#REF!,4,FALSE),0)</f>
        <v>0</v>
      </c>
      <c r="AE269" s="80">
        <f>IFERROR(VLOOKUP(N269,#REF!,4,FALSE),0)</f>
        <v>0</v>
      </c>
      <c r="AF269" s="80">
        <f>IFERROR(VLOOKUP(O269,#REF!,4,FALSE),0)</f>
        <v>0</v>
      </c>
      <c r="AG269" s="80">
        <f>IFERROR(VLOOKUP(P269,#REF!,4,FALSE),0)</f>
        <v>0</v>
      </c>
      <c r="AH269" s="80">
        <f>IFERROR(VLOOKUP(Q269,#REF!,4,FALSE),0)</f>
        <v>0</v>
      </c>
      <c r="AI269" s="80">
        <f>IFERROR(VLOOKUP(R269,#REF!,4,FALSE),0)</f>
        <v>0</v>
      </c>
      <c r="AJ269" s="80">
        <f>IFERROR(VLOOKUP(S269,#REF!,4,FALSE),0)</f>
        <v>0</v>
      </c>
      <c r="AK269" s="80">
        <f>IFERROR(VLOOKUP(T269,#REF!,4,FALSE),0)</f>
        <v>0</v>
      </c>
      <c r="AL269" s="80">
        <f>IFERROR(VLOOKUP(U269,#REF!,4,FALSE),0)</f>
        <v>0</v>
      </c>
      <c r="AM269" s="80">
        <f>IFERROR(VLOOKUP(V269,#REF!,4,FALSE),0)</f>
        <v>0</v>
      </c>
      <c r="AN269" s="80">
        <f t="shared" si="69"/>
        <v>0</v>
      </c>
    </row>
    <row r="270" spans="1:40" ht="40.5" outlineLevel="2" x14ac:dyDescent="0.3">
      <c r="A270" s="189">
        <v>1157</v>
      </c>
      <c r="B270" s="192">
        <v>12004</v>
      </c>
      <c r="C270" s="281" t="s">
        <v>280</v>
      </c>
      <c r="D270" s="193"/>
      <c r="E270" s="193"/>
      <c r="F270" s="194"/>
      <c r="G270" s="195"/>
      <c r="H270" s="195"/>
      <c r="I270" s="98"/>
      <c r="J270" s="98"/>
      <c r="K270" s="81"/>
      <c r="L270" s="81"/>
      <c r="M270" s="81"/>
      <c r="N270" s="81"/>
      <c r="O270" s="81"/>
      <c r="P270" s="81"/>
      <c r="Q270" s="81"/>
      <c r="R270" s="81"/>
      <c r="S270" s="81"/>
      <c r="T270" s="81"/>
      <c r="U270" s="81"/>
      <c r="V270" s="81"/>
      <c r="W270" s="80">
        <f t="shared" si="83"/>
        <v>0</v>
      </c>
      <c r="X270" s="94"/>
      <c r="Y270" s="94"/>
      <c r="Z270" s="94"/>
      <c r="AA270" s="94"/>
      <c r="AB270" s="80">
        <f>IFERROR(VLOOKUP(K270,#REF!,4,FALSE),0)</f>
        <v>0</v>
      </c>
      <c r="AC270" s="80">
        <f>IFERROR(VLOOKUP(L270,#REF!,4,FALSE),0)</f>
        <v>0</v>
      </c>
      <c r="AD270" s="80">
        <f>IFERROR(VLOOKUP(M270,#REF!,4,FALSE),0)</f>
        <v>0</v>
      </c>
      <c r="AE270" s="80">
        <f>IFERROR(VLOOKUP(N270,#REF!,4,FALSE),0)</f>
        <v>0</v>
      </c>
      <c r="AF270" s="80">
        <f>IFERROR(VLOOKUP(O270,#REF!,4,FALSE),0)</f>
        <v>0</v>
      </c>
      <c r="AG270" s="80">
        <f>IFERROR(VLOOKUP(P270,#REF!,4,FALSE),0)</f>
        <v>0</v>
      </c>
      <c r="AH270" s="80">
        <f>IFERROR(VLOOKUP(Q270,#REF!,4,FALSE),0)</f>
        <v>0</v>
      </c>
      <c r="AI270" s="80">
        <f>IFERROR(VLOOKUP(R270,#REF!,4,FALSE),0)</f>
        <v>0</v>
      </c>
      <c r="AJ270" s="80">
        <f>IFERROR(VLOOKUP(S270,#REF!,4,FALSE),0)</f>
        <v>0</v>
      </c>
      <c r="AK270" s="80">
        <f>IFERROR(VLOOKUP(T270,#REF!,4,FALSE),0)</f>
        <v>0</v>
      </c>
      <c r="AL270" s="80">
        <f>IFERROR(VLOOKUP(U270,#REF!,4,FALSE),0)</f>
        <v>0</v>
      </c>
      <c r="AM270" s="80">
        <f>IFERROR(VLOOKUP(V270,#REF!,4,FALSE),0)</f>
        <v>0</v>
      </c>
      <c r="AN270" s="80">
        <f t="shared" si="69"/>
        <v>0</v>
      </c>
    </row>
    <row r="271" spans="1:40" ht="27" outlineLevel="2" x14ac:dyDescent="0.3">
      <c r="A271" s="189">
        <v>1157</v>
      </c>
      <c r="B271" s="192">
        <v>12006</v>
      </c>
      <c r="C271" s="281" t="s">
        <v>281</v>
      </c>
      <c r="D271" s="193"/>
      <c r="E271" s="193"/>
      <c r="F271" s="194"/>
      <c r="G271" s="195"/>
      <c r="H271" s="195"/>
      <c r="I271" s="98"/>
      <c r="J271" s="98"/>
      <c r="K271" s="81"/>
      <c r="L271" s="81"/>
      <c r="M271" s="81"/>
      <c r="N271" s="81"/>
      <c r="O271" s="81"/>
      <c r="P271" s="81"/>
      <c r="Q271" s="81"/>
      <c r="R271" s="81"/>
      <c r="S271" s="81"/>
      <c r="T271" s="81"/>
      <c r="U271" s="81"/>
      <c r="V271" s="81"/>
      <c r="W271" s="80">
        <f t="shared" si="83"/>
        <v>0</v>
      </c>
      <c r="X271" s="94"/>
      <c r="Y271" s="94"/>
      <c r="Z271" s="94"/>
      <c r="AA271" s="94"/>
      <c r="AB271" s="80">
        <f>IFERROR(VLOOKUP(K271,#REF!,4,FALSE),0)</f>
        <v>0</v>
      </c>
      <c r="AC271" s="80">
        <f>IFERROR(VLOOKUP(L271,#REF!,4,FALSE),0)</f>
        <v>0</v>
      </c>
      <c r="AD271" s="80">
        <f>IFERROR(VLOOKUP(M271,#REF!,4,FALSE),0)</f>
        <v>0</v>
      </c>
      <c r="AE271" s="80">
        <f>IFERROR(VLOOKUP(N271,#REF!,4,FALSE),0)</f>
        <v>0</v>
      </c>
      <c r="AF271" s="80">
        <f>IFERROR(VLOOKUP(O271,#REF!,4,FALSE),0)</f>
        <v>0</v>
      </c>
      <c r="AG271" s="80">
        <f>IFERROR(VLOOKUP(P271,#REF!,4,FALSE),0)</f>
        <v>0</v>
      </c>
      <c r="AH271" s="80">
        <f>IFERROR(VLOOKUP(Q271,#REF!,4,FALSE),0)</f>
        <v>0</v>
      </c>
      <c r="AI271" s="80">
        <f>IFERROR(VLOOKUP(R271,#REF!,4,FALSE),0)</f>
        <v>0</v>
      </c>
      <c r="AJ271" s="80">
        <f>IFERROR(VLOOKUP(S271,#REF!,4,FALSE),0)</f>
        <v>0</v>
      </c>
      <c r="AK271" s="80">
        <f>IFERROR(VLOOKUP(T271,#REF!,4,FALSE),0)</f>
        <v>0</v>
      </c>
      <c r="AL271" s="80">
        <f>IFERROR(VLOOKUP(U271,#REF!,4,FALSE),0)</f>
        <v>0</v>
      </c>
      <c r="AM271" s="80">
        <f>IFERROR(VLOOKUP(V271,#REF!,4,FALSE),0)</f>
        <v>0</v>
      </c>
      <c r="AN271" s="80">
        <f t="shared" si="69"/>
        <v>0</v>
      </c>
    </row>
    <row r="272" spans="1:40" ht="40.5" outlineLevel="2" x14ac:dyDescent="0.3">
      <c r="A272" s="189">
        <v>1157</v>
      </c>
      <c r="B272" s="192">
        <v>12008</v>
      </c>
      <c r="C272" s="281" t="s">
        <v>282</v>
      </c>
      <c r="D272" s="193"/>
      <c r="E272" s="215"/>
      <c r="F272" s="194"/>
      <c r="G272" s="229"/>
      <c r="H272" s="229"/>
      <c r="I272" s="108"/>
      <c r="J272" s="108"/>
      <c r="K272" s="82"/>
      <c r="L272" s="82"/>
      <c r="M272" s="82"/>
      <c r="N272" s="82"/>
      <c r="O272" s="82"/>
      <c r="P272" s="82"/>
      <c r="Q272" s="82"/>
      <c r="R272" s="82"/>
      <c r="S272" s="82"/>
      <c r="T272" s="82"/>
      <c r="U272" s="82"/>
      <c r="V272" s="82"/>
      <c r="W272" s="80">
        <f t="shared" si="83"/>
        <v>0</v>
      </c>
      <c r="X272" s="94"/>
      <c r="Y272" s="94"/>
      <c r="Z272" s="94"/>
      <c r="AA272" s="94"/>
      <c r="AB272" s="80">
        <f>IFERROR(VLOOKUP(K272,#REF!,4,FALSE),0)</f>
        <v>0</v>
      </c>
      <c r="AC272" s="80">
        <f>IFERROR(VLOOKUP(L272,#REF!,4,FALSE),0)</f>
        <v>0</v>
      </c>
      <c r="AD272" s="80">
        <f>IFERROR(VLOOKUP(M272,#REF!,4,FALSE),0)</f>
        <v>0</v>
      </c>
      <c r="AE272" s="80">
        <f>IFERROR(VLOOKUP(N272,#REF!,4,FALSE),0)</f>
        <v>0</v>
      </c>
      <c r="AF272" s="80">
        <f>IFERROR(VLOOKUP(O272,#REF!,4,FALSE),0)</f>
        <v>0</v>
      </c>
      <c r="AG272" s="80">
        <f>IFERROR(VLOOKUP(P272,#REF!,4,FALSE),0)</f>
        <v>0</v>
      </c>
      <c r="AH272" s="80">
        <f>IFERROR(VLOOKUP(Q272,#REF!,4,FALSE),0)</f>
        <v>0</v>
      </c>
      <c r="AI272" s="80">
        <f>IFERROR(VLOOKUP(R272,#REF!,4,FALSE),0)</f>
        <v>0</v>
      </c>
      <c r="AJ272" s="80">
        <f>IFERROR(VLOOKUP(S272,#REF!,4,FALSE),0)</f>
        <v>0</v>
      </c>
      <c r="AK272" s="80">
        <f>IFERROR(VLOOKUP(T272,#REF!,4,FALSE),0)</f>
        <v>0</v>
      </c>
      <c r="AL272" s="80">
        <f>IFERROR(VLOOKUP(U272,#REF!,4,FALSE),0)</f>
        <v>0</v>
      </c>
      <c r="AM272" s="80">
        <f>IFERROR(VLOOKUP(V272,#REF!,4,FALSE),0)</f>
        <v>0</v>
      </c>
      <c r="AN272" s="80">
        <f t="shared" si="69"/>
        <v>0</v>
      </c>
    </row>
    <row r="273" spans="1:40" ht="40.5" outlineLevel="2" x14ac:dyDescent="0.3">
      <c r="A273" s="189">
        <v>1157</v>
      </c>
      <c r="B273" s="192">
        <v>12012</v>
      </c>
      <c r="C273" s="281" t="s">
        <v>283</v>
      </c>
      <c r="D273" s="193"/>
      <c r="E273" s="193"/>
      <c r="F273" s="194"/>
      <c r="G273" s="195"/>
      <c r="H273" s="195"/>
      <c r="I273" s="98"/>
      <c r="J273" s="98"/>
      <c r="K273" s="81"/>
      <c r="L273" s="81"/>
      <c r="M273" s="81"/>
      <c r="N273" s="81"/>
      <c r="O273" s="81"/>
      <c r="P273" s="81"/>
      <c r="Q273" s="81"/>
      <c r="R273" s="81"/>
      <c r="S273" s="81"/>
      <c r="T273" s="81"/>
      <c r="U273" s="81"/>
      <c r="V273" s="81"/>
      <c r="W273" s="80">
        <f t="shared" si="83"/>
        <v>0</v>
      </c>
      <c r="X273" s="94"/>
      <c r="Y273" s="94"/>
      <c r="Z273" s="94"/>
      <c r="AA273" s="94"/>
      <c r="AB273" s="80">
        <f>IFERROR(VLOOKUP(K273,#REF!,4,FALSE),0)</f>
        <v>0</v>
      </c>
      <c r="AC273" s="80">
        <f>IFERROR(VLOOKUP(L273,#REF!,4,FALSE),0)</f>
        <v>0</v>
      </c>
      <c r="AD273" s="80">
        <f>IFERROR(VLOOKUP(M273,#REF!,4,FALSE),0)</f>
        <v>0</v>
      </c>
      <c r="AE273" s="80">
        <f>IFERROR(VLOOKUP(N273,#REF!,4,FALSE),0)</f>
        <v>0</v>
      </c>
      <c r="AF273" s="80">
        <f>IFERROR(VLOOKUP(O273,#REF!,4,FALSE),0)</f>
        <v>0</v>
      </c>
      <c r="AG273" s="80">
        <f>IFERROR(VLOOKUP(P273,#REF!,4,FALSE),0)</f>
        <v>0</v>
      </c>
      <c r="AH273" s="80">
        <f>IFERROR(VLOOKUP(Q273,#REF!,4,FALSE),0)</f>
        <v>0</v>
      </c>
      <c r="AI273" s="80">
        <f>IFERROR(VLOOKUP(R273,#REF!,4,FALSE),0)</f>
        <v>0</v>
      </c>
      <c r="AJ273" s="80">
        <f>IFERROR(VLOOKUP(S273,#REF!,4,FALSE),0)</f>
        <v>0</v>
      </c>
      <c r="AK273" s="80">
        <f>IFERROR(VLOOKUP(T273,#REF!,4,FALSE),0)</f>
        <v>0</v>
      </c>
      <c r="AL273" s="80">
        <f>IFERROR(VLOOKUP(U273,#REF!,4,FALSE),0)</f>
        <v>0</v>
      </c>
      <c r="AM273" s="80">
        <f>IFERROR(VLOOKUP(V273,#REF!,4,FALSE),0)</f>
        <v>0</v>
      </c>
      <c r="AN273" s="80">
        <f t="shared" si="69"/>
        <v>0</v>
      </c>
    </row>
    <row r="274" spans="1:40" ht="40.5" outlineLevel="2" x14ac:dyDescent="0.3">
      <c r="A274" s="189">
        <v>1157</v>
      </c>
      <c r="B274" s="192">
        <v>12013</v>
      </c>
      <c r="C274" s="281" t="s">
        <v>284</v>
      </c>
      <c r="D274" s="193"/>
      <c r="E274" s="193"/>
      <c r="F274" s="194"/>
      <c r="G274" s="195"/>
      <c r="H274" s="195"/>
      <c r="I274" s="98"/>
      <c r="J274" s="98"/>
      <c r="K274" s="81"/>
      <c r="L274" s="81"/>
      <c r="M274" s="81"/>
      <c r="N274" s="81"/>
      <c r="O274" s="81"/>
      <c r="P274" s="81"/>
      <c r="Q274" s="81"/>
      <c r="R274" s="81"/>
      <c r="S274" s="81"/>
      <c r="T274" s="81"/>
      <c r="U274" s="81"/>
      <c r="V274" s="81"/>
      <c r="W274" s="80">
        <f t="shared" si="83"/>
        <v>0</v>
      </c>
      <c r="X274" s="94"/>
      <c r="Y274" s="94"/>
      <c r="Z274" s="94"/>
      <c r="AA274" s="94"/>
      <c r="AB274" s="80">
        <f>IFERROR(VLOOKUP(K274,#REF!,4,FALSE),0)</f>
        <v>0</v>
      </c>
      <c r="AC274" s="80">
        <f>IFERROR(VLOOKUP(L274,#REF!,4,FALSE),0)</f>
        <v>0</v>
      </c>
      <c r="AD274" s="80">
        <f>IFERROR(VLOOKUP(M274,#REF!,4,FALSE),0)</f>
        <v>0</v>
      </c>
      <c r="AE274" s="80">
        <f>IFERROR(VLOOKUP(N274,#REF!,4,FALSE),0)</f>
        <v>0</v>
      </c>
      <c r="AF274" s="80">
        <f>IFERROR(VLOOKUP(O274,#REF!,4,FALSE),0)</f>
        <v>0</v>
      </c>
      <c r="AG274" s="80">
        <f>IFERROR(VLOOKUP(P274,#REF!,4,FALSE),0)</f>
        <v>0</v>
      </c>
      <c r="AH274" s="80">
        <f>IFERROR(VLOOKUP(Q274,#REF!,4,FALSE),0)</f>
        <v>0</v>
      </c>
      <c r="AI274" s="80">
        <f>IFERROR(VLOOKUP(R274,#REF!,4,FALSE),0)</f>
        <v>0</v>
      </c>
      <c r="AJ274" s="80">
        <f>IFERROR(VLOOKUP(S274,#REF!,4,FALSE),0)</f>
        <v>0</v>
      </c>
      <c r="AK274" s="80">
        <f>IFERROR(VLOOKUP(T274,#REF!,4,FALSE),0)</f>
        <v>0</v>
      </c>
      <c r="AL274" s="80">
        <f>IFERROR(VLOOKUP(U274,#REF!,4,FALSE),0)</f>
        <v>0</v>
      </c>
      <c r="AM274" s="80">
        <f>IFERROR(VLOOKUP(V274,#REF!,4,FALSE),0)</f>
        <v>0</v>
      </c>
      <c r="AN274" s="80">
        <f t="shared" si="69"/>
        <v>0</v>
      </c>
    </row>
    <row r="275" spans="1:40" ht="40.5" outlineLevel="2" x14ac:dyDescent="0.3">
      <c r="A275" s="189">
        <v>1157</v>
      </c>
      <c r="B275" s="192">
        <v>12014</v>
      </c>
      <c r="C275" s="281" t="s">
        <v>285</v>
      </c>
      <c r="D275" s="193"/>
      <c r="E275" s="193"/>
      <c r="F275" s="194"/>
      <c r="G275" s="195"/>
      <c r="H275" s="195"/>
      <c r="I275" s="98"/>
      <c r="J275" s="98"/>
      <c r="K275" s="81"/>
      <c r="L275" s="81"/>
      <c r="M275" s="81"/>
      <c r="N275" s="81"/>
      <c r="O275" s="81"/>
      <c r="P275" s="81"/>
      <c r="Q275" s="81"/>
      <c r="R275" s="81"/>
      <c r="S275" s="81"/>
      <c r="T275" s="81"/>
      <c r="U275" s="81"/>
      <c r="V275" s="81"/>
      <c r="W275" s="80">
        <f t="shared" si="83"/>
        <v>0</v>
      </c>
      <c r="X275" s="94"/>
      <c r="Y275" s="94"/>
      <c r="Z275" s="94"/>
      <c r="AA275" s="94"/>
      <c r="AB275" s="80">
        <f>IFERROR(VLOOKUP(K275,#REF!,4,FALSE),0)</f>
        <v>0</v>
      </c>
      <c r="AC275" s="80">
        <f>IFERROR(VLOOKUP(L275,#REF!,4,FALSE),0)</f>
        <v>0</v>
      </c>
      <c r="AD275" s="80">
        <f>IFERROR(VLOOKUP(M275,#REF!,4,FALSE),0)</f>
        <v>0</v>
      </c>
      <c r="AE275" s="80">
        <f>IFERROR(VLOOKUP(N275,#REF!,4,FALSE),0)</f>
        <v>0</v>
      </c>
      <c r="AF275" s="80">
        <f>IFERROR(VLOOKUP(O275,#REF!,4,FALSE),0)</f>
        <v>0</v>
      </c>
      <c r="AG275" s="80">
        <f>IFERROR(VLOOKUP(P275,#REF!,4,FALSE),0)</f>
        <v>0</v>
      </c>
      <c r="AH275" s="80">
        <f>IFERROR(VLOOKUP(Q275,#REF!,4,FALSE),0)</f>
        <v>0</v>
      </c>
      <c r="AI275" s="80">
        <f>IFERROR(VLOOKUP(R275,#REF!,4,FALSE),0)</f>
        <v>0</v>
      </c>
      <c r="AJ275" s="80">
        <f>IFERROR(VLOOKUP(S275,#REF!,4,FALSE),0)</f>
        <v>0</v>
      </c>
      <c r="AK275" s="80">
        <f>IFERROR(VLOOKUP(T275,#REF!,4,FALSE),0)</f>
        <v>0</v>
      </c>
      <c r="AL275" s="80">
        <f>IFERROR(VLOOKUP(U275,#REF!,4,FALSE),0)</f>
        <v>0</v>
      </c>
      <c r="AM275" s="80">
        <f>IFERROR(VLOOKUP(V275,#REF!,4,FALSE),0)</f>
        <v>0</v>
      </c>
      <c r="AN275" s="80">
        <f t="shared" si="69"/>
        <v>0</v>
      </c>
    </row>
    <row r="276" spans="1:40" ht="40.5" outlineLevel="2" x14ac:dyDescent="0.3">
      <c r="A276" s="189">
        <v>1157</v>
      </c>
      <c r="B276" s="192">
        <v>12016</v>
      </c>
      <c r="C276" s="281" t="s">
        <v>286</v>
      </c>
      <c r="D276" s="193"/>
      <c r="E276" s="193"/>
      <c r="F276" s="194"/>
      <c r="G276" s="195"/>
      <c r="H276" s="195"/>
      <c r="I276" s="98"/>
      <c r="J276" s="98"/>
      <c r="K276" s="81"/>
      <c r="L276" s="81"/>
      <c r="M276" s="81"/>
      <c r="N276" s="81"/>
      <c r="O276" s="81"/>
      <c r="P276" s="81"/>
      <c r="Q276" s="81"/>
      <c r="R276" s="81"/>
      <c r="S276" s="81"/>
      <c r="T276" s="81"/>
      <c r="U276" s="81"/>
      <c r="V276" s="81"/>
      <c r="W276" s="80">
        <f t="shared" si="83"/>
        <v>0</v>
      </c>
      <c r="X276" s="94"/>
      <c r="Y276" s="94"/>
      <c r="Z276" s="94"/>
      <c r="AA276" s="94"/>
      <c r="AB276" s="80">
        <f>IFERROR(VLOOKUP(K276,#REF!,4,FALSE),0)</f>
        <v>0</v>
      </c>
      <c r="AC276" s="80">
        <f>IFERROR(VLOOKUP(L276,#REF!,4,FALSE),0)</f>
        <v>0</v>
      </c>
      <c r="AD276" s="80">
        <f>IFERROR(VLOOKUP(M276,#REF!,4,FALSE),0)</f>
        <v>0</v>
      </c>
      <c r="AE276" s="80">
        <f>IFERROR(VLOOKUP(N276,#REF!,4,FALSE),0)</f>
        <v>0</v>
      </c>
      <c r="AF276" s="80">
        <f>IFERROR(VLOOKUP(O276,#REF!,4,FALSE),0)</f>
        <v>0</v>
      </c>
      <c r="AG276" s="80">
        <f>IFERROR(VLOOKUP(P276,#REF!,4,FALSE),0)</f>
        <v>0</v>
      </c>
      <c r="AH276" s="80">
        <f>IFERROR(VLOOKUP(Q276,#REF!,4,FALSE),0)</f>
        <v>0</v>
      </c>
      <c r="AI276" s="80">
        <f>IFERROR(VLOOKUP(R276,#REF!,4,FALSE),0)</f>
        <v>0</v>
      </c>
      <c r="AJ276" s="80">
        <f>IFERROR(VLOOKUP(S276,#REF!,4,FALSE),0)</f>
        <v>0</v>
      </c>
      <c r="AK276" s="80">
        <f>IFERROR(VLOOKUP(T276,#REF!,4,FALSE),0)</f>
        <v>0</v>
      </c>
      <c r="AL276" s="80">
        <f>IFERROR(VLOOKUP(U276,#REF!,4,FALSE),0)</f>
        <v>0</v>
      </c>
      <c r="AM276" s="80">
        <f>IFERROR(VLOOKUP(V276,#REF!,4,FALSE),0)</f>
        <v>0</v>
      </c>
      <c r="AN276" s="80">
        <f t="shared" si="69"/>
        <v>0</v>
      </c>
    </row>
    <row r="277" spans="1:40" ht="27" outlineLevel="2" x14ac:dyDescent="0.3">
      <c r="A277" s="189">
        <v>1157</v>
      </c>
      <c r="B277" s="192">
        <v>12017</v>
      </c>
      <c r="C277" s="281" t="s">
        <v>287</v>
      </c>
      <c r="D277" s="193"/>
      <c r="E277" s="193"/>
      <c r="F277" s="194"/>
      <c r="G277" s="195"/>
      <c r="H277" s="195"/>
      <c r="I277" s="98"/>
      <c r="J277" s="98"/>
      <c r="K277" s="81"/>
      <c r="L277" s="81"/>
      <c r="M277" s="81"/>
      <c r="N277" s="81"/>
      <c r="O277" s="81"/>
      <c r="P277" s="81"/>
      <c r="Q277" s="81"/>
      <c r="R277" s="81"/>
      <c r="S277" s="81"/>
      <c r="T277" s="81"/>
      <c r="U277" s="81"/>
      <c r="V277" s="81"/>
      <c r="W277" s="80">
        <f t="shared" si="83"/>
        <v>0</v>
      </c>
      <c r="X277" s="94"/>
      <c r="Y277" s="94"/>
      <c r="Z277" s="94"/>
      <c r="AA277" s="94"/>
      <c r="AB277" s="80">
        <f>IFERROR(VLOOKUP(K277,#REF!,4,FALSE),0)</f>
        <v>0</v>
      </c>
      <c r="AC277" s="80">
        <f>IFERROR(VLOOKUP(L277,#REF!,4,FALSE),0)</f>
        <v>0</v>
      </c>
      <c r="AD277" s="80">
        <f>IFERROR(VLOOKUP(M277,#REF!,4,FALSE),0)</f>
        <v>0</v>
      </c>
      <c r="AE277" s="80">
        <f>IFERROR(VLOOKUP(N277,#REF!,4,FALSE),0)</f>
        <v>0</v>
      </c>
      <c r="AF277" s="80">
        <f>IFERROR(VLOOKUP(O277,#REF!,4,FALSE),0)</f>
        <v>0</v>
      </c>
      <c r="AG277" s="80">
        <f>IFERROR(VLOOKUP(P277,#REF!,4,FALSE),0)</f>
        <v>0</v>
      </c>
      <c r="AH277" s="80">
        <f>IFERROR(VLOOKUP(Q277,#REF!,4,FALSE),0)</f>
        <v>0</v>
      </c>
      <c r="AI277" s="80">
        <f>IFERROR(VLOOKUP(R277,#REF!,4,FALSE),0)</f>
        <v>0</v>
      </c>
      <c r="AJ277" s="80">
        <f>IFERROR(VLOOKUP(S277,#REF!,4,FALSE),0)</f>
        <v>0</v>
      </c>
      <c r="AK277" s="80">
        <f>IFERROR(VLOOKUP(T277,#REF!,4,FALSE),0)</f>
        <v>0</v>
      </c>
      <c r="AL277" s="80">
        <f>IFERROR(VLOOKUP(U277,#REF!,4,FALSE),0)</f>
        <v>0</v>
      </c>
      <c r="AM277" s="80">
        <f>IFERROR(VLOOKUP(V277,#REF!,4,FALSE),0)</f>
        <v>0</v>
      </c>
      <c r="AN277" s="80">
        <f t="shared" si="69"/>
        <v>0</v>
      </c>
    </row>
    <row r="278" spans="1:40" ht="40.5" outlineLevel="2" x14ac:dyDescent="0.3">
      <c r="A278" s="189">
        <v>1157</v>
      </c>
      <c r="B278" s="192">
        <v>12018</v>
      </c>
      <c r="C278" s="281" t="s">
        <v>288</v>
      </c>
      <c r="D278" s="193"/>
      <c r="E278" s="193"/>
      <c r="F278" s="194"/>
      <c r="G278" s="195"/>
      <c r="H278" s="195"/>
      <c r="I278" s="98"/>
      <c r="J278" s="98"/>
      <c r="K278" s="81"/>
      <c r="L278" s="81"/>
      <c r="M278" s="81"/>
      <c r="N278" s="81"/>
      <c r="O278" s="81"/>
      <c r="P278" s="81"/>
      <c r="Q278" s="81"/>
      <c r="R278" s="81"/>
      <c r="S278" s="81"/>
      <c r="T278" s="81"/>
      <c r="U278" s="81"/>
      <c r="V278" s="81"/>
      <c r="W278" s="80">
        <f t="shared" si="83"/>
        <v>0</v>
      </c>
      <c r="X278" s="94"/>
      <c r="Y278" s="94"/>
      <c r="Z278" s="94"/>
      <c r="AA278" s="94"/>
      <c r="AB278" s="80">
        <f>IFERROR(VLOOKUP(K278,#REF!,4,FALSE),0)</f>
        <v>0</v>
      </c>
      <c r="AC278" s="80">
        <f>IFERROR(VLOOKUP(L278,#REF!,4,FALSE),0)</f>
        <v>0</v>
      </c>
      <c r="AD278" s="80">
        <f>IFERROR(VLOOKUP(M278,#REF!,4,FALSE),0)</f>
        <v>0</v>
      </c>
      <c r="AE278" s="80">
        <f>IFERROR(VLOOKUP(N278,#REF!,4,FALSE),0)</f>
        <v>0</v>
      </c>
      <c r="AF278" s="80">
        <f>IFERROR(VLOOKUP(O278,#REF!,4,FALSE),0)</f>
        <v>0</v>
      </c>
      <c r="AG278" s="80">
        <f>IFERROR(VLOOKUP(P278,#REF!,4,FALSE),0)</f>
        <v>0</v>
      </c>
      <c r="AH278" s="80">
        <f>IFERROR(VLOOKUP(Q278,#REF!,4,FALSE),0)</f>
        <v>0</v>
      </c>
      <c r="AI278" s="80">
        <f>IFERROR(VLOOKUP(R278,#REF!,4,FALSE),0)</f>
        <v>0</v>
      </c>
      <c r="AJ278" s="80">
        <f>IFERROR(VLOOKUP(S278,#REF!,4,FALSE),0)</f>
        <v>0</v>
      </c>
      <c r="AK278" s="80">
        <f>IFERROR(VLOOKUP(T278,#REF!,4,FALSE),0)</f>
        <v>0</v>
      </c>
      <c r="AL278" s="80">
        <f>IFERROR(VLOOKUP(U278,#REF!,4,FALSE),0)</f>
        <v>0</v>
      </c>
      <c r="AM278" s="80">
        <f>IFERROR(VLOOKUP(V278,#REF!,4,FALSE),0)</f>
        <v>0</v>
      </c>
      <c r="AN278" s="80">
        <f t="shared" si="69"/>
        <v>0</v>
      </c>
    </row>
    <row r="279" spans="1:40" ht="40.5" outlineLevel="2" x14ac:dyDescent="0.3">
      <c r="A279" s="189">
        <v>1157</v>
      </c>
      <c r="B279" s="192">
        <v>12020</v>
      </c>
      <c r="C279" s="281" t="s">
        <v>289</v>
      </c>
      <c r="D279" s="193"/>
      <c r="E279" s="193"/>
      <c r="F279" s="194"/>
      <c r="G279" s="195"/>
      <c r="H279" s="195"/>
      <c r="I279" s="98"/>
      <c r="J279" s="98"/>
      <c r="K279" s="81"/>
      <c r="L279" s="81"/>
      <c r="M279" s="81"/>
      <c r="N279" s="81"/>
      <c r="O279" s="81"/>
      <c r="P279" s="81"/>
      <c r="Q279" s="81"/>
      <c r="R279" s="81"/>
      <c r="S279" s="81"/>
      <c r="T279" s="81"/>
      <c r="U279" s="81"/>
      <c r="V279" s="81"/>
      <c r="W279" s="80">
        <f t="shared" si="83"/>
        <v>0</v>
      </c>
      <c r="X279" s="94"/>
      <c r="Y279" s="94"/>
      <c r="Z279" s="94"/>
      <c r="AA279" s="94"/>
      <c r="AB279" s="80">
        <f>IFERROR(VLOOKUP(K279,#REF!,4,FALSE),0)</f>
        <v>0</v>
      </c>
      <c r="AC279" s="80">
        <f>IFERROR(VLOOKUP(L279,#REF!,4,FALSE),0)</f>
        <v>0</v>
      </c>
      <c r="AD279" s="80">
        <f>IFERROR(VLOOKUP(M279,#REF!,4,FALSE),0)</f>
        <v>0</v>
      </c>
      <c r="AE279" s="80">
        <f>IFERROR(VLOOKUP(N279,#REF!,4,FALSE),0)</f>
        <v>0</v>
      </c>
      <c r="AF279" s="80">
        <f>IFERROR(VLOOKUP(O279,#REF!,4,FALSE),0)</f>
        <v>0</v>
      </c>
      <c r="AG279" s="80">
        <f>IFERROR(VLOOKUP(P279,#REF!,4,FALSE),0)</f>
        <v>0</v>
      </c>
      <c r="AH279" s="80">
        <f>IFERROR(VLOOKUP(Q279,#REF!,4,FALSE),0)</f>
        <v>0</v>
      </c>
      <c r="AI279" s="80">
        <f>IFERROR(VLOOKUP(R279,#REF!,4,FALSE),0)</f>
        <v>0</v>
      </c>
      <c r="AJ279" s="80">
        <f>IFERROR(VLOOKUP(S279,#REF!,4,FALSE),0)</f>
        <v>0</v>
      </c>
      <c r="AK279" s="80">
        <f>IFERROR(VLOOKUP(T279,#REF!,4,FALSE),0)</f>
        <v>0</v>
      </c>
      <c r="AL279" s="80">
        <f>IFERROR(VLOOKUP(U279,#REF!,4,FALSE),0)</f>
        <v>0</v>
      </c>
      <c r="AM279" s="80">
        <f>IFERROR(VLOOKUP(V279,#REF!,4,FALSE),0)</f>
        <v>0</v>
      </c>
      <c r="AN279" s="80">
        <f t="shared" si="69"/>
        <v>0</v>
      </c>
    </row>
    <row r="280" spans="1:40" ht="40.5" outlineLevel="2" x14ac:dyDescent="0.3">
      <c r="A280" s="189">
        <v>1157</v>
      </c>
      <c r="B280" s="192">
        <v>12021</v>
      </c>
      <c r="C280" s="281" t="s">
        <v>290</v>
      </c>
      <c r="D280" s="193"/>
      <c r="E280" s="193"/>
      <c r="F280" s="194"/>
      <c r="G280" s="195"/>
      <c r="H280" s="195"/>
      <c r="I280" s="98"/>
      <c r="J280" s="98"/>
      <c r="K280" s="81"/>
      <c r="L280" s="81"/>
      <c r="M280" s="81"/>
      <c r="N280" s="81"/>
      <c r="O280" s="81"/>
      <c r="P280" s="81"/>
      <c r="Q280" s="81"/>
      <c r="R280" s="81"/>
      <c r="S280" s="81"/>
      <c r="T280" s="81"/>
      <c r="U280" s="81"/>
      <c r="V280" s="81"/>
      <c r="W280" s="80">
        <f t="shared" si="83"/>
        <v>0</v>
      </c>
      <c r="X280" s="94"/>
      <c r="Y280" s="94"/>
      <c r="Z280" s="94"/>
      <c r="AA280" s="94"/>
      <c r="AB280" s="80">
        <f>IFERROR(VLOOKUP(K280,#REF!,4,FALSE),0)</f>
        <v>0</v>
      </c>
      <c r="AC280" s="80">
        <f>IFERROR(VLOOKUP(L280,#REF!,4,FALSE),0)</f>
        <v>0</v>
      </c>
      <c r="AD280" s="80">
        <f>IFERROR(VLOOKUP(M280,#REF!,4,FALSE),0)</f>
        <v>0</v>
      </c>
      <c r="AE280" s="80">
        <f>IFERROR(VLOOKUP(N280,#REF!,4,FALSE),0)</f>
        <v>0</v>
      </c>
      <c r="AF280" s="80">
        <f>IFERROR(VLOOKUP(O280,#REF!,4,FALSE),0)</f>
        <v>0</v>
      </c>
      <c r="AG280" s="80">
        <f>IFERROR(VLOOKUP(P280,#REF!,4,FALSE),0)</f>
        <v>0</v>
      </c>
      <c r="AH280" s="80">
        <f>IFERROR(VLOOKUP(Q280,#REF!,4,FALSE),0)</f>
        <v>0</v>
      </c>
      <c r="AI280" s="80">
        <f>IFERROR(VLOOKUP(R280,#REF!,4,FALSE),0)</f>
        <v>0</v>
      </c>
      <c r="AJ280" s="80">
        <f>IFERROR(VLOOKUP(S280,#REF!,4,FALSE),0)</f>
        <v>0</v>
      </c>
      <c r="AK280" s="80">
        <f>IFERROR(VLOOKUP(T280,#REF!,4,FALSE),0)</f>
        <v>0</v>
      </c>
      <c r="AL280" s="80">
        <f>IFERROR(VLOOKUP(U280,#REF!,4,FALSE),0)</f>
        <v>0</v>
      </c>
      <c r="AM280" s="80">
        <f>IFERROR(VLOOKUP(V280,#REF!,4,FALSE),0)</f>
        <v>0</v>
      </c>
      <c r="AN280" s="80">
        <f t="shared" si="69"/>
        <v>0</v>
      </c>
    </row>
    <row r="281" spans="1:40" ht="40.5" outlineLevel="2" x14ac:dyDescent="0.3">
      <c r="A281" s="189">
        <v>1157</v>
      </c>
      <c r="B281" s="205">
        <v>12025</v>
      </c>
      <c r="C281" s="281" t="s">
        <v>291</v>
      </c>
      <c r="D281" s="193"/>
      <c r="E281" s="193"/>
      <c r="F281" s="194"/>
      <c r="G281" s="195"/>
      <c r="H281" s="195"/>
      <c r="I281" s="98"/>
      <c r="J281" s="98"/>
      <c r="K281" s="81"/>
      <c r="L281" s="81"/>
      <c r="M281" s="81"/>
      <c r="N281" s="81"/>
      <c r="O281" s="81"/>
      <c r="P281" s="81"/>
      <c r="Q281" s="81"/>
      <c r="R281" s="81"/>
      <c r="S281" s="81"/>
      <c r="T281" s="81"/>
      <c r="U281" s="81"/>
      <c r="V281" s="81"/>
      <c r="W281" s="80">
        <f t="shared" si="83"/>
        <v>0</v>
      </c>
      <c r="X281" s="94"/>
      <c r="Y281" s="94"/>
      <c r="Z281" s="94"/>
      <c r="AA281" s="94"/>
      <c r="AB281" s="80">
        <f>IFERROR(VLOOKUP(K281,#REF!,4,FALSE),0)</f>
        <v>0</v>
      </c>
      <c r="AC281" s="80">
        <f>IFERROR(VLOOKUP(L281,#REF!,4,FALSE),0)</f>
        <v>0</v>
      </c>
      <c r="AD281" s="80">
        <f>IFERROR(VLOOKUP(M281,#REF!,4,FALSE),0)</f>
        <v>0</v>
      </c>
      <c r="AE281" s="80">
        <f>IFERROR(VLOOKUP(N281,#REF!,4,FALSE),0)</f>
        <v>0</v>
      </c>
      <c r="AF281" s="80">
        <f>IFERROR(VLOOKUP(O281,#REF!,4,FALSE),0)</f>
        <v>0</v>
      </c>
      <c r="AG281" s="80">
        <f>IFERROR(VLOOKUP(P281,#REF!,4,FALSE),0)</f>
        <v>0</v>
      </c>
      <c r="AH281" s="80">
        <f>IFERROR(VLOOKUP(Q281,#REF!,4,FALSE),0)</f>
        <v>0</v>
      </c>
      <c r="AI281" s="80">
        <f>IFERROR(VLOOKUP(R281,#REF!,4,FALSE),0)</f>
        <v>0</v>
      </c>
      <c r="AJ281" s="80">
        <f>IFERROR(VLOOKUP(S281,#REF!,4,FALSE),0)</f>
        <v>0</v>
      </c>
      <c r="AK281" s="80">
        <f>IFERROR(VLOOKUP(T281,#REF!,4,FALSE),0)</f>
        <v>0</v>
      </c>
      <c r="AL281" s="80">
        <f>IFERROR(VLOOKUP(U281,#REF!,4,FALSE),0)</f>
        <v>0</v>
      </c>
      <c r="AM281" s="80">
        <f>IFERROR(VLOOKUP(V281,#REF!,4,FALSE),0)</f>
        <v>0</v>
      </c>
      <c r="AN281" s="80">
        <f t="shared" si="69"/>
        <v>0</v>
      </c>
    </row>
    <row r="282" spans="1:40" ht="67.5" outlineLevel="2" x14ac:dyDescent="0.3">
      <c r="A282" s="189">
        <v>1157</v>
      </c>
      <c r="B282" s="192">
        <v>12028</v>
      </c>
      <c r="C282" s="281" t="s">
        <v>292</v>
      </c>
      <c r="D282" s="193"/>
      <c r="E282" s="193"/>
      <c r="F282" s="194"/>
      <c r="G282" s="195"/>
      <c r="H282" s="195"/>
      <c r="I282" s="98"/>
      <c r="J282" s="98"/>
      <c r="K282" s="81"/>
      <c r="L282" s="81"/>
      <c r="M282" s="81"/>
      <c r="N282" s="81"/>
      <c r="O282" s="81"/>
      <c r="P282" s="81"/>
      <c r="Q282" s="81"/>
      <c r="R282" s="81"/>
      <c r="S282" s="81"/>
      <c r="T282" s="81"/>
      <c r="U282" s="81"/>
      <c r="V282" s="81"/>
      <c r="W282" s="80">
        <f t="shared" si="83"/>
        <v>0</v>
      </c>
      <c r="X282" s="94"/>
      <c r="Y282" s="94"/>
      <c r="Z282" s="94"/>
      <c r="AA282" s="94"/>
      <c r="AB282" s="80">
        <f>IFERROR(VLOOKUP(K282,#REF!,4,FALSE),0)</f>
        <v>0</v>
      </c>
      <c r="AC282" s="80">
        <f>IFERROR(VLOOKUP(L282,#REF!,4,FALSE),0)</f>
        <v>0</v>
      </c>
      <c r="AD282" s="80">
        <f>IFERROR(VLOOKUP(M282,#REF!,4,FALSE),0)</f>
        <v>0</v>
      </c>
      <c r="AE282" s="80">
        <f>IFERROR(VLOOKUP(N282,#REF!,4,FALSE),0)</f>
        <v>0</v>
      </c>
      <c r="AF282" s="80">
        <f>IFERROR(VLOOKUP(O282,#REF!,4,FALSE),0)</f>
        <v>0</v>
      </c>
      <c r="AG282" s="80">
        <f>IFERROR(VLOOKUP(P282,#REF!,4,FALSE),0)</f>
        <v>0</v>
      </c>
      <c r="AH282" s="80">
        <f>IFERROR(VLOOKUP(Q282,#REF!,4,FALSE),0)</f>
        <v>0</v>
      </c>
      <c r="AI282" s="80">
        <f>IFERROR(VLOOKUP(R282,#REF!,4,FALSE),0)</f>
        <v>0</v>
      </c>
      <c r="AJ282" s="80">
        <f>IFERROR(VLOOKUP(S282,#REF!,4,FALSE),0)</f>
        <v>0</v>
      </c>
      <c r="AK282" s="80">
        <f>IFERROR(VLOOKUP(T282,#REF!,4,FALSE),0)</f>
        <v>0</v>
      </c>
      <c r="AL282" s="80">
        <f>IFERROR(VLOOKUP(U282,#REF!,4,FALSE),0)</f>
        <v>0</v>
      </c>
      <c r="AM282" s="80">
        <f>IFERROR(VLOOKUP(V282,#REF!,4,FALSE),0)</f>
        <v>0</v>
      </c>
      <c r="AN282" s="80">
        <f t="shared" si="69"/>
        <v>0</v>
      </c>
    </row>
    <row r="283" spans="1:40" ht="27" outlineLevel="2" x14ac:dyDescent="0.3">
      <c r="A283" s="189">
        <v>1157</v>
      </c>
      <c r="B283" s="192">
        <v>12029</v>
      </c>
      <c r="C283" s="281" t="s">
        <v>293</v>
      </c>
      <c r="D283" s="193"/>
      <c r="E283" s="193"/>
      <c r="F283" s="194"/>
      <c r="G283" s="195"/>
      <c r="H283" s="195"/>
      <c r="I283" s="98"/>
      <c r="J283" s="98"/>
      <c r="K283" s="81"/>
      <c r="L283" s="81"/>
      <c r="M283" s="81"/>
      <c r="N283" s="81"/>
      <c r="O283" s="81"/>
      <c r="P283" s="81"/>
      <c r="Q283" s="81"/>
      <c r="R283" s="81"/>
      <c r="S283" s="81"/>
      <c r="T283" s="81"/>
      <c r="U283" s="81"/>
      <c r="V283" s="81"/>
      <c r="W283" s="80">
        <f t="shared" si="83"/>
        <v>0</v>
      </c>
      <c r="X283" s="94"/>
      <c r="Y283" s="94"/>
      <c r="Z283" s="94"/>
      <c r="AA283" s="94"/>
      <c r="AB283" s="80">
        <f>IFERROR(VLOOKUP(K283,#REF!,4,FALSE),0)</f>
        <v>0</v>
      </c>
      <c r="AC283" s="80">
        <f>IFERROR(VLOOKUP(L283,#REF!,4,FALSE),0)</f>
        <v>0</v>
      </c>
      <c r="AD283" s="80">
        <f>IFERROR(VLOOKUP(M283,#REF!,4,FALSE),0)</f>
        <v>0</v>
      </c>
      <c r="AE283" s="80">
        <f>IFERROR(VLOOKUP(N283,#REF!,4,FALSE),0)</f>
        <v>0</v>
      </c>
      <c r="AF283" s="80">
        <f>IFERROR(VLOOKUP(O283,#REF!,4,FALSE),0)</f>
        <v>0</v>
      </c>
      <c r="AG283" s="80">
        <f>IFERROR(VLOOKUP(P283,#REF!,4,FALSE),0)</f>
        <v>0</v>
      </c>
      <c r="AH283" s="80">
        <f>IFERROR(VLOOKUP(Q283,#REF!,4,FALSE),0)</f>
        <v>0</v>
      </c>
      <c r="AI283" s="80">
        <f>IFERROR(VLOOKUP(R283,#REF!,4,FALSE),0)</f>
        <v>0</v>
      </c>
      <c r="AJ283" s="80">
        <f>IFERROR(VLOOKUP(S283,#REF!,4,FALSE),0)</f>
        <v>0</v>
      </c>
      <c r="AK283" s="80">
        <f>IFERROR(VLOOKUP(T283,#REF!,4,FALSE),0)</f>
        <v>0</v>
      </c>
      <c r="AL283" s="80">
        <f>IFERROR(VLOOKUP(U283,#REF!,4,FALSE),0)</f>
        <v>0</v>
      </c>
      <c r="AM283" s="80">
        <f>IFERROR(VLOOKUP(V283,#REF!,4,FALSE),0)</f>
        <v>0</v>
      </c>
      <c r="AN283" s="80">
        <f t="shared" si="69"/>
        <v>0</v>
      </c>
    </row>
    <row r="284" spans="1:40" ht="40.5" outlineLevel="2" x14ac:dyDescent="0.3">
      <c r="A284" s="189">
        <v>1157</v>
      </c>
      <c r="B284" s="192">
        <v>12030</v>
      </c>
      <c r="C284" s="281" t="s">
        <v>294</v>
      </c>
      <c r="D284" s="193"/>
      <c r="E284" s="193"/>
      <c r="F284" s="194"/>
      <c r="G284" s="195"/>
      <c r="H284" s="195"/>
      <c r="I284" s="98"/>
      <c r="J284" s="98"/>
      <c r="K284" s="81"/>
      <c r="L284" s="81"/>
      <c r="M284" s="81"/>
      <c r="N284" s="81"/>
      <c r="O284" s="81"/>
      <c r="P284" s="81"/>
      <c r="Q284" s="81"/>
      <c r="R284" s="81"/>
      <c r="S284" s="81"/>
      <c r="T284" s="81"/>
      <c r="U284" s="81"/>
      <c r="V284" s="81"/>
      <c r="W284" s="80">
        <f t="shared" si="83"/>
        <v>0</v>
      </c>
      <c r="X284" s="94"/>
      <c r="Y284" s="94"/>
      <c r="Z284" s="94"/>
      <c r="AA284" s="94"/>
      <c r="AB284" s="80">
        <f>IFERROR(VLOOKUP(K284,#REF!,4,FALSE),0)</f>
        <v>0</v>
      </c>
      <c r="AC284" s="80">
        <f>IFERROR(VLOOKUP(L284,#REF!,4,FALSE),0)</f>
        <v>0</v>
      </c>
      <c r="AD284" s="80">
        <f>IFERROR(VLOOKUP(M284,#REF!,4,FALSE),0)</f>
        <v>0</v>
      </c>
      <c r="AE284" s="80">
        <f>IFERROR(VLOOKUP(N284,#REF!,4,FALSE),0)</f>
        <v>0</v>
      </c>
      <c r="AF284" s="80">
        <f>IFERROR(VLOOKUP(O284,#REF!,4,FALSE),0)</f>
        <v>0</v>
      </c>
      <c r="AG284" s="80">
        <f>IFERROR(VLOOKUP(P284,#REF!,4,FALSE),0)</f>
        <v>0</v>
      </c>
      <c r="AH284" s="80">
        <f>IFERROR(VLOOKUP(Q284,#REF!,4,FALSE),0)</f>
        <v>0</v>
      </c>
      <c r="AI284" s="80">
        <f>IFERROR(VLOOKUP(R284,#REF!,4,FALSE),0)</f>
        <v>0</v>
      </c>
      <c r="AJ284" s="80">
        <f>IFERROR(VLOOKUP(S284,#REF!,4,FALSE),0)</f>
        <v>0</v>
      </c>
      <c r="AK284" s="80">
        <f>IFERROR(VLOOKUP(T284,#REF!,4,FALSE),0)</f>
        <v>0</v>
      </c>
      <c r="AL284" s="80">
        <f>IFERROR(VLOOKUP(U284,#REF!,4,FALSE),0)</f>
        <v>0</v>
      </c>
      <c r="AM284" s="80">
        <f>IFERROR(VLOOKUP(V284,#REF!,4,FALSE),0)</f>
        <v>0</v>
      </c>
      <c r="AN284" s="80">
        <f t="shared" si="69"/>
        <v>0</v>
      </c>
    </row>
    <row r="285" spans="1:40" outlineLevel="2" x14ac:dyDescent="0.3">
      <c r="A285" s="189">
        <v>1157</v>
      </c>
      <c r="B285" s="192">
        <v>21001</v>
      </c>
      <c r="C285" s="281" t="s">
        <v>295</v>
      </c>
      <c r="D285" s="193"/>
      <c r="E285" s="193"/>
      <c r="F285" s="194"/>
      <c r="G285" s="195"/>
      <c r="H285" s="195"/>
      <c r="I285" s="98"/>
      <c r="J285" s="98"/>
      <c r="K285" s="81"/>
      <c r="L285" s="81"/>
      <c r="M285" s="81"/>
      <c r="N285" s="81"/>
      <c r="O285" s="81"/>
      <c r="P285" s="81"/>
      <c r="Q285" s="81"/>
      <c r="R285" s="81"/>
      <c r="S285" s="81"/>
      <c r="T285" s="81"/>
      <c r="U285" s="81"/>
      <c r="V285" s="81"/>
      <c r="W285" s="80">
        <f t="shared" si="83"/>
        <v>0</v>
      </c>
      <c r="X285" s="94"/>
      <c r="Y285" s="94"/>
      <c r="Z285" s="94"/>
      <c r="AA285" s="94"/>
      <c r="AB285" s="80">
        <f>IFERROR(VLOOKUP(K285,#REF!,4,FALSE),0)</f>
        <v>0</v>
      </c>
      <c r="AC285" s="80">
        <f>IFERROR(VLOOKUP(L285,#REF!,4,FALSE),0)</f>
        <v>0</v>
      </c>
      <c r="AD285" s="80">
        <f>IFERROR(VLOOKUP(M285,#REF!,4,FALSE),0)</f>
        <v>0</v>
      </c>
      <c r="AE285" s="80">
        <f>IFERROR(VLOOKUP(N285,#REF!,4,FALSE),0)</f>
        <v>0</v>
      </c>
      <c r="AF285" s="80">
        <f>IFERROR(VLOOKUP(O285,#REF!,4,FALSE),0)</f>
        <v>0</v>
      </c>
      <c r="AG285" s="80">
        <f>IFERROR(VLOOKUP(P285,#REF!,4,FALSE),0)</f>
        <v>0</v>
      </c>
      <c r="AH285" s="80">
        <f>IFERROR(VLOOKUP(Q285,#REF!,4,FALSE),0)</f>
        <v>0</v>
      </c>
      <c r="AI285" s="80">
        <f>IFERROR(VLOOKUP(R285,#REF!,4,FALSE),0)</f>
        <v>0</v>
      </c>
      <c r="AJ285" s="80">
        <f>IFERROR(VLOOKUP(S285,#REF!,4,FALSE),0)</f>
        <v>0</v>
      </c>
      <c r="AK285" s="80">
        <f>IFERROR(VLOOKUP(T285,#REF!,4,FALSE),0)</f>
        <v>0</v>
      </c>
      <c r="AL285" s="80">
        <f>IFERROR(VLOOKUP(U285,#REF!,4,FALSE),0)</f>
        <v>0</v>
      </c>
      <c r="AM285" s="80">
        <f>IFERROR(VLOOKUP(V285,#REF!,4,FALSE),0)</f>
        <v>0</v>
      </c>
      <c r="AN285" s="80">
        <f t="shared" si="69"/>
        <v>0</v>
      </c>
    </row>
    <row r="286" spans="1:40" ht="54" outlineLevel="2" x14ac:dyDescent="0.3">
      <c r="A286" s="189">
        <v>1157</v>
      </c>
      <c r="B286" s="192">
        <v>21002</v>
      </c>
      <c r="C286" s="281" t="s">
        <v>296</v>
      </c>
      <c r="D286" s="193"/>
      <c r="E286" s="193"/>
      <c r="F286" s="194"/>
      <c r="G286" s="195"/>
      <c r="H286" s="195"/>
      <c r="I286" s="98"/>
      <c r="J286" s="98"/>
      <c r="K286" s="81"/>
      <c r="L286" s="81"/>
      <c r="M286" s="81"/>
      <c r="N286" s="81"/>
      <c r="O286" s="81"/>
      <c r="P286" s="81"/>
      <c r="Q286" s="81"/>
      <c r="R286" s="81"/>
      <c r="S286" s="81"/>
      <c r="T286" s="81"/>
      <c r="U286" s="81"/>
      <c r="V286" s="81"/>
      <c r="W286" s="80">
        <f t="shared" si="83"/>
        <v>0</v>
      </c>
      <c r="X286" s="94"/>
      <c r="Y286" s="94"/>
      <c r="Z286" s="94"/>
      <c r="AA286" s="94"/>
      <c r="AB286" s="80">
        <f>IFERROR(VLOOKUP(K286,#REF!,4,FALSE),0)</f>
        <v>0</v>
      </c>
      <c r="AC286" s="80">
        <f>IFERROR(VLOOKUP(L286,#REF!,4,FALSE),0)</f>
        <v>0</v>
      </c>
      <c r="AD286" s="80">
        <f>IFERROR(VLOOKUP(M286,#REF!,4,FALSE),0)</f>
        <v>0</v>
      </c>
      <c r="AE286" s="80">
        <f>IFERROR(VLOOKUP(N286,#REF!,4,FALSE),0)</f>
        <v>0</v>
      </c>
      <c r="AF286" s="80">
        <f>IFERROR(VLOOKUP(O286,#REF!,4,FALSE),0)</f>
        <v>0</v>
      </c>
      <c r="AG286" s="80">
        <f>IFERROR(VLOOKUP(P286,#REF!,4,FALSE),0)</f>
        <v>0</v>
      </c>
      <c r="AH286" s="80">
        <f>IFERROR(VLOOKUP(Q286,#REF!,4,FALSE),0)</f>
        <v>0</v>
      </c>
      <c r="AI286" s="80">
        <f>IFERROR(VLOOKUP(R286,#REF!,4,FALSE),0)</f>
        <v>0</v>
      </c>
      <c r="AJ286" s="80">
        <f>IFERROR(VLOOKUP(S286,#REF!,4,FALSE),0)</f>
        <v>0</v>
      </c>
      <c r="AK286" s="80">
        <f>IFERROR(VLOOKUP(T286,#REF!,4,FALSE),0)</f>
        <v>0</v>
      </c>
      <c r="AL286" s="80">
        <f>IFERROR(VLOOKUP(U286,#REF!,4,FALSE),0)</f>
        <v>0</v>
      </c>
      <c r="AM286" s="80">
        <f>IFERROR(VLOOKUP(V286,#REF!,4,FALSE),0)</f>
        <v>0</v>
      </c>
      <c r="AN286" s="80">
        <f t="shared" si="69"/>
        <v>0</v>
      </c>
    </row>
    <row r="287" spans="1:40" ht="27" outlineLevel="2" x14ac:dyDescent="0.3">
      <c r="A287" s="189">
        <v>1157</v>
      </c>
      <c r="B287" s="192">
        <v>21033</v>
      </c>
      <c r="C287" s="281" t="s">
        <v>297</v>
      </c>
      <c r="D287" s="193"/>
      <c r="E287" s="193"/>
      <c r="F287" s="194"/>
      <c r="G287" s="195"/>
      <c r="H287" s="195"/>
      <c r="I287" s="98"/>
      <c r="J287" s="98"/>
      <c r="K287" s="81"/>
      <c r="L287" s="81"/>
      <c r="M287" s="81"/>
      <c r="N287" s="81"/>
      <c r="O287" s="81"/>
      <c r="P287" s="81"/>
      <c r="Q287" s="81"/>
      <c r="R287" s="81"/>
      <c r="S287" s="81"/>
      <c r="T287" s="81"/>
      <c r="U287" s="81"/>
      <c r="V287" s="81"/>
      <c r="W287" s="80">
        <f t="shared" si="83"/>
        <v>0</v>
      </c>
      <c r="X287" s="94"/>
      <c r="Y287" s="94"/>
      <c r="Z287" s="94"/>
      <c r="AA287" s="94"/>
      <c r="AB287" s="80">
        <f>IFERROR(VLOOKUP(K287,#REF!,4,FALSE),0)</f>
        <v>0</v>
      </c>
      <c r="AC287" s="80">
        <f>IFERROR(VLOOKUP(L287,#REF!,4,FALSE),0)</f>
        <v>0</v>
      </c>
      <c r="AD287" s="80">
        <f>IFERROR(VLOOKUP(M287,#REF!,4,FALSE),0)</f>
        <v>0</v>
      </c>
      <c r="AE287" s="80">
        <f>IFERROR(VLOOKUP(N287,#REF!,4,FALSE),0)</f>
        <v>0</v>
      </c>
      <c r="AF287" s="80">
        <f>IFERROR(VLOOKUP(O287,#REF!,4,FALSE),0)</f>
        <v>0</v>
      </c>
      <c r="AG287" s="80">
        <f>IFERROR(VLOOKUP(P287,#REF!,4,FALSE),0)</f>
        <v>0</v>
      </c>
      <c r="AH287" s="80">
        <f>IFERROR(VLOOKUP(Q287,#REF!,4,FALSE),0)</f>
        <v>0</v>
      </c>
      <c r="AI287" s="80">
        <f>IFERROR(VLOOKUP(R287,#REF!,4,FALSE),0)</f>
        <v>0</v>
      </c>
      <c r="AJ287" s="80">
        <f>IFERROR(VLOOKUP(S287,#REF!,4,FALSE),0)</f>
        <v>0</v>
      </c>
      <c r="AK287" s="80">
        <f>IFERROR(VLOOKUP(T287,#REF!,4,FALSE),0)</f>
        <v>0</v>
      </c>
      <c r="AL287" s="80">
        <f>IFERROR(VLOOKUP(U287,#REF!,4,FALSE),0)</f>
        <v>0</v>
      </c>
      <c r="AM287" s="80">
        <f>IFERROR(VLOOKUP(V287,#REF!,4,FALSE),0)</f>
        <v>0</v>
      </c>
      <c r="AN287" s="80">
        <f t="shared" si="69"/>
        <v>0</v>
      </c>
    </row>
    <row r="288" spans="1:40" ht="27" outlineLevel="2" x14ac:dyDescent="0.3">
      <c r="A288" s="189">
        <v>1157</v>
      </c>
      <c r="B288" s="192">
        <v>21038</v>
      </c>
      <c r="C288" s="319" t="s">
        <v>298</v>
      </c>
      <c r="D288" s="216"/>
      <c r="E288" s="216"/>
      <c r="F288" s="230"/>
      <c r="G288" s="195"/>
      <c r="H288" s="195"/>
      <c r="I288" s="98"/>
      <c r="J288" s="98"/>
      <c r="K288" s="81"/>
      <c r="L288" s="81"/>
      <c r="M288" s="81"/>
      <c r="N288" s="81"/>
      <c r="O288" s="81"/>
      <c r="P288" s="81"/>
      <c r="Q288" s="81"/>
      <c r="R288" s="81"/>
      <c r="S288" s="81"/>
      <c r="T288" s="81"/>
      <c r="U288" s="81"/>
      <c r="V288" s="81"/>
      <c r="W288" s="80">
        <f t="shared" si="83"/>
        <v>0</v>
      </c>
      <c r="X288" s="94"/>
      <c r="Y288" s="94"/>
      <c r="Z288" s="94"/>
      <c r="AA288" s="94"/>
      <c r="AB288" s="80">
        <f>IFERROR(VLOOKUP(K288,#REF!,4,FALSE),0)</f>
        <v>0</v>
      </c>
      <c r="AC288" s="80">
        <f>IFERROR(VLOOKUP(L288,#REF!,4,FALSE),0)</f>
        <v>0</v>
      </c>
      <c r="AD288" s="80">
        <f>IFERROR(VLOOKUP(M288,#REF!,4,FALSE),0)</f>
        <v>0</v>
      </c>
      <c r="AE288" s="80">
        <f>IFERROR(VLOOKUP(N288,#REF!,4,FALSE),0)</f>
        <v>0</v>
      </c>
      <c r="AF288" s="80">
        <f>IFERROR(VLOOKUP(O288,#REF!,4,FALSE),0)</f>
        <v>0</v>
      </c>
      <c r="AG288" s="80">
        <f>IFERROR(VLOOKUP(P288,#REF!,4,FALSE),0)</f>
        <v>0</v>
      </c>
      <c r="AH288" s="80">
        <f>IFERROR(VLOOKUP(Q288,#REF!,4,FALSE),0)</f>
        <v>0</v>
      </c>
      <c r="AI288" s="80">
        <f>IFERROR(VLOOKUP(R288,#REF!,4,FALSE),0)</f>
        <v>0</v>
      </c>
      <c r="AJ288" s="80">
        <f>IFERROR(VLOOKUP(S288,#REF!,4,FALSE),0)</f>
        <v>0</v>
      </c>
      <c r="AK288" s="80">
        <f>IFERROR(VLOOKUP(T288,#REF!,4,FALSE),0)</f>
        <v>0</v>
      </c>
      <c r="AL288" s="80">
        <f>IFERROR(VLOOKUP(U288,#REF!,4,FALSE),0)</f>
        <v>0</v>
      </c>
      <c r="AM288" s="80">
        <f>IFERROR(VLOOKUP(V288,#REF!,4,FALSE),0)</f>
        <v>0</v>
      </c>
      <c r="AN288" s="80">
        <f t="shared" si="69"/>
        <v>0</v>
      </c>
    </row>
    <row r="289" spans="1:40" ht="27" outlineLevel="2" x14ac:dyDescent="0.3">
      <c r="A289" s="189">
        <v>1157</v>
      </c>
      <c r="B289" s="192">
        <v>21036</v>
      </c>
      <c r="C289" s="281" t="s">
        <v>299</v>
      </c>
      <c r="D289" s="193"/>
      <c r="E289" s="193"/>
      <c r="F289" s="194"/>
      <c r="G289" s="195"/>
      <c r="H289" s="195"/>
      <c r="I289" s="98"/>
      <c r="J289" s="98"/>
      <c r="K289" s="81"/>
      <c r="L289" s="81"/>
      <c r="M289" s="81"/>
      <c r="N289" s="81"/>
      <c r="O289" s="81"/>
      <c r="P289" s="81"/>
      <c r="Q289" s="81"/>
      <c r="R289" s="81"/>
      <c r="S289" s="81"/>
      <c r="T289" s="81"/>
      <c r="U289" s="81"/>
      <c r="V289" s="81"/>
      <c r="W289" s="80">
        <f t="shared" si="83"/>
        <v>0</v>
      </c>
      <c r="X289" s="94"/>
      <c r="Y289" s="94"/>
      <c r="Z289" s="94"/>
      <c r="AA289" s="94"/>
      <c r="AB289" s="80">
        <f>IFERROR(VLOOKUP(K289,#REF!,4,FALSE),0)</f>
        <v>0</v>
      </c>
      <c r="AC289" s="80">
        <f>IFERROR(VLOOKUP(L289,#REF!,4,FALSE),0)</f>
        <v>0</v>
      </c>
      <c r="AD289" s="80">
        <f>IFERROR(VLOOKUP(M289,#REF!,4,FALSE),0)</f>
        <v>0</v>
      </c>
      <c r="AE289" s="80">
        <f>IFERROR(VLOOKUP(N289,#REF!,4,FALSE),0)</f>
        <v>0</v>
      </c>
      <c r="AF289" s="80">
        <f>IFERROR(VLOOKUP(O289,#REF!,4,FALSE),0)</f>
        <v>0</v>
      </c>
      <c r="AG289" s="80">
        <f>IFERROR(VLOOKUP(P289,#REF!,4,FALSE),0)</f>
        <v>0</v>
      </c>
      <c r="AH289" s="80">
        <f>IFERROR(VLOOKUP(Q289,#REF!,4,FALSE),0)</f>
        <v>0</v>
      </c>
      <c r="AI289" s="80">
        <f>IFERROR(VLOOKUP(R289,#REF!,4,FALSE),0)</f>
        <v>0</v>
      </c>
      <c r="AJ289" s="80">
        <f>IFERROR(VLOOKUP(S289,#REF!,4,FALSE),0)</f>
        <v>0</v>
      </c>
      <c r="AK289" s="80">
        <f>IFERROR(VLOOKUP(T289,#REF!,4,FALSE),0)</f>
        <v>0</v>
      </c>
      <c r="AL289" s="80">
        <f>IFERROR(VLOOKUP(U289,#REF!,4,FALSE),0)</f>
        <v>0</v>
      </c>
      <c r="AM289" s="80">
        <f>IFERROR(VLOOKUP(V289,#REF!,4,FALSE),0)</f>
        <v>0</v>
      </c>
      <c r="AN289" s="80">
        <f t="shared" si="69"/>
        <v>0</v>
      </c>
    </row>
    <row r="290" spans="1:40" ht="27" outlineLevel="2" x14ac:dyDescent="0.3">
      <c r="A290" s="189">
        <v>1157</v>
      </c>
      <c r="B290" s="192">
        <v>21037</v>
      </c>
      <c r="C290" s="281" t="s">
        <v>300</v>
      </c>
      <c r="D290" s="193"/>
      <c r="E290" s="193"/>
      <c r="F290" s="194"/>
      <c r="G290" s="195"/>
      <c r="H290" s="195"/>
      <c r="I290" s="98"/>
      <c r="J290" s="98"/>
      <c r="K290" s="81"/>
      <c r="L290" s="81"/>
      <c r="M290" s="81"/>
      <c r="N290" s="81"/>
      <c r="O290" s="81"/>
      <c r="P290" s="81"/>
      <c r="Q290" s="81"/>
      <c r="R290" s="81"/>
      <c r="S290" s="81"/>
      <c r="T290" s="81"/>
      <c r="U290" s="81"/>
      <c r="V290" s="81"/>
      <c r="W290" s="80">
        <f t="shared" si="83"/>
        <v>0</v>
      </c>
      <c r="X290" s="94"/>
      <c r="Y290" s="94"/>
      <c r="Z290" s="94"/>
      <c r="AA290" s="94"/>
      <c r="AB290" s="80">
        <f>IFERROR(VLOOKUP(K290,#REF!,4,FALSE),0)</f>
        <v>0</v>
      </c>
      <c r="AC290" s="80">
        <f>IFERROR(VLOOKUP(L290,#REF!,4,FALSE),0)</f>
        <v>0</v>
      </c>
      <c r="AD290" s="80">
        <f>IFERROR(VLOOKUP(M290,#REF!,4,FALSE),0)</f>
        <v>0</v>
      </c>
      <c r="AE290" s="80">
        <f>IFERROR(VLOOKUP(N290,#REF!,4,FALSE),0)</f>
        <v>0</v>
      </c>
      <c r="AF290" s="80">
        <f>IFERROR(VLOOKUP(O290,#REF!,4,FALSE),0)</f>
        <v>0</v>
      </c>
      <c r="AG290" s="80">
        <f>IFERROR(VLOOKUP(P290,#REF!,4,FALSE),0)</f>
        <v>0</v>
      </c>
      <c r="AH290" s="80">
        <f>IFERROR(VLOOKUP(Q290,#REF!,4,FALSE),0)</f>
        <v>0</v>
      </c>
      <c r="AI290" s="80">
        <f>IFERROR(VLOOKUP(R290,#REF!,4,FALSE),0)</f>
        <v>0</v>
      </c>
      <c r="AJ290" s="80">
        <f>IFERROR(VLOOKUP(S290,#REF!,4,FALSE),0)</f>
        <v>0</v>
      </c>
      <c r="AK290" s="80">
        <f>IFERROR(VLOOKUP(T290,#REF!,4,FALSE),0)</f>
        <v>0</v>
      </c>
      <c r="AL290" s="80">
        <f>IFERROR(VLOOKUP(U290,#REF!,4,FALSE),0)</f>
        <v>0</v>
      </c>
      <c r="AM290" s="80">
        <f>IFERROR(VLOOKUP(V290,#REF!,4,FALSE),0)</f>
        <v>0</v>
      </c>
      <c r="AN290" s="80">
        <f t="shared" si="69"/>
        <v>0</v>
      </c>
    </row>
    <row r="291" spans="1:40" ht="67.5" outlineLevel="2" x14ac:dyDescent="0.3">
      <c r="A291" s="189">
        <v>1157</v>
      </c>
      <c r="B291" s="192">
        <v>12031</v>
      </c>
      <c r="C291" s="281" t="s">
        <v>301</v>
      </c>
      <c r="D291" s="193"/>
      <c r="E291" s="193"/>
      <c r="F291" s="194"/>
      <c r="G291" s="195"/>
      <c r="H291" s="195"/>
      <c r="I291" s="98"/>
      <c r="J291" s="98"/>
      <c r="K291" s="81"/>
      <c r="L291" s="81"/>
      <c r="M291" s="81"/>
      <c r="N291" s="81"/>
      <c r="O291" s="81"/>
      <c r="P291" s="81"/>
      <c r="Q291" s="81"/>
      <c r="R291" s="81"/>
      <c r="S291" s="81"/>
      <c r="T291" s="81"/>
      <c r="U291" s="81"/>
      <c r="V291" s="81"/>
      <c r="W291" s="80">
        <f t="shared" si="83"/>
        <v>0</v>
      </c>
      <c r="X291" s="94"/>
      <c r="Y291" s="94"/>
      <c r="Z291" s="94"/>
      <c r="AA291" s="94"/>
      <c r="AB291" s="80">
        <f>IFERROR(VLOOKUP(K291,#REF!,4,FALSE),0)</f>
        <v>0</v>
      </c>
      <c r="AC291" s="80">
        <f>IFERROR(VLOOKUP(L291,#REF!,4,FALSE),0)</f>
        <v>0</v>
      </c>
      <c r="AD291" s="80">
        <f>IFERROR(VLOOKUP(M291,#REF!,4,FALSE),0)</f>
        <v>0</v>
      </c>
      <c r="AE291" s="80">
        <f>IFERROR(VLOOKUP(N291,#REF!,4,FALSE),0)</f>
        <v>0</v>
      </c>
      <c r="AF291" s="80">
        <f>IFERROR(VLOOKUP(O291,#REF!,4,FALSE),0)</f>
        <v>0</v>
      </c>
      <c r="AG291" s="80">
        <f>IFERROR(VLOOKUP(P291,#REF!,4,FALSE),0)</f>
        <v>0</v>
      </c>
      <c r="AH291" s="80">
        <f>IFERROR(VLOOKUP(Q291,#REF!,4,FALSE),0)</f>
        <v>0</v>
      </c>
      <c r="AI291" s="80">
        <f>IFERROR(VLOOKUP(R291,#REF!,4,FALSE),0)</f>
        <v>0</v>
      </c>
      <c r="AJ291" s="80">
        <f>IFERROR(VLOOKUP(S291,#REF!,4,FALSE),0)</f>
        <v>0</v>
      </c>
      <c r="AK291" s="80">
        <f>IFERROR(VLOOKUP(T291,#REF!,4,FALSE),0)</f>
        <v>0</v>
      </c>
      <c r="AL291" s="80">
        <f>IFERROR(VLOOKUP(U291,#REF!,4,FALSE),0)</f>
        <v>0</v>
      </c>
      <c r="AM291" s="80">
        <f>IFERROR(VLOOKUP(V291,#REF!,4,FALSE),0)</f>
        <v>0</v>
      </c>
      <c r="AN291" s="80">
        <f t="shared" si="69"/>
        <v>0</v>
      </c>
    </row>
    <row r="292" spans="1:40" ht="40.5" outlineLevel="2" x14ac:dyDescent="0.3">
      <c r="A292" s="189">
        <v>1157</v>
      </c>
      <c r="B292" s="192">
        <v>12032</v>
      </c>
      <c r="C292" s="319" t="s">
        <v>302</v>
      </c>
      <c r="D292" s="193"/>
      <c r="E292" s="193"/>
      <c r="F292" s="194"/>
      <c r="G292" s="195"/>
      <c r="H292" s="195"/>
      <c r="I292" s="98"/>
      <c r="J292" s="98"/>
      <c r="K292" s="81"/>
      <c r="L292" s="81"/>
      <c r="M292" s="81"/>
      <c r="N292" s="81"/>
      <c r="O292" s="81"/>
      <c r="P292" s="81"/>
      <c r="Q292" s="81"/>
      <c r="R292" s="81"/>
      <c r="S292" s="81"/>
      <c r="T292" s="81"/>
      <c r="U292" s="81"/>
      <c r="V292" s="81"/>
      <c r="W292" s="80">
        <f t="shared" si="83"/>
        <v>0</v>
      </c>
      <c r="X292" s="94"/>
      <c r="Y292" s="94"/>
      <c r="Z292" s="94"/>
      <c r="AA292" s="94"/>
      <c r="AB292" s="80">
        <f>IFERROR(VLOOKUP(K292,#REF!,4,FALSE),0)</f>
        <v>0</v>
      </c>
      <c r="AC292" s="80">
        <f>IFERROR(VLOOKUP(L292,#REF!,4,FALSE),0)</f>
        <v>0</v>
      </c>
      <c r="AD292" s="80">
        <f>IFERROR(VLOOKUP(M292,#REF!,4,FALSE),0)</f>
        <v>0</v>
      </c>
      <c r="AE292" s="80">
        <f>IFERROR(VLOOKUP(N292,#REF!,4,FALSE),0)</f>
        <v>0</v>
      </c>
      <c r="AF292" s="80">
        <f>IFERROR(VLOOKUP(O292,#REF!,4,FALSE),0)</f>
        <v>0</v>
      </c>
      <c r="AG292" s="80">
        <f>IFERROR(VLOOKUP(P292,#REF!,4,FALSE),0)</f>
        <v>0</v>
      </c>
      <c r="AH292" s="80">
        <f>IFERROR(VLOOKUP(Q292,#REF!,4,FALSE),0)</f>
        <v>0</v>
      </c>
      <c r="AI292" s="80">
        <f>IFERROR(VLOOKUP(R292,#REF!,4,FALSE),0)</f>
        <v>0</v>
      </c>
      <c r="AJ292" s="80">
        <f>IFERROR(VLOOKUP(S292,#REF!,4,FALSE),0)</f>
        <v>0</v>
      </c>
      <c r="AK292" s="80">
        <f>IFERROR(VLOOKUP(T292,#REF!,4,FALSE),0)</f>
        <v>0</v>
      </c>
      <c r="AL292" s="80">
        <f>IFERROR(VLOOKUP(U292,#REF!,4,FALSE),0)</f>
        <v>0</v>
      </c>
      <c r="AM292" s="80">
        <f>IFERROR(VLOOKUP(V292,#REF!,4,FALSE),0)</f>
        <v>0</v>
      </c>
      <c r="AN292" s="80">
        <f t="shared" si="69"/>
        <v>0</v>
      </c>
    </row>
    <row r="293" spans="1:40" ht="40.5" outlineLevel="2" x14ac:dyDescent="0.3">
      <c r="A293" s="189">
        <v>1157</v>
      </c>
      <c r="B293" s="279">
        <v>21039</v>
      </c>
      <c r="C293" s="319" t="s">
        <v>303</v>
      </c>
      <c r="D293" s="193"/>
      <c r="E293" s="193"/>
      <c r="F293" s="195"/>
      <c r="G293" s="195"/>
      <c r="H293" s="195"/>
      <c r="I293" s="98"/>
      <c r="J293" s="98"/>
      <c r="K293" s="81"/>
      <c r="L293" s="81"/>
      <c r="M293" s="81"/>
      <c r="N293" s="81"/>
      <c r="O293" s="81"/>
      <c r="P293" s="81"/>
      <c r="Q293" s="81"/>
      <c r="R293" s="81"/>
      <c r="S293" s="81"/>
      <c r="T293" s="81"/>
      <c r="U293" s="81"/>
      <c r="V293" s="81"/>
      <c r="W293" s="80">
        <f t="shared" si="83"/>
        <v>0</v>
      </c>
      <c r="X293" s="94"/>
      <c r="Y293" s="94"/>
      <c r="Z293" s="94"/>
      <c r="AA293" s="94"/>
      <c r="AB293" s="80">
        <f>IFERROR(VLOOKUP(K293,#REF!,4,FALSE),0)</f>
        <v>0</v>
      </c>
      <c r="AC293" s="80">
        <f>IFERROR(VLOOKUP(L293,#REF!,4,FALSE),0)</f>
        <v>0</v>
      </c>
      <c r="AD293" s="80">
        <f>IFERROR(VLOOKUP(M293,#REF!,4,FALSE),0)</f>
        <v>0</v>
      </c>
      <c r="AE293" s="80">
        <f>IFERROR(VLOOKUP(N293,#REF!,4,FALSE),0)</f>
        <v>0</v>
      </c>
      <c r="AF293" s="80">
        <f>IFERROR(VLOOKUP(O293,#REF!,4,FALSE),0)</f>
        <v>0</v>
      </c>
      <c r="AG293" s="80">
        <f>IFERROR(VLOOKUP(P293,#REF!,4,FALSE),0)</f>
        <v>0</v>
      </c>
      <c r="AH293" s="80">
        <f>IFERROR(VLOOKUP(Q293,#REF!,4,FALSE),0)</f>
        <v>0</v>
      </c>
      <c r="AI293" s="80">
        <f>IFERROR(VLOOKUP(R293,#REF!,4,FALSE),0)</f>
        <v>0</v>
      </c>
      <c r="AJ293" s="80">
        <f>IFERROR(VLOOKUP(S293,#REF!,4,FALSE),0)</f>
        <v>0</v>
      </c>
      <c r="AK293" s="80">
        <f>IFERROR(VLOOKUP(T293,#REF!,4,FALSE),0)</f>
        <v>0</v>
      </c>
      <c r="AL293" s="80">
        <f>IFERROR(VLOOKUP(U293,#REF!,4,FALSE),0)</f>
        <v>0</v>
      </c>
      <c r="AM293" s="80">
        <f>IFERROR(VLOOKUP(V293,#REF!,4,FALSE),0)</f>
        <v>0</v>
      </c>
      <c r="AN293" s="80">
        <f t="shared" si="69"/>
        <v>0</v>
      </c>
    </row>
    <row r="294" spans="1:40" ht="27.75" outlineLevel="2" x14ac:dyDescent="0.3">
      <c r="A294" s="189">
        <v>1157</v>
      </c>
      <c r="B294" s="279">
        <v>21032</v>
      </c>
      <c r="C294" s="318" t="s">
        <v>304</v>
      </c>
      <c r="D294" s="193"/>
      <c r="E294" s="193"/>
      <c r="F294" s="195"/>
      <c r="G294" s="195"/>
      <c r="H294" s="195"/>
      <c r="I294" s="98"/>
      <c r="J294" s="98"/>
      <c r="K294" s="81"/>
      <c r="L294" s="81"/>
      <c r="M294" s="81"/>
      <c r="N294" s="81"/>
      <c r="O294" s="81"/>
      <c r="P294" s="81"/>
      <c r="Q294" s="81"/>
      <c r="R294" s="81"/>
      <c r="S294" s="81"/>
      <c r="T294" s="81"/>
      <c r="U294" s="81"/>
      <c r="V294" s="81"/>
      <c r="W294" s="80">
        <f t="shared" si="83"/>
        <v>0</v>
      </c>
      <c r="X294" s="94"/>
      <c r="Y294" s="94"/>
      <c r="Z294" s="94"/>
      <c r="AA294" s="94"/>
      <c r="AB294" s="80">
        <f>IFERROR(VLOOKUP(K294,#REF!,4,FALSE),0)</f>
        <v>0</v>
      </c>
      <c r="AC294" s="80">
        <f>IFERROR(VLOOKUP(L294,#REF!,4,FALSE),0)</f>
        <v>0</v>
      </c>
      <c r="AD294" s="80">
        <f>IFERROR(VLOOKUP(M294,#REF!,4,FALSE),0)</f>
        <v>0</v>
      </c>
      <c r="AE294" s="80">
        <f>IFERROR(VLOOKUP(N294,#REF!,4,FALSE),0)</f>
        <v>0</v>
      </c>
      <c r="AF294" s="80">
        <f>IFERROR(VLOOKUP(O294,#REF!,4,FALSE),0)</f>
        <v>0</v>
      </c>
      <c r="AG294" s="80">
        <f>IFERROR(VLOOKUP(P294,#REF!,4,FALSE),0)</f>
        <v>0</v>
      </c>
      <c r="AH294" s="80">
        <f>IFERROR(VLOOKUP(Q294,#REF!,4,FALSE),0)</f>
        <v>0</v>
      </c>
      <c r="AI294" s="80">
        <f>IFERROR(VLOOKUP(R294,#REF!,4,FALSE),0)</f>
        <v>0</v>
      </c>
      <c r="AJ294" s="80">
        <f>IFERROR(VLOOKUP(S294,#REF!,4,FALSE),0)</f>
        <v>0</v>
      </c>
      <c r="AK294" s="80">
        <f>IFERROR(VLOOKUP(T294,#REF!,4,FALSE),0)</f>
        <v>0</v>
      </c>
      <c r="AL294" s="80">
        <f>IFERROR(VLOOKUP(U294,#REF!,4,FALSE),0)</f>
        <v>0</v>
      </c>
      <c r="AM294" s="80">
        <f>IFERROR(VLOOKUP(V294,#REF!,4,FALSE),0)</f>
        <v>0</v>
      </c>
      <c r="AN294" s="80">
        <f t="shared" ref="AN294:AN333" si="84">SUM(AB294:AM294)</f>
        <v>0</v>
      </c>
    </row>
    <row r="295" spans="1:40" ht="27.75" outlineLevel="2" x14ac:dyDescent="0.3">
      <c r="A295" s="189">
        <v>1157</v>
      </c>
      <c r="B295" s="192">
        <v>21040</v>
      </c>
      <c r="C295" s="318" t="s">
        <v>305</v>
      </c>
      <c r="D295" s="193"/>
      <c r="E295" s="193"/>
      <c r="F295" s="195"/>
      <c r="G295" s="195"/>
      <c r="H295" s="195"/>
      <c r="I295" s="98"/>
      <c r="J295" s="98"/>
      <c r="K295" s="81"/>
      <c r="L295" s="81"/>
      <c r="M295" s="81"/>
      <c r="N295" s="81"/>
      <c r="O295" s="81"/>
      <c r="P295" s="81"/>
      <c r="Q295" s="81"/>
      <c r="R295" s="81"/>
      <c r="S295" s="81"/>
      <c r="T295" s="81"/>
      <c r="U295" s="81"/>
      <c r="V295" s="81"/>
      <c r="W295" s="80">
        <f t="shared" si="83"/>
        <v>0</v>
      </c>
      <c r="X295" s="94"/>
      <c r="Y295" s="94"/>
      <c r="Z295" s="94"/>
      <c r="AA295" s="94"/>
      <c r="AB295" s="80">
        <f>IFERROR(VLOOKUP(K295,#REF!,4,FALSE),0)</f>
        <v>0</v>
      </c>
      <c r="AC295" s="80">
        <f>IFERROR(VLOOKUP(L295,#REF!,4,FALSE),0)</f>
        <v>0</v>
      </c>
      <c r="AD295" s="80">
        <f>IFERROR(VLOOKUP(M295,#REF!,4,FALSE),0)</f>
        <v>0</v>
      </c>
      <c r="AE295" s="80">
        <f>IFERROR(VLOOKUP(N295,#REF!,4,FALSE),0)</f>
        <v>0</v>
      </c>
      <c r="AF295" s="80">
        <f>IFERROR(VLOOKUP(O295,#REF!,4,FALSE),0)</f>
        <v>0</v>
      </c>
      <c r="AG295" s="80">
        <f>IFERROR(VLOOKUP(P295,#REF!,4,FALSE),0)</f>
        <v>0</v>
      </c>
      <c r="AH295" s="80">
        <f>IFERROR(VLOOKUP(Q295,#REF!,4,FALSE),0)</f>
        <v>0</v>
      </c>
      <c r="AI295" s="80">
        <f>IFERROR(VLOOKUP(R295,#REF!,4,FALSE),0)</f>
        <v>0</v>
      </c>
      <c r="AJ295" s="80">
        <f>IFERROR(VLOOKUP(S295,#REF!,4,FALSE),0)</f>
        <v>0</v>
      </c>
      <c r="AK295" s="80">
        <f>IFERROR(VLOOKUP(T295,#REF!,4,FALSE),0)</f>
        <v>0</v>
      </c>
      <c r="AL295" s="80">
        <f>IFERROR(VLOOKUP(U295,#REF!,4,FALSE),0)</f>
        <v>0</v>
      </c>
      <c r="AM295" s="80">
        <f>IFERROR(VLOOKUP(V295,#REF!,4,FALSE),0)</f>
        <v>0</v>
      </c>
      <c r="AN295" s="80">
        <f t="shared" si="84"/>
        <v>0</v>
      </c>
    </row>
    <row r="296" spans="1:40" outlineLevel="1" x14ac:dyDescent="0.3">
      <c r="A296" s="189">
        <v>1167</v>
      </c>
      <c r="B296" s="189"/>
      <c r="C296" s="320" t="s">
        <v>306</v>
      </c>
      <c r="D296" s="231">
        <f>SUM(D297:D298)</f>
        <v>0</v>
      </c>
      <c r="E296" s="231">
        <f t="shared" ref="E296" si="85">SUM(E297:E298)</f>
        <v>0</v>
      </c>
      <c r="F296" s="232">
        <f t="shared" ref="F296:H296" si="86">SUM(F297:F298)</f>
        <v>0</v>
      </c>
      <c r="G296" s="232">
        <f t="shared" si="86"/>
        <v>0</v>
      </c>
      <c r="H296" s="232">
        <f t="shared" si="86"/>
        <v>0</v>
      </c>
      <c r="I296" s="114" t="s">
        <v>10</v>
      </c>
      <c r="J296" s="114" t="s">
        <v>10</v>
      </c>
      <c r="K296" s="114" t="s">
        <v>10</v>
      </c>
      <c r="L296" s="114" t="s">
        <v>10</v>
      </c>
      <c r="M296" s="114" t="s">
        <v>10</v>
      </c>
      <c r="N296" s="114" t="s">
        <v>10</v>
      </c>
      <c r="O296" s="114" t="s">
        <v>10</v>
      </c>
      <c r="P296" s="114" t="s">
        <v>10</v>
      </c>
      <c r="Q296" s="114" t="s">
        <v>10</v>
      </c>
      <c r="R296" s="114" t="s">
        <v>10</v>
      </c>
      <c r="S296" s="114" t="s">
        <v>10</v>
      </c>
      <c r="T296" s="114" t="s">
        <v>10</v>
      </c>
      <c r="U296" s="114" t="s">
        <v>10</v>
      </c>
      <c r="V296" s="114" t="s">
        <v>10</v>
      </c>
      <c r="W296" s="100" t="s">
        <v>10</v>
      </c>
      <c r="X296" s="94"/>
      <c r="Y296" s="94"/>
      <c r="Z296" s="94"/>
      <c r="AA296" s="94"/>
      <c r="AB296" s="80">
        <f>IFERROR(VLOOKUP(K296,#REF!,4,FALSE),0)</f>
        <v>0</v>
      </c>
      <c r="AC296" s="80">
        <f>IFERROR(VLOOKUP(L296,#REF!,4,FALSE),0)</f>
        <v>0</v>
      </c>
      <c r="AD296" s="80">
        <f>IFERROR(VLOOKUP(M296,#REF!,4,FALSE),0)</f>
        <v>0</v>
      </c>
      <c r="AE296" s="80">
        <f>IFERROR(VLOOKUP(N296,#REF!,4,FALSE),0)</f>
        <v>0</v>
      </c>
      <c r="AF296" s="80">
        <f>IFERROR(VLOOKUP(O296,#REF!,4,FALSE),0)</f>
        <v>0</v>
      </c>
      <c r="AG296" s="80">
        <f>IFERROR(VLOOKUP(P296,#REF!,4,FALSE),0)</f>
        <v>0</v>
      </c>
      <c r="AH296" s="80">
        <f>IFERROR(VLOOKUP(Q296,#REF!,4,FALSE),0)</f>
        <v>0</v>
      </c>
      <c r="AI296" s="80">
        <f>IFERROR(VLOOKUP(R296,#REF!,4,FALSE),0)</f>
        <v>0</v>
      </c>
      <c r="AJ296" s="80">
        <f>IFERROR(VLOOKUP(S296,#REF!,4,FALSE),0)</f>
        <v>0</v>
      </c>
      <c r="AK296" s="80">
        <f>IFERROR(VLOOKUP(T296,#REF!,4,FALSE),0)</f>
        <v>0</v>
      </c>
      <c r="AL296" s="80">
        <f>IFERROR(VLOOKUP(U296,#REF!,4,FALSE),0)</f>
        <v>0</v>
      </c>
      <c r="AM296" s="80">
        <f>IFERROR(VLOOKUP(V296,#REF!,4,FALSE),0)</f>
        <v>0</v>
      </c>
      <c r="AN296" s="80">
        <f t="shared" si="84"/>
        <v>0</v>
      </c>
    </row>
    <row r="297" spans="1:40" ht="40.5" outlineLevel="2" x14ac:dyDescent="0.3">
      <c r="A297" s="189">
        <v>1167</v>
      </c>
      <c r="B297" s="192">
        <v>11006</v>
      </c>
      <c r="C297" s="281" t="s">
        <v>307</v>
      </c>
      <c r="D297" s="193"/>
      <c r="E297" s="193"/>
      <c r="F297" s="194"/>
      <c r="G297" s="195"/>
      <c r="H297" s="195"/>
      <c r="I297" s="98"/>
      <c r="J297" s="98"/>
      <c r="K297" s="81"/>
      <c r="L297" s="81"/>
      <c r="M297" s="81"/>
      <c r="N297" s="81"/>
      <c r="O297" s="81"/>
      <c r="P297" s="81"/>
      <c r="Q297" s="81"/>
      <c r="R297" s="81"/>
      <c r="S297" s="81"/>
      <c r="T297" s="81"/>
      <c r="U297" s="81"/>
      <c r="V297" s="81"/>
      <c r="W297" s="80">
        <f>AN297</f>
        <v>0</v>
      </c>
      <c r="X297" s="94"/>
      <c r="Y297" s="94"/>
      <c r="Z297" s="94"/>
      <c r="AA297" s="94"/>
      <c r="AB297" s="80">
        <f>IFERROR(VLOOKUP(K297,#REF!,4,FALSE),0)</f>
        <v>0</v>
      </c>
      <c r="AC297" s="80">
        <f>IFERROR(VLOOKUP(L297,#REF!,4,FALSE),0)</f>
        <v>0</v>
      </c>
      <c r="AD297" s="80">
        <f>IFERROR(VLOOKUP(M297,#REF!,4,FALSE),0)</f>
        <v>0</v>
      </c>
      <c r="AE297" s="80">
        <f>IFERROR(VLOOKUP(N297,#REF!,4,FALSE),0)</f>
        <v>0</v>
      </c>
      <c r="AF297" s="80">
        <f>IFERROR(VLOOKUP(O297,#REF!,4,FALSE),0)</f>
        <v>0</v>
      </c>
      <c r="AG297" s="80">
        <f>IFERROR(VLOOKUP(P297,#REF!,4,FALSE),0)</f>
        <v>0</v>
      </c>
      <c r="AH297" s="80">
        <f>IFERROR(VLOOKUP(Q297,#REF!,4,FALSE),0)</f>
        <v>0</v>
      </c>
      <c r="AI297" s="80">
        <f>IFERROR(VLOOKUP(R297,#REF!,4,FALSE),0)</f>
        <v>0</v>
      </c>
      <c r="AJ297" s="80">
        <f>IFERROR(VLOOKUP(S297,#REF!,4,FALSE),0)</f>
        <v>0</v>
      </c>
      <c r="AK297" s="80">
        <f>IFERROR(VLOOKUP(T297,#REF!,4,FALSE),0)</f>
        <v>0</v>
      </c>
      <c r="AL297" s="80">
        <f>IFERROR(VLOOKUP(U297,#REF!,4,FALSE),0)</f>
        <v>0</v>
      </c>
      <c r="AM297" s="80">
        <f>IFERROR(VLOOKUP(V297,#REF!,4,FALSE),0)</f>
        <v>0</v>
      </c>
      <c r="AN297" s="80">
        <f t="shared" si="84"/>
        <v>0</v>
      </c>
    </row>
    <row r="298" spans="1:40" ht="54" outlineLevel="2" x14ac:dyDescent="0.3">
      <c r="A298" s="189">
        <v>1167</v>
      </c>
      <c r="B298" s="192">
        <v>32006</v>
      </c>
      <c r="C298" s="281" t="s">
        <v>308</v>
      </c>
      <c r="D298" s="208"/>
      <c r="E298" s="193"/>
      <c r="F298" s="194"/>
      <c r="G298" s="195"/>
      <c r="H298" s="195"/>
      <c r="I298" s="98"/>
      <c r="J298" s="98"/>
      <c r="K298" s="81"/>
      <c r="L298" s="81"/>
      <c r="M298" s="81"/>
      <c r="N298" s="81"/>
      <c r="O298" s="81"/>
      <c r="P298" s="81"/>
      <c r="Q298" s="81"/>
      <c r="R298" s="81"/>
      <c r="S298" s="81"/>
      <c r="T298" s="81"/>
      <c r="U298" s="81"/>
      <c r="V298" s="81"/>
      <c r="W298" s="80">
        <f>AN298</f>
        <v>0</v>
      </c>
      <c r="X298" s="94"/>
      <c r="Y298" s="94"/>
      <c r="Z298" s="94"/>
      <c r="AA298" s="94"/>
      <c r="AB298" s="80">
        <f>IFERROR(VLOOKUP(K298,#REF!,4,FALSE),0)</f>
        <v>0</v>
      </c>
      <c r="AC298" s="80">
        <f>IFERROR(VLOOKUP(L298,#REF!,4,FALSE),0)</f>
        <v>0</v>
      </c>
      <c r="AD298" s="80">
        <f>IFERROR(VLOOKUP(M298,#REF!,4,FALSE),0)</f>
        <v>0</v>
      </c>
      <c r="AE298" s="80">
        <f>IFERROR(VLOOKUP(N298,#REF!,4,FALSE),0)</f>
        <v>0</v>
      </c>
      <c r="AF298" s="80">
        <f>IFERROR(VLOOKUP(O298,#REF!,4,FALSE),0)</f>
        <v>0</v>
      </c>
      <c r="AG298" s="80">
        <f>IFERROR(VLOOKUP(P298,#REF!,4,FALSE),0)</f>
        <v>0</v>
      </c>
      <c r="AH298" s="80">
        <f>IFERROR(VLOOKUP(Q298,#REF!,4,FALSE),0)</f>
        <v>0</v>
      </c>
      <c r="AI298" s="80">
        <f>IFERROR(VLOOKUP(R298,#REF!,4,FALSE),0)</f>
        <v>0</v>
      </c>
      <c r="AJ298" s="80">
        <f>IFERROR(VLOOKUP(S298,#REF!,4,FALSE),0)</f>
        <v>0</v>
      </c>
      <c r="AK298" s="80">
        <f>IFERROR(VLOOKUP(T298,#REF!,4,FALSE),0)</f>
        <v>0</v>
      </c>
      <c r="AL298" s="80">
        <f>IFERROR(VLOOKUP(U298,#REF!,4,FALSE),0)</f>
        <v>0</v>
      </c>
      <c r="AM298" s="80">
        <f>IFERROR(VLOOKUP(V298,#REF!,4,FALSE),0)</f>
        <v>0</v>
      </c>
      <c r="AN298" s="80">
        <f t="shared" si="84"/>
        <v>0</v>
      </c>
    </row>
    <row r="299" spans="1:40" outlineLevel="1" x14ac:dyDescent="0.3">
      <c r="A299" s="189">
        <v>1171</v>
      </c>
      <c r="B299" s="189"/>
      <c r="C299" s="312" t="s">
        <v>309</v>
      </c>
      <c r="D299" s="190">
        <f>SUM(D300)</f>
        <v>0</v>
      </c>
      <c r="E299" s="190">
        <f t="shared" ref="E299:H299" si="87">SUM(E300)</f>
        <v>0</v>
      </c>
      <c r="F299" s="191">
        <f t="shared" si="87"/>
        <v>0</v>
      </c>
      <c r="G299" s="191">
        <f t="shared" si="87"/>
        <v>0</v>
      </c>
      <c r="H299" s="191">
        <f t="shared" si="87"/>
        <v>0</v>
      </c>
      <c r="I299" s="100" t="s">
        <v>10</v>
      </c>
      <c r="J299" s="100" t="s">
        <v>10</v>
      </c>
      <c r="K299" s="100" t="s">
        <v>10</v>
      </c>
      <c r="L299" s="100" t="s">
        <v>10</v>
      </c>
      <c r="M299" s="100" t="s">
        <v>10</v>
      </c>
      <c r="N299" s="100" t="s">
        <v>10</v>
      </c>
      <c r="O299" s="100" t="s">
        <v>10</v>
      </c>
      <c r="P299" s="100" t="s">
        <v>10</v>
      </c>
      <c r="Q299" s="100" t="s">
        <v>10</v>
      </c>
      <c r="R299" s="100" t="s">
        <v>10</v>
      </c>
      <c r="S299" s="100" t="s">
        <v>10</v>
      </c>
      <c r="T299" s="100" t="s">
        <v>10</v>
      </c>
      <c r="U299" s="100" t="s">
        <v>10</v>
      </c>
      <c r="V299" s="100" t="s">
        <v>10</v>
      </c>
      <c r="W299" s="100" t="s">
        <v>10</v>
      </c>
      <c r="X299" s="94"/>
      <c r="Y299" s="94"/>
      <c r="Z299" s="94"/>
      <c r="AA299" s="94"/>
      <c r="AB299" s="80">
        <f>IFERROR(VLOOKUP(K299,#REF!,4,FALSE),0)</f>
        <v>0</v>
      </c>
      <c r="AC299" s="80">
        <f>IFERROR(VLOOKUP(L299,#REF!,4,FALSE),0)</f>
        <v>0</v>
      </c>
      <c r="AD299" s="80">
        <f>IFERROR(VLOOKUP(M299,#REF!,4,FALSE),0)</f>
        <v>0</v>
      </c>
      <c r="AE299" s="80">
        <f>IFERROR(VLOOKUP(N299,#REF!,4,FALSE),0)</f>
        <v>0</v>
      </c>
      <c r="AF299" s="80">
        <f>IFERROR(VLOOKUP(O299,#REF!,4,FALSE),0)</f>
        <v>0</v>
      </c>
      <c r="AG299" s="80">
        <f>IFERROR(VLOOKUP(P299,#REF!,4,FALSE),0)</f>
        <v>0</v>
      </c>
      <c r="AH299" s="80">
        <f>IFERROR(VLOOKUP(Q299,#REF!,4,FALSE),0)</f>
        <v>0</v>
      </c>
      <c r="AI299" s="80">
        <f>IFERROR(VLOOKUP(R299,#REF!,4,FALSE),0)</f>
        <v>0</v>
      </c>
      <c r="AJ299" s="80">
        <f>IFERROR(VLOOKUP(S299,#REF!,4,FALSE),0)</f>
        <v>0</v>
      </c>
      <c r="AK299" s="80">
        <f>IFERROR(VLOOKUP(T299,#REF!,4,FALSE),0)</f>
        <v>0</v>
      </c>
      <c r="AL299" s="80">
        <f>IFERROR(VLOOKUP(U299,#REF!,4,FALSE),0)</f>
        <v>0</v>
      </c>
      <c r="AM299" s="80">
        <f>IFERROR(VLOOKUP(V299,#REF!,4,FALSE),0)</f>
        <v>0</v>
      </c>
      <c r="AN299" s="80">
        <f t="shared" si="84"/>
        <v>0</v>
      </c>
    </row>
    <row r="300" spans="1:40" outlineLevel="2" x14ac:dyDescent="0.3">
      <c r="A300" s="192">
        <v>1171</v>
      </c>
      <c r="B300" s="192">
        <v>11001</v>
      </c>
      <c r="C300" s="281" t="s">
        <v>310</v>
      </c>
      <c r="D300" s="193"/>
      <c r="E300" s="193"/>
      <c r="F300" s="194"/>
      <c r="G300" s="195"/>
      <c r="H300" s="195"/>
      <c r="I300" s="98"/>
      <c r="J300" s="98"/>
      <c r="K300" s="81"/>
      <c r="L300" s="81"/>
      <c r="M300" s="81"/>
      <c r="N300" s="81"/>
      <c r="O300" s="81"/>
      <c r="P300" s="81"/>
      <c r="Q300" s="81"/>
      <c r="R300" s="81"/>
      <c r="S300" s="81"/>
      <c r="T300" s="81"/>
      <c r="U300" s="81"/>
      <c r="V300" s="81"/>
      <c r="W300" s="80">
        <f>AN300</f>
        <v>0</v>
      </c>
      <c r="X300" s="94"/>
      <c r="Y300" s="94"/>
      <c r="Z300" s="94"/>
      <c r="AA300" s="94"/>
      <c r="AB300" s="80">
        <f>IFERROR(VLOOKUP(K300,#REF!,4,FALSE),0)</f>
        <v>0</v>
      </c>
      <c r="AC300" s="80">
        <f>IFERROR(VLOOKUP(L300,#REF!,4,FALSE),0)</f>
        <v>0</v>
      </c>
      <c r="AD300" s="80">
        <f>IFERROR(VLOOKUP(M300,#REF!,4,FALSE),0)</f>
        <v>0</v>
      </c>
      <c r="AE300" s="80">
        <f>IFERROR(VLOOKUP(N300,#REF!,4,FALSE),0)</f>
        <v>0</v>
      </c>
      <c r="AF300" s="80">
        <f>IFERROR(VLOOKUP(O300,#REF!,4,FALSE),0)</f>
        <v>0</v>
      </c>
      <c r="AG300" s="80">
        <f>IFERROR(VLOOKUP(P300,#REF!,4,FALSE),0)</f>
        <v>0</v>
      </c>
      <c r="AH300" s="80">
        <f>IFERROR(VLOOKUP(Q300,#REF!,4,FALSE),0)</f>
        <v>0</v>
      </c>
      <c r="AI300" s="80">
        <f>IFERROR(VLOOKUP(R300,#REF!,4,FALSE),0)</f>
        <v>0</v>
      </c>
      <c r="AJ300" s="80">
        <f>IFERROR(VLOOKUP(S300,#REF!,4,FALSE),0)</f>
        <v>0</v>
      </c>
      <c r="AK300" s="80">
        <f>IFERROR(VLOOKUP(T300,#REF!,4,FALSE),0)</f>
        <v>0</v>
      </c>
      <c r="AL300" s="80">
        <f>IFERROR(VLOOKUP(U300,#REF!,4,FALSE),0)</f>
        <v>0</v>
      </c>
      <c r="AM300" s="80">
        <f>IFERROR(VLOOKUP(V300,#REF!,4,FALSE),0)</f>
        <v>0</v>
      </c>
      <c r="AN300" s="80">
        <f t="shared" si="84"/>
        <v>0</v>
      </c>
    </row>
    <row r="301" spans="1:40" ht="27" outlineLevel="1" x14ac:dyDescent="0.3">
      <c r="A301" s="189">
        <v>1176</v>
      </c>
      <c r="B301" s="189"/>
      <c r="C301" s="312" t="s">
        <v>311</v>
      </c>
      <c r="D301" s="190">
        <f>SUM(D302:D305)</f>
        <v>0</v>
      </c>
      <c r="E301" s="190">
        <f t="shared" ref="E301" si="88">SUM(E302:E305)</f>
        <v>0</v>
      </c>
      <c r="F301" s="191">
        <f t="shared" ref="F301:H301" si="89">SUM(F302:F305)</f>
        <v>0</v>
      </c>
      <c r="G301" s="191">
        <f t="shared" si="89"/>
        <v>0</v>
      </c>
      <c r="H301" s="191">
        <f t="shared" si="89"/>
        <v>0</v>
      </c>
      <c r="I301" s="100" t="s">
        <v>10</v>
      </c>
      <c r="J301" s="100" t="s">
        <v>10</v>
      </c>
      <c r="K301" s="100" t="s">
        <v>10</v>
      </c>
      <c r="L301" s="100" t="s">
        <v>10</v>
      </c>
      <c r="M301" s="100" t="s">
        <v>10</v>
      </c>
      <c r="N301" s="100" t="s">
        <v>10</v>
      </c>
      <c r="O301" s="100" t="s">
        <v>10</v>
      </c>
      <c r="P301" s="100" t="s">
        <v>10</v>
      </c>
      <c r="Q301" s="100" t="s">
        <v>10</v>
      </c>
      <c r="R301" s="100" t="s">
        <v>10</v>
      </c>
      <c r="S301" s="100" t="s">
        <v>10</v>
      </c>
      <c r="T301" s="100" t="s">
        <v>10</v>
      </c>
      <c r="U301" s="100" t="s">
        <v>10</v>
      </c>
      <c r="V301" s="100" t="s">
        <v>10</v>
      </c>
      <c r="W301" s="100" t="s">
        <v>10</v>
      </c>
      <c r="X301" s="94"/>
      <c r="Y301" s="94"/>
      <c r="Z301" s="94"/>
      <c r="AA301" s="94"/>
      <c r="AB301" s="80">
        <f>IFERROR(VLOOKUP(K301,#REF!,4,FALSE),0)</f>
        <v>0</v>
      </c>
      <c r="AC301" s="80">
        <f>IFERROR(VLOOKUP(L301,#REF!,4,FALSE),0)</f>
        <v>0</v>
      </c>
      <c r="AD301" s="80">
        <f>IFERROR(VLOOKUP(M301,#REF!,4,FALSE),0)</f>
        <v>0</v>
      </c>
      <c r="AE301" s="80">
        <f>IFERROR(VLOOKUP(N301,#REF!,4,FALSE),0)</f>
        <v>0</v>
      </c>
      <c r="AF301" s="80">
        <f>IFERROR(VLOOKUP(O301,#REF!,4,FALSE),0)</f>
        <v>0</v>
      </c>
      <c r="AG301" s="80">
        <f>IFERROR(VLOOKUP(P301,#REF!,4,FALSE),0)</f>
        <v>0</v>
      </c>
      <c r="AH301" s="80">
        <f>IFERROR(VLOOKUP(Q301,#REF!,4,FALSE),0)</f>
        <v>0</v>
      </c>
      <c r="AI301" s="80">
        <f>IFERROR(VLOOKUP(R301,#REF!,4,FALSE),0)</f>
        <v>0</v>
      </c>
      <c r="AJ301" s="80">
        <f>IFERROR(VLOOKUP(S301,#REF!,4,FALSE),0)</f>
        <v>0</v>
      </c>
      <c r="AK301" s="80">
        <f>IFERROR(VLOOKUP(T301,#REF!,4,FALSE),0)</f>
        <v>0</v>
      </c>
      <c r="AL301" s="80">
        <f>IFERROR(VLOOKUP(U301,#REF!,4,FALSE),0)</f>
        <v>0</v>
      </c>
      <c r="AM301" s="80">
        <f>IFERROR(VLOOKUP(V301,#REF!,4,FALSE),0)</f>
        <v>0</v>
      </c>
      <c r="AN301" s="80">
        <f t="shared" si="84"/>
        <v>0</v>
      </c>
    </row>
    <row r="302" spans="1:40" ht="27" outlineLevel="2" x14ac:dyDescent="0.3">
      <c r="A302" s="192">
        <v>1176</v>
      </c>
      <c r="B302" s="192">
        <v>11001</v>
      </c>
      <c r="C302" s="281" t="s">
        <v>312</v>
      </c>
      <c r="D302" s="215"/>
      <c r="E302" s="215"/>
      <c r="F302" s="233"/>
      <c r="G302" s="229"/>
      <c r="H302" s="233"/>
      <c r="I302" s="115"/>
      <c r="J302" s="115"/>
      <c r="K302" s="85"/>
      <c r="L302" s="85"/>
      <c r="M302" s="85"/>
      <c r="N302" s="85"/>
      <c r="O302" s="85"/>
      <c r="P302" s="85"/>
      <c r="Q302" s="85"/>
      <c r="R302" s="85"/>
      <c r="S302" s="85"/>
      <c r="T302" s="85"/>
      <c r="U302" s="85"/>
      <c r="V302" s="85"/>
      <c r="W302" s="80">
        <f t="shared" ref="W302:W305" si="90">AN302</f>
        <v>0</v>
      </c>
      <c r="X302" s="94"/>
      <c r="Y302" s="94"/>
      <c r="Z302" s="94"/>
      <c r="AA302" s="94"/>
      <c r="AB302" s="80">
        <f>IFERROR(VLOOKUP(K302,#REF!,4,FALSE),0)</f>
        <v>0</v>
      </c>
      <c r="AC302" s="80">
        <f>IFERROR(VLOOKUP(L302,#REF!,4,FALSE),0)</f>
        <v>0</v>
      </c>
      <c r="AD302" s="80">
        <f>IFERROR(VLOOKUP(M302,#REF!,4,FALSE),0)</f>
        <v>0</v>
      </c>
      <c r="AE302" s="80">
        <f>IFERROR(VLOOKUP(N302,#REF!,4,FALSE),0)</f>
        <v>0</v>
      </c>
      <c r="AF302" s="80">
        <f>IFERROR(VLOOKUP(O302,#REF!,4,FALSE),0)</f>
        <v>0</v>
      </c>
      <c r="AG302" s="80">
        <f>IFERROR(VLOOKUP(P302,#REF!,4,FALSE),0)</f>
        <v>0</v>
      </c>
      <c r="AH302" s="80">
        <f>IFERROR(VLOOKUP(Q302,#REF!,4,FALSE),0)</f>
        <v>0</v>
      </c>
      <c r="AI302" s="80">
        <f>IFERROR(VLOOKUP(R302,#REF!,4,FALSE),0)</f>
        <v>0</v>
      </c>
      <c r="AJ302" s="80">
        <f>IFERROR(VLOOKUP(S302,#REF!,4,FALSE),0)</f>
        <v>0</v>
      </c>
      <c r="AK302" s="80">
        <f>IFERROR(VLOOKUP(T302,#REF!,4,FALSE),0)</f>
        <v>0</v>
      </c>
      <c r="AL302" s="80">
        <f>IFERROR(VLOOKUP(U302,#REF!,4,FALSE),0)</f>
        <v>0</v>
      </c>
      <c r="AM302" s="80">
        <f>IFERROR(VLOOKUP(V302,#REF!,4,FALSE),0)</f>
        <v>0</v>
      </c>
      <c r="AN302" s="80">
        <f t="shared" si="84"/>
        <v>0</v>
      </c>
    </row>
    <row r="303" spans="1:40" ht="40.5" outlineLevel="2" x14ac:dyDescent="0.3">
      <c r="A303" s="192">
        <v>1176</v>
      </c>
      <c r="B303" s="192">
        <v>11002</v>
      </c>
      <c r="C303" s="281" t="s">
        <v>313</v>
      </c>
      <c r="D303" s="193"/>
      <c r="E303" s="193"/>
      <c r="F303" s="195"/>
      <c r="G303" s="195"/>
      <c r="H303" s="195"/>
      <c r="I303" s="98"/>
      <c r="J303" s="98"/>
      <c r="K303" s="81"/>
      <c r="L303" s="81"/>
      <c r="M303" s="81"/>
      <c r="N303" s="81"/>
      <c r="O303" s="81"/>
      <c r="P303" s="81"/>
      <c r="Q303" s="81"/>
      <c r="R303" s="81"/>
      <c r="S303" s="81"/>
      <c r="T303" s="81"/>
      <c r="U303" s="81"/>
      <c r="V303" s="81"/>
      <c r="W303" s="80">
        <f t="shared" si="90"/>
        <v>0</v>
      </c>
      <c r="X303" s="94"/>
      <c r="Y303" s="94"/>
      <c r="Z303" s="94"/>
      <c r="AA303" s="94"/>
      <c r="AB303" s="80">
        <f>IFERROR(VLOOKUP(K303,#REF!,4,FALSE),0)</f>
        <v>0</v>
      </c>
      <c r="AC303" s="80">
        <f>IFERROR(VLOOKUP(L303,#REF!,4,FALSE),0)</f>
        <v>0</v>
      </c>
      <c r="AD303" s="80">
        <f>IFERROR(VLOOKUP(M303,#REF!,4,FALSE),0)</f>
        <v>0</v>
      </c>
      <c r="AE303" s="80">
        <f>IFERROR(VLOOKUP(N303,#REF!,4,FALSE),0)</f>
        <v>0</v>
      </c>
      <c r="AF303" s="80">
        <f>IFERROR(VLOOKUP(O303,#REF!,4,FALSE),0)</f>
        <v>0</v>
      </c>
      <c r="AG303" s="80">
        <f>IFERROR(VLOOKUP(P303,#REF!,4,FALSE),0)</f>
        <v>0</v>
      </c>
      <c r="AH303" s="80">
        <f>IFERROR(VLOOKUP(Q303,#REF!,4,FALSE),0)</f>
        <v>0</v>
      </c>
      <c r="AI303" s="80">
        <f>IFERROR(VLOOKUP(R303,#REF!,4,FALSE),0)</f>
        <v>0</v>
      </c>
      <c r="AJ303" s="80">
        <f>IFERROR(VLOOKUP(S303,#REF!,4,FALSE),0)</f>
        <v>0</v>
      </c>
      <c r="AK303" s="80">
        <f>IFERROR(VLOOKUP(T303,#REF!,4,FALSE),0)</f>
        <v>0</v>
      </c>
      <c r="AL303" s="80">
        <f>IFERROR(VLOOKUP(U303,#REF!,4,FALSE),0)</f>
        <v>0</v>
      </c>
      <c r="AM303" s="80">
        <f>IFERROR(VLOOKUP(V303,#REF!,4,FALSE),0)</f>
        <v>0</v>
      </c>
      <c r="AN303" s="80">
        <f t="shared" si="84"/>
        <v>0</v>
      </c>
    </row>
    <row r="304" spans="1:40" outlineLevel="2" x14ac:dyDescent="0.3">
      <c r="A304" s="192">
        <v>1176</v>
      </c>
      <c r="B304" s="192">
        <v>11005</v>
      </c>
      <c r="C304" s="281" t="s">
        <v>314</v>
      </c>
      <c r="D304" s="200"/>
      <c r="E304" s="200"/>
      <c r="F304" s="195"/>
      <c r="G304" s="195"/>
      <c r="H304" s="195"/>
      <c r="I304" s="98"/>
      <c r="J304" s="98"/>
      <c r="K304" s="81"/>
      <c r="L304" s="81"/>
      <c r="M304" s="81"/>
      <c r="N304" s="81"/>
      <c r="O304" s="81"/>
      <c r="P304" s="81"/>
      <c r="Q304" s="81"/>
      <c r="R304" s="81"/>
      <c r="S304" s="81"/>
      <c r="T304" s="81"/>
      <c r="U304" s="81"/>
      <c r="V304" s="81"/>
      <c r="W304" s="80">
        <f t="shared" si="90"/>
        <v>0</v>
      </c>
      <c r="X304" s="94"/>
      <c r="Y304" s="94"/>
      <c r="Z304" s="94"/>
      <c r="AA304" s="94"/>
      <c r="AB304" s="80">
        <f>IFERROR(VLOOKUP(K304,#REF!,4,FALSE),0)</f>
        <v>0</v>
      </c>
      <c r="AC304" s="80">
        <f>IFERROR(VLOOKUP(L304,#REF!,4,FALSE),0)</f>
        <v>0</v>
      </c>
      <c r="AD304" s="80">
        <f>IFERROR(VLOOKUP(M304,#REF!,4,FALSE),0)</f>
        <v>0</v>
      </c>
      <c r="AE304" s="80">
        <f>IFERROR(VLOOKUP(N304,#REF!,4,FALSE),0)</f>
        <v>0</v>
      </c>
      <c r="AF304" s="80">
        <f>IFERROR(VLOOKUP(O304,#REF!,4,FALSE),0)</f>
        <v>0</v>
      </c>
      <c r="AG304" s="80">
        <f>IFERROR(VLOOKUP(P304,#REF!,4,FALSE),0)</f>
        <v>0</v>
      </c>
      <c r="AH304" s="80">
        <f>IFERROR(VLOOKUP(Q304,#REF!,4,FALSE),0)</f>
        <v>0</v>
      </c>
      <c r="AI304" s="80">
        <f>IFERROR(VLOOKUP(R304,#REF!,4,FALSE),0)</f>
        <v>0</v>
      </c>
      <c r="AJ304" s="80">
        <f>IFERROR(VLOOKUP(S304,#REF!,4,FALSE),0)</f>
        <v>0</v>
      </c>
      <c r="AK304" s="80">
        <f>IFERROR(VLOOKUP(T304,#REF!,4,FALSE),0)</f>
        <v>0</v>
      </c>
      <c r="AL304" s="80">
        <f>IFERROR(VLOOKUP(U304,#REF!,4,FALSE),0)</f>
        <v>0</v>
      </c>
      <c r="AM304" s="80">
        <f>IFERROR(VLOOKUP(V304,#REF!,4,FALSE),0)</f>
        <v>0</v>
      </c>
      <c r="AN304" s="80">
        <f t="shared" si="84"/>
        <v>0</v>
      </c>
    </row>
    <row r="305" spans="1:40" ht="27" outlineLevel="2" x14ac:dyDescent="0.3">
      <c r="A305" s="192">
        <v>1176</v>
      </c>
      <c r="B305" s="192">
        <v>31001</v>
      </c>
      <c r="C305" s="281" t="s">
        <v>315</v>
      </c>
      <c r="D305" s="200"/>
      <c r="E305" s="200"/>
      <c r="F305" s="226"/>
      <c r="G305" s="212"/>
      <c r="H305" s="194"/>
      <c r="I305" s="98"/>
      <c r="J305" s="98"/>
      <c r="K305" s="81"/>
      <c r="L305" s="81"/>
      <c r="M305" s="81"/>
      <c r="N305" s="81"/>
      <c r="O305" s="81"/>
      <c r="P305" s="81"/>
      <c r="Q305" s="81"/>
      <c r="R305" s="81"/>
      <c r="S305" s="81"/>
      <c r="T305" s="81"/>
      <c r="U305" s="81"/>
      <c r="V305" s="81"/>
      <c r="W305" s="80">
        <f t="shared" si="90"/>
        <v>0</v>
      </c>
      <c r="X305" s="94"/>
      <c r="Y305" s="94"/>
      <c r="Z305" s="94"/>
      <c r="AA305" s="94"/>
      <c r="AB305" s="80">
        <f>IFERROR(VLOOKUP(K305,#REF!,4,FALSE),0)</f>
        <v>0</v>
      </c>
      <c r="AC305" s="80">
        <f>IFERROR(VLOOKUP(L305,#REF!,4,FALSE),0)</f>
        <v>0</v>
      </c>
      <c r="AD305" s="80">
        <f>IFERROR(VLOOKUP(M305,#REF!,4,FALSE),0)</f>
        <v>0</v>
      </c>
      <c r="AE305" s="80">
        <f>IFERROR(VLOOKUP(N305,#REF!,4,FALSE),0)</f>
        <v>0</v>
      </c>
      <c r="AF305" s="80">
        <f>IFERROR(VLOOKUP(O305,#REF!,4,FALSE),0)</f>
        <v>0</v>
      </c>
      <c r="AG305" s="80">
        <f>IFERROR(VLOOKUP(P305,#REF!,4,FALSE),0)</f>
        <v>0</v>
      </c>
      <c r="AH305" s="80">
        <f>IFERROR(VLOOKUP(Q305,#REF!,4,FALSE),0)</f>
        <v>0</v>
      </c>
      <c r="AI305" s="80">
        <f>IFERROR(VLOOKUP(R305,#REF!,4,FALSE),0)</f>
        <v>0</v>
      </c>
      <c r="AJ305" s="80">
        <f>IFERROR(VLOOKUP(S305,#REF!,4,FALSE),0)</f>
        <v>0</v>
      </c>
      <c r="AK305" s="80">
        <f>IFERROR(VLOOKUP(T305,#REF!,4,FALSE),0)</f>
        <v>0</v>
      </c>
      <c r="AL305" s="80">
        <f>IFERROR(VLOOKUP(U305,#REF!,4,FALSE),0)</f>
        <v>0</v>
      </c>
      <c r="AM305" s="80">
        <f>IFERROR(VLOOKUP(V305,#REF!,4,FALSE),0)</f>
        <v>0</v>
      </c>
      <c r="AN305" s="80">
        <f t="shared" si="84"/>
        <v>0</v>
      </c>
    </row>
    <row r="306" spans="1:40" outlineLevel="1" x14ac:dyDescent="0.3">
      <c r="A306" s="189">
        <v>1212</v>
      </c>
      <c r="B306" s="189"/>
      <c r="C306" s="312" t="s">
        <v>320</v>
      </c>
      <c r="D306" s="190">
        <f>SUM(D307:D315)</f>
        <v>0</v>
      </c>
      <c r="E306" s="190">
        <f>SUM(E307:E315)</f>
        <v>0</v>
      </c>
      <c r="F306" s="191">
        <f t="shared" ref="F306:H306" si="91">SUM(F307:F315)</f>
        <v>0</v>
      </c>
      <c r="G306" s="191">
        <f t="shared" si="91"/>
        <v>0</v>
      </c>
      <c r="H306" s="191">
        <f t="shared" si="91"/>
        <v>0</v>
      </c>
      <c r="I306" s="100" t="s">
        <v>10</v>
      </c>
      <c r="J306" s="100" t="s">
        <v>10</v>
      </c>
      <c r="K306" s="100" t="s">
        <v>10</v>
      </c>
      <c r="L306" s="100" t="s">
        <v>10</v>
      </c>
      <c r="M306" s="100" t="s">
        <v>10</v>
      </c>
      <c r="N306" s="100" t="s">
        <v>10</v>
      </c>
      <c r="O306" s="100" t="s">
        <v>10</v>
      </c>
      <c r="P306" s="100" t="s">
        <v>10</v>
      </c>
      <c r="Q306" s="100" t="s">
        <v>10</v>
      </c>
      <c r="R306" s="100" t="s">
        <v>10</v>
      </c>
      <c r="S306" s="100" t="s">
        <v>10</v>
      </c>
      <c r="T306" s="100" t="s">
        <v>10</v>
      </c>
      <c r="U306" s="100" t="s">
        <v>10</v>
      </c>
      <c r="V306" s="100" t="s">
        <v>10</v>
      </c>
      <c r="W306" s="100" t="s">
        <v>10</v>
      </c>
      <c r="X306" s="94"/>
      <c r="Y306" s="94"/>
      <c r="Z306" s="94"/>
      <c r="AA306" s="94"/>
      <c r="AB306" s="80">
        <f>IFERROR(VLOOKUP(K306,#REF!,4,FALSE),0)</f>
        <v>0</v>
      </c>
      <c r="AC306" s="80">
        <f>IFERROR(VLOOKUP(L306,#REF!,4,FALSE),0)</f>
        <v>0</v>
      </c>
      <c r="AD306" s="80">
        <f>IFERROR(VLOOKUP(M306,#REF!,4,FALSE),0)</f>
        <v>0</v>
      </c>
      <c r="AE306" s="80">
        <f>IFERROR(VLOOKUP(N306,#REF!,4,FALSE),0)</f>
        <v>0</v>
      </c>
      <c r="AF306" s="80">
        <f>IFERROR(VLOOKUP(O306,#REF!,4,FALSE),0)</f>
        <v>0</v>
      </c>
      <c r="AG306" s="80">
        <f>IFERROR(VLOOKUP(P306,#REF!,4,FALSE),0)</f>
        <v>0</v>
      </c>
      <c r="AH306" s="80">
        <f>IFERROR(VLOOKUP(Q306,#REF!,4,FALSE),0)</f>
        <v>0</v>
      </c>
      <c r="AI306" s="80">
        <f>IFERROR(VLOOKUP(R306,#REF!,4,FALSE),0)</f>
        <v>0</v>
      </c>
      <c r="AJ306" s="80">
        <f>IFERROR(VLOOKUP(S306,#REF!,4,FALSE),0)</f>
        <v>0</v>
      </c>
      <c r="AK306" s="80">
        <f>IFERROR(VLOOKUP(T306,#REF!,4,FALSE),0)</f>
        <v>0</v>
      </c>
      <c r="AL306" s="80">
        <f>IFERROR(VLOOKUP(U306,#REF!,4,FALSE),0)</f>
        <v>0</v>
      </c>
      <c r="AM306" s="80">
        <f>IFERROR(VLOOKUP(V306,#REF!,4,FALSE),0)</f>
        <v>0</v>
      </c>
      <c r="AN306" s="80">
        <f t="shared" si="84"/>
        <v>0</v>
      </c>
    </row>
    <row r="307" spans="1:40" outlineLevel="2" x14ac:dyDescent="0.3">
      <c r="A307" s="192">
        <v>1212</v>
      </c>
      <c r="B307" s="205">
        <v>12025</v>
      </c>
      <c r="C307" s="281" t="s">
        <v>321</v>
      </c>
      <c r="D307" s="193"/>
      <c r="E307" s="193"/>
      <c r="F307" s="194"/>
      <c r="G307" s="195"/>
      <c r="H307" s="195"/>
      <c r="I307" s="98"/>
      <c r="J307" s="98"/>
      <c r="K307" s="81"/>
      <c r="L307" s="81"/>
      <c r="M307" s="81"/>
      <c r="N307" s="81"/>
      <c r="O307" s="81"/>
      <c r="P307" s="81"/>
      <c r="Q307" s="81"/>
      <c r="R307" s="81"/>
      <c r="S307" s="81"/>
      <c r="T307" s="81"/>
      <c r="U307" s="81"/>
      <c r="V307" s="81"/>
      <c r="W307" s="80">
        <f t="shared" ref="W307:W315" si="92">AN307</f>
        <v>0</v>
      </c>
      <c r="X307" s="94"/>
      <c r="Y307" s="94"/>
      <c r="Z307" s="94"/>
      <c r="AA307" s="94"/>
      <c r="AB307" s="80">
        <f>IFERROR(VLOOKUP(K307,#REF!,4,FALSE),0)</f>
        <v>0</v>
      </c>
      <c r="AC307" s="80">
        <f>IFERROR(VLOOKUP(L307,#REF!,4,FALSE),0)</f>
        <v>0</v>
      </c>
      <c r="AD307" s="80">
        <f>IFERROR(VLOOKUP(M307,#REF!,4,FALSE),0)</f>
        <v>0</v>
      </c>
      <c r="AE307" s="80">
        <f>IFERROR(VLOOKUP(N307,#REF!,4,FALSE),0)</f>
        <v>0</v>
      </c>
      <c r="AF307" s="80">
        <f>IFERROR(VLOOKUP(O307,#REF!,4,FALSE),0)</f>
        <v>0</v>
      </c>
      <c r="AG307" s="80">
        <f>IFERROR(VLOOKUP(P307,#REF!,4,FALSE),0)</f>
        <v>0</v>
      </c>
      <c r="AH307" s="80">
        <f>IFERROR(VLOOKUP(Q307,#REF!,4,FALSE),0)</f>
        <v>0</v>
      </c>
      <c r="AI307" s="80">
        <f>IFERROR(VLOOKUP(R307,#REF!,4,FALSE),0)</f>
        <v>0</v>
      </c>
      <c r="AJ307" s="80">
        <f>IFERROR(VLOOKUP(S307,#REF!,4,FALSE),0)</f>
        <v>0</v>
      </c>
      <c r="AK307" s="80">
        <f>IFERROR(VLOOKUP(T307,#REF!,4,FALSE),0)</f>
        <v>0</v>
      </c>
      <c r="AL307" s="80">
        <f>IFERROR(VLOOKUP(U307,#REF!,4,FALSE),0)</f>
        <v>0</v>
      </c>
      <c r="AM307" s="80">
        <f>IFERROR(VLOOKUP(V307,#REF!,4,FALSE),0)</f>
        <v>0</v>
      </c>
      <c r="AN307" s="80">
        <f t="shared" si="84"/>
        <v>0</v>
      </c>
    </row>
    <row r="308" spans="1:40" ht="27" outlineLevel="2" x14ac:dyDescent="0.3">
      <c r="A308" s="192">
        <v>1212</v>
      </c>
      <c r="B308" s="192">
        <v>12002</v>
      </c>
      <c r="C308" s="281" t="s">
        <v>322</v>
      </c>
      <c r="D308" s="193"/>
      <c r="E308" s="193"/>
      <c r="F308" s="194"/>
      <c r="G308" s="195"/>
      <c r="H308" s="195"/>
      <c r="I308" s="98"/>
      <c r="J308" s="98"/>
      <c r="K308" s="81"/>
      <c r="L308" s="81"/>
      <c r="M308" s="81"/>
      <c r="N308" s="81"/>
      <c r="O308" s="81"/>
      <c r="P308" s="81"/>
      <c r="Q308" s="81"/>
      <c r="R308" s="81"/>
      <c r="S308" s="81"/>
      <c r="T308" s="81"/>
      <c r="U308" s="81"/>
      <c r="V308" s="81"/>
      <c r="W308" s="80">
        <f t="shared" si="92"/>
        <v>0</v>
      </c>
      <c r="X308" s="94"/>
      <c r="Y308" s="94"/>
      <c r="Z308" s="94"/>
      <c r="AA308" s="94"/>
      <c r="AB308" s="80">
        <f>IFERROR(VLOOKUP(K308,#REF!,4,FALSE),0)</f>
        <v>0</v>
      </c>
      <c r="AC308" s="80">
        <f>IFERROR(VLOOKUP(L308,#REF!,4,FALSE),0)</f>
        <v>0</v>
      </c>
      <c r="AD308" s="80">
        <f>IFERROR(VLOOKUP(M308,#REF!,4,FALSE),0)</f>
        <v>0</v>
      </c>
      <c r="AE308" s="80">
        <f>IFERROR(VLOOKUP(N308,#REF!,4,FALSE),0)</f>
        <v>0</v>
      </c>
      <c r="AF308" s="80">
        <f>IFERROR(VLOOKUP(O308,#REF!,4,FALSE),0)</f>
        <v>0</v>
      </c>
      <c r="AG308" s="80">
        <f>IFERROR(VLOOKUP(P308,#REF!,4,FALSE),0)</f>
        <v>0</v>
      </c>
      <c r="AH308" s="80">
        <f>IFERROR(VLOOKUP(Q308,#REF!,4,FALSE),0)</f>
        <v>0</v>
      </c>
      <c r="AI308" s="80">
        <f>IFERROR(VLOOKUP(R308,#REF!,4,FALSE),0)</f>
        <v>0</v>
      </c>
      <c r="AJ308" s="80">
        <f>IFERROR(VLOOKUP(S308,#REF!,4,FALSE),0)</f>
        <v>0</v>
      </c>
      <c r="AK308" s="80">
        <f>IFERROR(VLOOKUP(T308,#REF!,4,FALSE),0)</f>
        <v>0</v>
      </c>
      <c r="AL308" s="80">
        <f>IFERROR(VLOOKUP(U308,#REF!,4,FALSE),0)</f>
        <v>0</v>
      </c>
      <c r="AM308" s="80">
        <f>IFERROR(VLOOKUP(V308,#REF!,4,FALSE),0)</f>
        <v>0</v>
      </c>
      <c r="AN308" s="80">
        <f t="shared" si="84"/>
        <v>0</v>
      </c>
    </row>
    <row r="309" spans="1:40" ht="14.25" customHeight="1" outlineLevel="2" x14ac:dyDescent="0.3">
      <c r="A309" s="192">
        <v>1212</v>
      </c>
      <c r="B309" s="192">
        <v>12003</v>
      </c>
      <c r="C309" s="281" t="s">
        <v>323</v>
      </c>
      <c r="D309" s="193"/>
      <c r="E309" s="193"/>
      <c r="F309" s="194"/>
      <c r="G309" s="195"/>
      <c r="H309" s="195"/>
      <c r="I309" s="98"/>
      <c r="J309" s="98"/>
      <c r="K309" s="81"/>
      <c r="L309" s="81"/>
      <c r="M309" s="81"/>
      <c r="N309" s="81"/>
      <c r="O309" s="81"/>
      <c r="P309" s="81"/>
      <c r="Q309" s="81"/>
      <c r="R309" s="81"/>
      <c r="S309" s="81"/>
      <c r="T309" s="81"/>
      <c r="U309" s="81"/>
      <c r="V309" s="81"/>
      <c r="W309" s="80">
        <f t="shared" si="92"/>
        <v>0</v>
      </c>
      <c r="X309" s="94"/>
      <c r="Y309" s="94"/>
      <c r="Z309" s="94"/>
      <c r="AA309" s="94"/>
      <c r="AB309" s="80">
        <f>IFERROR(VLOOKUP(K309,#REF!,4,FALSE),0)</f>
        <v>0</v>
      </c>
      <c r="AC309" s="80">
        <f>IFERROR(VLOOKUP(L309,#REF!,4,FALSE),0)</f>
        <v>0</v>
      </c>
      <c r="AD309" s="80">
        <f>IFERROR(VLOOKUP(M309,#REF!,4,FALSE),0)</f>
        <v>0</v>
      </c>
      <c r="AE309" s="80">
        <f>IFERROR(VLOOKUP(N309,#REF!,4,FALSE),0)</f>
        <v>0</v>
      </c>
      <c r="AF309" s="80">
        <f>IFERROR(VLOOKUP(O309,#REF!,4,FALSE),0)</f>
        <v>0</v>
      </c>
      <c r="AG309" s="80">
        <f>IFERROR(VLOOKUP(P309,#REF!,4,FALSE),0)</f>
        <v>0</v>
      </c>
      <c r="AH309" s="80">
        <f>IFERROR(VLOOKUP(Q309,#REF!,4,FALSE),0)</f>
        <v>0</v>
      </c>
      <c r="AI309" s="80">
        <f>IFERROR(VLOOKUP(R309,#REF!,4,FALSE),0)</f>
        <v>0</v>
      </c>
      <c r="AJ309" s="80">
        <f>IFERROR(VLOOKUP(S309,#REF!,4,FALSE),0)</f>
        <v>0</v>
      </c>
      <c r="AK309" s="80">
        <f>IFERROR(VLOOKUP(T309,#REF!,4,FALSE),0)</f>
        <v>0</v>
      </c>
      <c r="AL309" s="80">
        <f>IFERROR(VLOOKUP(U309,#REF!,4,FALSE),0)</f>
        <v>0</v>
      </c>
      <c r="AM309" s="80">
        <f>IFERROR(VLOOKUP(V309,#REF!,4,FALSE),0)</f>
        <v>0</v>
      </c>
      <c r="AN309" s="80">
        <f t="shared" si="84"/>
        <v>0</v>
      </c>
    </row>
    <row r="310" spans="1:40" ht="40.5" outlineLevel="2" x14ac:dyDescent="0.3">
      <c r="A310" s="192">
        <v>1212</v>
      </c>
      <c r="B310" s="192">
        <v>12004</v>
      </c>
      <c r="C310" s="281" t="s">
        <v>324</v>
      </c>
      <c r="D310" s="193"/>
      <c r="E310" s="193"/>
      <c r="F310" s="194"/>
      <c r="G310" s="195"/>
      <c r="H310" s="195"/>
      <c r="I310" s="98"/>
      <c r="J310" s="98"/>
      <c r="K310" s="81"/>
      <c r="L310" s="81"/>
      <c r="M310" s="81"/>
      <c r="N310" s="81"/>
      <c r="O310" s="81"/>
      <c r="P310" s="81"/>
      <c r="Q310" s="81"/>
      <c r="R310" s="81"/>
      <c r="S310" s="81"/>
      <c r="T310" s="81"/>
      <c r="U310" s="81"/>
      <c r="V310" s="81"/>
      <c r="W310" s="80">
        <f t="shared" si="92"/>
        <v>0</v>
      </c>
      <c r="X310" s="94"/>
      <c r="Y310" s="94"/>
      <c r="Z310" s="94"/>
      <c r="AA310" s="94"/>
      <c r="AB310" s="80">
        <f>IFERROR(VLOOKUP(K310,#REF!,4,FALSE),0)</f>
        <v>0</v>
      </c>
      <c r="AC310" s="80">
        <f>IFERROR(VLOOKUP(L310,#REF!,4,FALSE),0)</f>
        <v>0</v>
      </c>
      <c r="AD310" s="80">
        <f>IFERROR(VLOOKUP(M310,#REF!,4,FALSE),0)</f>
        <v>0</v>
      </c>
      <c r="AE310" s="80">
        <f>IFERROR(VLOOKUP(N310,#REF!,4,FALSE),0)</f>
        <v>0</v>
      </c>
      <c r="AF310" s="80">
        <f>IFERROR(VLOOKUP(O310,#REF!,4,FALSE),0)</f>
        <v>0</v>
      </c>
      <c r="AG310" s="80">
        <f>IFERROR(VLOOKUP(P310,#REF!,4,FALSE),0)</f>
        <v>0</v>
      </c>
      <c r="AH310" s="80">
        <f>IFERROR(VLOOKUP(Q310,#REF!,4,FALSE),0)</f>
        <v>0</v>
      </c>
      <c r="AI310" s="80">
        <f>IFERROR(VLOOKUP(R310,#REF!,4,FALSE),0)</f>
        <v>0</v>
      </c>
      <c r="AJ310" s="80">
        <f>IFERROR(VLOOKUP(S310,#REF!,4,FALSE),0)</f>
        <v>0</v>
      </c>
      <c r="AK310" s="80">
        <f>IFERROR(VLOOKUP(T310,#REF!,4,FALSE),0)</f>
        <v>0</v>
      </c>
      <c r="AL310" s="80">
        <f>IFERROR(VLOOKUP(U310,#REF!,4,FALSE),0)</f>
        <v>0</v>
      </c>
      <c r="AM310" s="80">
        <f>IFERROR(VLOOKUP(V310,#REF!,4,FALSE),0)</f>
        <v>0</v>
      </c>
      <c r="AN310" s="80">
        <f t="shared" si="84"/>
        <v>0</v>
      </c>
    </row>
    <row r="311" spans="1:40" ht="27" outlineLevel="2" x14ac:dyDescent="0.3">
      <c r="A311" s="192">
        <v>1212</v>
      </c>
      <c r="B311" s="192">
        <v>12007</v>
      </c>
      <c r="C311" s="281" t="s">
        <v>325</v>
      </c>
      <c r="D311" s="193"/>
      <c r="E311" s="193"/>
      <c r="F311" s="194"/>
      <c r="G311" s="195"/>
      <c r="H311" s="195"/>
      <c r="I311" s="98"/>
      <c r="J311" s="98"/>
      <c r="K311" s="81"/>
      <c r="L311" s="81"/>
      <c r="M311" s="81"/>
      <c r="N311" s="81"/>
      <c r="O311" s="81"/>
      <c r="P311" s="81"/>
      <c r="Q311" s="81"/>
      <c r="R311" s="81"/>
      <c r="S311" s="81"/>
      <c r="T311" s="81"/>
      <c r="U311" s="81"/>
      <c r="V311" s="81"/>
      <c r="W311" s="80">
        <f t="shared" si="92"/>
        <v>0</v>
      </c>
      <c r="X311" s="94"/>
      <c r="Y311" s="94"/>
      <c r="Z311" s="94"/>
      <c r="AA311" s="94"/>
      <c r="AB311" s="80">
        <f>IFERROR(VLOOKUP(K311,#REF!,4,FALSE),0)</f>
        <v>0</v>
      </c>
      <c r="AC311" s="80">
        <f>IFERROR(VLOOKUP(L311,#REF!,4,FALSE),0)</f>
        <v>0</v>
      </c>
      <c r="AD311" s="80">
        <f>IFERROR(VLOOKUP(M311,#REF!,4,FALSE),0)</f>
        <v>0</v>
      </c>
      <c r="AE311" s="80">
        <f>IFERROR(VLOOKUP(N311,#REF!,4,FALSE),0)</f>
        <v>0</v>
      </c>
      <c r="AF311" s="80">
        <f>IFERROR(VLOOKUP(O311,#REF!,4,FALSE),0)</f>
        <v>0</v>
      </c>
      <c r="AG311" s="80">
        <f>IFERROR(VLOOKUP(P311,#REF!,4,FALSE),0)</f>
        <v>0</v>
      </c>
      <c r="AH311" s="80">
        <f>IFERROR(VLOOKUP(Q311,#REF!,4,FALSE),0)</f>
        <v>0</v>
      </c>
      <c r="AI311" s="80">
        <f>IFERROR(VLOOKUP(R311,#REF!,4,FALSE),0)</f>
        <v>0</v>
      </c>
      <c r="AJ311" s="80">
        <f>IFERROR(VLOOKUP(S311,#REF!,4,FALSE),0)</f>
        <v>0</v>
      </c>
      <c r="AK311" s="80">
        <f>IFERROR(VLOOKUP(T311,#REF!,4,FALSE),0)</f>
        <v>0</v>
      </c>
      <c r="AL311" s="80">
        <f>IFERROR(VLOOKUP(U311,#REF!,4,FALSE),0)</f>
        <v>0</v>
      </c>
      <c r="AM311" s="80">
        <f>IFERROR(VLOOKUP(V311,#REF!,4,FALSE),0)</f>
        <v>0</v>
      </c>
      <c r="AN311" s="80">
        <f t="shared" si="84"/>
        <v>0</v>
      </c>
    </row>
    <row r="312" spans="1:40" ht="27" outlineLevel="2" x14ac:dyDescent="0.3">
      <c r="A312" s="192">
        <v>1212</v>
      </c>
      <c r="B312" s="192">
        <v>12026</v>
      </c>
      <c r="C312" s="281" t="s">
        <v>326</v>
      </c>
      <c r="D312" s="193"/>
      <c r="E312" s="193"/>
      <c r="F312" s="194"/>
      <c r="G312" s="195"/>
      <c r="H312" s="194"/>
      <c r="I312" s="98"/>
      <c r="J312" s="98"/>
      <c r="K312" s="81"/>
      <c r="L312" s="81"/>
      <c r="M312" s="81"/>
      <c r="N312" s="81"/>
      <c r="O312" s="81"/>
      <c r="P312" s="81"/>
      <c r="Q312" s="81"/>
      <c r="R312" s="81"/>
      <c r="S312" s="81"/>
      <c r="T312" s="81"/>
      <c r="U312" s="81"/>
      <c r="V312" s="81"/>
      <c r="W312" s="80">
        <f t="shared" si="92"/>
        <v>0</v>
      </c>
      <c r="X312" s="94"/>
      <c r="Y312" s="94"/>
      <c r="Z312" s="94"/>
      <c r="AA312" s="94"/>
      <c r="AB312" s="80">
        <f>IFERROR(VLOOKUP(K312,#REF!,4,FALSE),0)</f>
        <v>0</v>
      </c>
      <c r="AC312" s="80">
        <f>IFERROR(VLOOKUP(L312,#REF!,4,FALSE),0)</f>
        <v>0</v>
      </c>
      <c r="AD312" s="80">
        <f>IFERROR(VLOOKUP(M312,#REF!,4,FALSE),0)</f>
        <v>0</v>
      </c>
      <c r="AE312" s="80">
        <f>IFERROR(VLOOKUP(N312,#REF!,4,FALSE),0)</f>
        <v>0</v>
      </c>
      <c r="AF312" s="80">
        <f>IFERROR(VLOOKUP(O312,#REF!,4,FALSE),0)</f>
        <v>0</v>
      </c>
      <c r="AG312" s="80">
        <f>IFERROR(VLOOKUP(P312,#REF!,4,FALSE),0)</f>
        <v>0</v>
      </c>
      <c r="AH312" s="80">
        <f>IFERROR(VLOOKUP(Q312,#REF!,4,FALSE),0)</f>
        <v>0</v>
      </c>
      <c r="AI312" s="80">
        <f>IFERROR(VLOOKUP(R312,#REF!,4,FALSE),0)</f>
        <v>0</v>
      </c>
      <c r="AJ312" s="80">
        <f>IFERROR(VLOOKUP(S312,#REF!,4,FALSE),0)</f>
        <v>0</v>
      </c>
      <c r="AK312" s="80">
        <f>IFERROR(VLOOKUP(T312,#REF!,4,FALSE),0)</f>
        <v>0</v>
      </c>
      <c r="AL312" s="80">
        <f>IFERROR(VLOOKUP(U312,#REF!,4,FALSE),0)</f>
        <v>0</v>
      </c>
      <c r="AM312" s="80">
        <f>IFERROR(VLOOKUP(V312,#REF!,4,FALSE),0)</f>
        <v>0</v>
      </c>
      <c r="AN312" s="80">
        <f t="shared" si="84"/>
        <v>0</v>
      </c>
    </row>
    <row r="313" spans="1:40" ht="27" outlineLevel="2" x14ac:dyDescent="0.3">
      <c r="A313" s="192">
        <v>1212</v>
      </c>
      <c r="B313" s="192">
        <v>12027</v>
      </c>
      <c r="C313" s="281" t="s">
        <v>327</v>
      </c>
      <c r="D313" s="193"/>
      <c r="E313" s="193"/>
      <c r="F313" s="195"/>
      <c r="G313" s="195"/>
      <c r="H313" s="195"/>
      <c r="I313" s="98"/>
      <c r="J313" s="98"/>
      <c r="K313" s="81"/>
      <c r="L313" s="81"/>
      <c r="M313" s="81"/>
      <c r="N313" s="81"/>
      <c r="O313" s="81"/>
      <c r="P313" s="81"/>
      <c r="Q313" s="81"/>
      <c r="R313" s="81"/>
      <c r="S313" s="81"/>
      <c r="T313" s="81"/>
      <c r="U313" s="81"/>
      <c r="V313" s="81"/>
      <c r="W313" s="80">
        <f t="shared" si="92"/>
        <v>0</v>
      </c>
      <c r="X313" s="94"/>
      <c r="Y313" s="94"/>
      <c r="Z313" s="94"/>
      <c r="AA313" s="94"/>
      <c r="AB313" s="80">
        <f>IFERROR(VLOOKUP(K313,#REF!,4,FALSE),0)</f>
        <v>0</v>
      </c>
      <c r="AC313" s="80">
        <f>IFERROR(VLOOKUP(L313,#REF!,4,FALSE),0)</f>
        <v>0</v>
      </c>
      <c r="AD313" s="80">
        <f>IFERROR(VLOOKUP(M313,#REF!,4,FALSE),0)</f>
        <v>0</v>
      </c>
      <c r="AE313" s="80">
        <f>IFERROR(VLOOKUP(N313,#REF!,4,FALSE),0)</f>
        <v>0</v>
      </c>
      <c r="AF313" s="80">
        <f>IFERROR(VLOOKUP(O313,#REF!,4,FALSE),0)</f>
        <v>0</v>
      </c>
      <c r="AG313" s="80">
        <f>IFERROR(VLOOKUP(P313,#REF!,4,FALSE),0)</f>
        <v>0</v>
      </c>
      <c r="AH313" s="80">
        <f>IFERROR(VLOOKUP(Q313,#REF!,4,FALSE),0)</f>
        <v>0</v>
      </c>
      <c r="AI313" s="80">
        <f>IFERROR(VLOOKUP(R313,#REF!,4,FALSE),0)</f>
        <v>0</v>
      </c>
      <c r="AJ313" s="80">
        <f>IFERROR(VLOOKUP(S313,#REF!,4,FALSE),0)</f>
        <v>0</v>
      </c>
      <c r="AK313" s="80">
        <f>IFERROR(VLOOKUP(T313,#REF!,4,FALSE),0)</f>
        <v>0</v>
      </c>
      <c r="AL313" s="80">
        <f>IFERROR(VLOOKUP(U313,#REF!,4,FALSE),0)</f>
        <v>0</v>
      </c>
      <c r="AM313" s="80">
        <f>IFERROR(VLOOKUP(V313,#REF!,4,FALSE),0)</f>
        <v>0</v>
      </c>
      <c r="AN313" s="80">
        <f t="shared" si="84"/>
        <v>0</v>
      </c>
    </row>
    <row r="314" spans="1:40" ht="27" outlineLevel="2" x14ac:dyDescent="0.3">
      <c r="A314" s="192">
        <v>1212</v>
      </c>
      <c r="B314" s="192">
        <v>12028</v>
      </c>
      <c r="C314" s="281" t="s">
        <v>328</v>
      </c>
      <c r="D314" s="193"/>
      <c r="E314" s="193"/>
      <c r="F314" s="194"/>
      <c r="G314" s="195"/>
      <c r="H314" s="195"/>
      <c r="I314" s="98"/>
      <c r="J314" s="98"/>
      <c r="K314" s="81"/>
      <c r="L314" s="81"/>
      <c r="M314" s="81"/>
      <c r="N314" s="81"/>
      <c r="O314" s="81"/>
      <c r="P314" s="81"/>
      <c r="Q314" s="81"/>
      <c r="R314" s="81"/>
      <c r="S314" s="81"/>
      <c r="T314" s="81"/>
      <c r="U314" s="81"/>
      <c r="V314" s="81"/>
      <c r="W314" s="80">
        <f t="shared" si="92"/>
        <v>0</v>
      </c>
      <c r="X314" s="94"/>
      <c r="Y314" s="94"/>
      <c r="Z314" s="94"/>
      <c r="AA314" s="94"/>
      <c r="AB314" s="80">
        <f>IFERROR(VLOOKUP(K314,#REF!,4,FALSE),0)</f>
        <v>0</v>
      </c>
      <c r="AC314" s="80">
        <f>IFERROR(VLOOKUP(L314,#REF!,4,FALSE),0)</f>
        <v>0</v>
      </c>
      <c r="AD314" s="80">
        <f>IFERROR(VLOOKUP(M314,#REF!,4,FALSE),0)</f>
        <v>0</v>
      </c>
      <c r="AE314" s="80">
        <f>IFERROR(VLOOKUP(N314,#REF!,4,FALSE),0)</f>
        <v>0</v>
      </c>
      <c r="AF314" s="80">
        <f>IFERROR(VLOOKUP(O314,#REF!,4,FALSE),0)</f>
        <v>0</v>
      </c>
      <c r="AG314" s="80">
        <f>IFERROR(VLOOKUP(P314,#REF!,4,FALSE),0)</f>
        <v>0</v>
      </c>
      <c r="AH314" s="80">
        <f>IFERROR(VLOOKUP(Q314,#REF!,4,FALSE),0)</f>
        <v>0</v>
      </c>
      <c r="AI314" s="80">
        <f>IFERROR(VLOOKUP(R314,#REF!,4,FALSE),0)</f>
        <v>0</v>
      </c>
      <c r="AJ314" s="80">
        <f>IFERROR(VLOOKUP(S314,#REF!,4,FALSE),0)</f>
        <v>0</v>
      </c>
      <c r="AK314" s="80">
        <f>IFERROR(VLOOKUP(T314,#REF!,4,FALSE),0)</f>
        <v>0</v>
      </c>
      <c r="AL314" s="80">
        <f>IFERROR(VLOOKUP(U314,#REF!,4,FALSE),0)</f>
        <v>0</v>
      </c>
      <c r="AM314" s="80">
        <f>IFERROR(VLOOKUP(V314,#REF!,4,FALSE),0)</f>
        <v>0</v>
      </c>
      <c r="AN314" s="80">
        <f t="shared" si="84"/>
        <v>0</v>
      </c>
    </row>
    <row r="315" spans="1:40" ht="27" outlineLevel="2" x14ac:dyDescent="0.3">
      <c r="A315" s="192">
        <v>1212</v>
      </c>
      <c r="B315" s="192">
        <v>12031</v>
      </c>
      <c r="C315" s="281" t="s">
        <v>329</v>
      </c>
      <c r="D315" s="193"/>
      <c r="E315" s="193"/>
      <c r="F315" s="195"/>
      <c r="G315" s="195"/>
      <c r="H315" s="195"/>
      <c r="I315" s="98"/>
      <c r="J315" s="98"/>
      <c r="K315" s="81"/>
      <c r="L315" s="81"/>
      <c r="M315" s="81"/>
      <c r="N315" s="81"/>
      <c r="O315" s="81"/>
      <c r="P315" s="81"/>
      <c r="Q315" s="81"/>
      <c r="R315" s="81"/>
      <c r="S315" s="81"/>
      <c r="T315" s="81"/>
      <c r="U315" s="81"/>
      <c r="V315" s="81"/>
      <c r="W315" s="80">
        <f t="shared" si="92"/>
        <v>0</v>
      </c>
      <c r="X315" s="94"/>
      <c r="Y315" s="94"/>
      <c r="Z315" s="94"/>
      <c r="AA315" s="94"/>
      <c r="AB315" s="80">
        <f>IFERROR(VLOOKUP(K315,#REF!,4,FALSE),0)</f>
        <v>0</v>
      </c>
      <c r="AC315" s="80">
        <f>IFERROR(VLOOKUP(L315,#REF!,4,FALSE),0)</f>
        <v>0</v>
      </c>
      <c r="AD315" s="80">
        <f>IFERROR(VLOOKUP(M315,#REF!,4,FALSE),0)</f>
        <v>0</v>
      </c>
      <c r="AE315" s="80">
        <f>IFERROR(VLOOKUP(N315,#REF!,4,FALSE),0)</f>
        <v>0</v>
      </c>
      <c r="AF315" s="80">
        <f>IFERROR(VLOOKUP(O315,#REF!,4,FALSE),0)</f>
        <v>0</v>
      </c>
      <c r="AG315" s="80">
        <f>IFERROR(VLOOKUP(P315,#REF!,4,FALSE),0)</f>
        <v>0</v>
      </c>
      <c r="AH315" s="80">
        <f>IFERROR(VLOOKUP(Q315,#REF!,4,FALSE),0)</f>
        <v>0</v>
      </c>
      <c r="AI315" s="80">
        <f>IFERROR(VLOOKUP(R315,#REF!,4,FALSE),0)</f>
        <v>0</v>
      </c>
      <c r="AJ315" s="80">
        <f>IFERROR(VLOOKUP(S315,#REF!,4,FALSE),0)</f>
        <v>0</v>
      </c>
      <c r="AK315" s="80">
        <f>IFERROR(VLOOKUP(T315,#REF!,4,FALSE),0)</f>
        <v>0</v>
      </c>
      <c r="AL315" s="80">
        <f>IFERROR(VLOOKUP(U315,#REF!,4,FALSE),0)</f>
        <v>0</v>
      </c>
      <c r="AM315" s="80">
        <f>IFERROR(VLOOKUP(V315,#REF!,4,FALSE),0)</f>
        <v>0</v>
      </c>
      <c r="AN315" s="80">
        <f t="shared" si="84"/>
        <v>0</v>
      </c>
    </row>
    <row r="316" spans="1:40" outlineLevel="2" x14ac:dyDescent="0.3">
      <c r="A316" s="189">
        <v>1232</v>
      </c>
      <c r="B316" s="192"/>
      <c r="C316" s="321" t="s">
        <v>330</v>
      </c>
      <c r="D316" s="234">
        <f>+D317+D321+D318+D319+D320</f>
        <v>0</v>
      </c>
      <c r="E316" s="234">
        <f t="shared" ref="E316:H316" si="93">+E317+E321+E318+E319+E320</f>
        <v>0</v>
      </c>
      <c r="F316" s="234">
        <f t="shared" si="93"/>
        <v>0</v>
      </c>
      <c r="G316" s="234">
        <f t="shared" si="93"/>
        <v>0</v>
      </c>
      <c r="H316" s="234">
        <f t="shared" si="93"/>
        <v>0</v>
      </c>
      <c r="I316" s="116" t="s">
        <v>10</v>
      </c>
      <c r="J316" s="116" t="s">
        <v>10</v>
      </c>
      <c r="K316" s="116" t="s">
        <v>10</v>
      </c>
      <c r="L316" s="116" t="s">
        <v>10</v>
      </c>
      <c r="M316" s="116" t="s">
        <v>10</v>
      </c>
      <c r="N316" s="116" t="s">
        <v>10</v>
      </c>
      <c r="O316" s="116" t="s">
        <v>10</v>
      </c>
      <c r="P316" s="116" t="s">
        <v>10</v>
      </c>
      <c r="Q316" s="116" t="s">
        <v>10</v>
      </c>
      <c r="R316" s="116" t="s">
        <v>10</v>
      </c>
      <c r="S316" s="116" t="s">
        <v>10</v>
      </c>
      <c r="T316" s="116" t="s">
        <v>10</v>
      </c>
      <c r="U316" s="116" t="s">
        <v>10</v>
      </c>
      <c r="V316" s="116" t="s">
        <v>10</v>
      </c>
      <c r="W316" s="100" t="s">
        <v>10</v>
      </c>
      <c r="X316" s="94"/>
      <c r="Y316" s="94"/>
      <c r="Z316" s="94"/>
      <c r="AA316" s="94"/>
      <c r="AB316" s="80">
        <f>IFERROR(VLOOKUP(K316,#REF!,4,FALSE),0)</f>
        <v>0</v>
      </c>
      <c r="AC316" s="80">
        <f>IFERROR(VLOOKUP(L316,#REF!,4,FALSE),0)</f>
        <v>0</v>
      </c>
      <c r="AD316" s="80">
        <f>IFERROR(VLOOKUP(M316,#REF!,4,FALSE),0)</f>
        <v>0</v>
      </c>
      <c r="AE316" s="80">
        <f>IFERROR(VLOOKUP(N316,#REF!,4,FALSE),0)</f>
        <v>0</v>
      </c>
      <c r="AF316" s="80">
        <f>IFERROR(VLOOKUP(O316,#REF!,4,FALSE),0)</f>
        <v>0</v>
      </c>
      <c r="AG316" s="80">
        <f>IFERROR(VLOOKUP(P316,#REF!,4,FALSE),0)</f>
        <v>0</v>
      </c>
      <c r="AH316" s="80">
        <f>IFERROR(VLOOKUP(Q316,#REF!,4,FALSE),0)</f>
        <v>0</v>
      </c>
      <c r="AI316" s="80">
        <f>IFERROR(VLOOKUP(R316,#REF!,4,FALSE),0)</f>
        <v>0</v>
      </c>
      <c r="AJ316" s="80">
        <f>IFERROR(VLOOKUP(S316,#REF!,4,FALSE),0)</f>
        <v>0</v>
      </c>
      <c r="AK316" s="80">
        <f>IFERROR(VLOOKUP(T316,#REF!,4,FALSE),0)</f>
        <v>0</v>
      </c>
      <c r="AL316" s="80">
        <f>IFERROR(VLOOKUP(U316,#REF!,4,FALSE),0)</f>
        <v>0</v>
      </c>
      <c r="AM316" s="80">
        <f>IFERROR(VLOOKUP(V316,#REF!,4,FALSE),0)</f>
        <v>0</v>
      </c>
      <c r="AN316" s="80">
        <f t="shared" si="84"/>
        <v>0</v>
      </c>
    </row>
    <row r="317" spans="1:40" ht="40.5" outlineLevel="2" x14ac:dyDescent="0.3">
      <c r="A317" s="192">
        <v>1232</v>
      </c>
      <c r="B317" s="192">
        <v>11001</v>
      </c>
      <c r="C317" s="281" t="s">
        <v>331</v>
      </c>
      <c r="D317" s="193"/>
      <c r="E317" s="193"/>
      <c r="F317" s="194"/>
      <c r="G317" s="195"/>
      <c r="H317" s="195"/>
      <c r="I317" s="98"/>
      <c r="J317" s="98"/>
      <c r="K317" s="81"/>
      <c r="L317" s="81"/>
      <c r="M317" s="81"/>
      <c r="N317" s="81"/>
      <c r="O317" s="81"/>
      <c r="P317" s="81"/>
      <c r="Q317" s="81"/>
      <c r="R317" s="81"/>
      <c r="S317" s="81"/>
      <c r="T317" s="81"/>
      <c r="U317" s="81"/>
      <c r="V317" s="81"/>
      <c r="W317" s="80">
        <f t="shared" ref="W317:W322" si="94">AN317</f>
        <v>0</v>
      </c>
      <c r="X317" s="94"/>
      <c r="Y317" s="94"/>
      <c r="Z317" s="94"/>
      <c r="AA317" s="94"/>
      <c r="AB317" s="80">
        <f>IFERROR(VLOOKUP(K317,#REF!,4,FALSE),0)</f>
        <v>0</v>
      </c>
      <c r="AC317" s="80">
        <f>IFERROR(VLOOKUP(L317,#REF!,4,FALSE),0)</f>
        <v>0</v>
      </c>
      <c r="AD317" s="80">
        <f>IFERROR(VLOOKUP(M317,#REF!,4,FALSE),0)</f>
        <v>0</v>
      </c>
      <c r="AE317" s="80">
        <f>IFERROR(VLOOKUP(N317,#REF!,4,FALSE),0)</f>
        <v>0</v>
      </c>
      <c r="AF317" s="80">
        <f>IFERROR(VLOOKUP(O317,#REF!,4,FALSE),0)</f>
        <v>0</v>
      </c>
      <c r="AG317" s="80">
        <f>IFERROR(VLOOKUP(P317,#REF!,4,FALSE),0)</f>
        <v>0</v>
      </c>
      <c r="AH317" s="80">
        <f>IFERROR(VLOOKUP(Q317,#REF!,4,FALSE),0)</f>
        <v>0</v>
      </c>
      <c r="AI317" s="80">
        <f>IFERROR(VLOOKUP(R317,#REF!,4,FALSE),0)</f>
        <v>0</v>
      </c>
      <c r="AJ317" s="80">
        <f>IFERROR(VLOOKUP(S317,#REF!,4,FALSE),0)</f>
        <v>0</v>
      </c>
      <c r="AK317" s="80">
        <f>IFERROR(VLOOKUP(T317,#REF!,4,FALSE),0)</f>
        <v>0</v>
      </c>
      <c r="AL317" s="80">
        <f>IFERROR(VLOOKUP(U317,#REF!,4,FALSE),0)</f>
        <v>0</v>
      </c>
      <c r="AM317" s="80">
        <f>IFERROR(VLOOKUP(V317,#REF!,4,FALSE),0)</f>
        <v>0</v>
      </c>
      <c r="AN317" s="80">
        <f t="shared" si="84"/>
        <v>0</v>
      </c>
    </row>
    <row r="318" spans="1:40" ht="54" outlineLevel="2" x14ac:dyDescent="0.3">
      <c r="A318" s="192">
        <v>1232</v>
      </c>
      <c r="B318" s="192">
        <v>12001</v>
      </c>
      <c r="C318" s="281" t="s">
        <v>332</v>
      </c>
      <c r="D318" s="193"/>
      <c r="E318" s="193"/>
      <c r="F318" s="194"/>
      <c r="G318" s="195"/>
      <c r="H318" s="195"/>
      <c r="I318" s="98"/>
      <c r="J318" s="98"/>
      <c r="K318" s="81"/>
      <c r="L318" s="81"/>
      <c r="M318" s="81"/>
      <c r="N318" s="81"/>
      <c r="O318" s="81"/>
      <c r="P318" s="81"/>
      <c r="Q318" s="81"/>
      <c r="R318" s="81"/>
      <c r="S318" s="81"/>
      <c r="T318" s="81"/>
      <c r="U318" s="81"/>
      <c r="V318" s="81"/>
      <c r="W318" s="80">
        <f t="shared" si="94"/>
        <v>0</v>
      </c>
      <c r="X318" s="94"/>
      <c r="Y318" s="94"/>
      <c r="Z318" s="94"/>
      <c r="AA318" s="94"/>
      <c r="AB318" s="80">
        <f>IFERROR(VLOOKUP(K318,#REF!,4,FALSE),0)</f>
        <v>0</v>
      </c>
      <c r="AC318" s="80">
        <f>IFERROR(VLOOKUP(L318,#REF!,4,FALSE),0)</f>
        <v>0</v>
      </c>
      <c r="AD318" s="80">
        <f>IFERROR(VLOOKUP(M318,#REF!,4,FALSE),0)</f>
        <v>0</v>
      </c>
      <c r="AE318" s="80">
        <f>IFERROR(VLOOKUP(N318,#REF!,4,FALSE),0)</f>
        <v>0</v>
      </c>
      <c r="AF318" s="80">
        <f>IFERROR(VLOOKUP(O318,#REF!,4,FALSE),0)</f>
        <v>0</v>
      </c>
      <c r="AG318" s="80">
        <f>IFERROR(VLOOKUP(P318,#REF!,4,FALSE),0)</f>
        <v>0</v>
      </c>
      <c r="AH318" s="80">
        <f>IFERROR(VLOOKUP(Q318,#REF!,4,FALSE),0)</f>
        <v>0</v>
      </c>
      <c r="AI318" s="80">
        <f>IFERROR(VLOOKUP(R318,#REF!,4,FALSE),0)</f>
        <v>0</v>
      </c>
      <c r="AJ318" s="80">
        <f>IFERROR(VLOOKUP(S318,#REF!,4,FALSE),0)</f>
        <v>0</v>
      </c>
      <c r="AK318" s="80">
        <f>IFERROR(VLOOKUP(T318,#REF!,4,FALSE),0)</f>
        <v>0</v>
      </c>
      <c r="AL318" s="80">
        <f>IFERROR(VLOOKUP(U318,#REF!,4,FALSE),0)</f>
        <v>0</v>
      </c>
      <c r="AM318" s="80">
        <f>IFERROR(VLOOKUP(V318,#REF!,4,FALSE),0)</f>
        <v>0</v>
      </c>
      <c r="AN318" s="80">
        <f t="shared" si="84"/>
        <v>0</v>
      </c>
    </row>
    <row r="319" spans="1:40" ht="27" outlineLevel="2" x14ac:dyDescent="0.3">
      <c r="A319" s="192">
        <v>1232</v>
      </c>
      <c r="B319" s="192">
        <v>12002</v>
      </c>
      <c r="C319" s="281" t="s">
        <v>333</v>
      </c>
      <c r="D319" s="193"/>
      <c r="E319" s="193"/>
      <c r="F319" s="194"/>
      <c r="G319" s="195"/>
      <c r="H319" s="195"/>
      <c r="I319" s="98"/>
      <c r="J319" s="98"/>
      <c r="K319" s="81"/>
      <c r="L319" s="81"/>
      <c r="M319" s="81"/>
      <c r="N319" s="81"/>
      <c r="O319" s="81"/>
      <c r="P319" s="81"/>
      <c r="Q319" s="81"/>
      <c r="R319" s="81"/>
      <c r="S319" s="81"/>
      <c r="T319" s="81"/>
      <c r="U319" s="81"/>
      <c r="V319" s="81"/>
      <c r="W319" s="80">
        <f t="shared" si="94"/>
        <v>0</v>
      </c>
      <c r="X319" s="94"/>
      <c r="Y319" s="94"/>
      <c r="Z319" s="94"/>
      <c r="AA319" s="94"/>
      <c r="AB319" s="80">
        <f>IFERROR(VLOOKUP(K319,#REF!,4,FALSE),0)</f>
        <v>0</v>
      </c>
      <c r="AC319" s="80">
        <f>IFERROR(VLOOKUP(L319,#REF!,4,FALSE),0)</f>
        <v>0</v>
      </c>
      <c r="AD319" s="80">
        <f>IFERROR(VLOOKUP(M319,#REF!,4,FALSE),0)</f>
        <v>0</v>
      </c>
      <c r="AE319" s="80">
        <f>IFERROR(VLOOKUP(N319,#REF!,4,FALSE),0)</f>
        <v>0</v>
      </c>
      <c r="AF319" s="80">
        <f>IFERROR(VLOOKUP(O319,#REF!,4,FALSE),0)</f>
        <v>0</v>
      </c>
      <c r="AG319" s="80">
        <f>IFERROR(VLOOKUP(P319,#REF!,4,FALSE),0)</f>
        <v>0</v>
      </c>
      <c r="AH319" s="80">
        <f>IFERROR(VLOOKUP(Q319,#REF!,4,FALSE),0)</f>
        <v>0</v>
      </c>
      <c r="AI319" s="80">
        <f>IFERROR(VLOOKUP(R319,#REF!,4,FALSE),0)</f>
        <v>0</v>
      </c>
      <c r="AJ319" s="80">
        <f>IFERROR(VLOOKUP(S319,#REF!,4,FALSE),0)</f>
        <v>0</v>
      </c>
      <c r="AK319" s="80">
        <f>IFERROR(VLOOKUP(T319,#REF!,4,FALSE),0)</f>
        <v>0</v>
      </c>
      <c r="AL319" s="80">
        <f>IFERROR(VLOOKUP(U319,#REF!,4,FALSE),0)</f>
        <v>0</v>
      </c>
      <c r="AM319" s="80">
        <f>IFERROR(VLOOKUP(V319,#REF!,4,FALSE),0)</f>
        <v>0</v>
      </c>
      <c r="AN319" s="80">
        <f t="shared" si="84"/>
        <v>0</v>
      </c>
    </row>
    <row r="320" spans="1:40" ht="54" outlineLevel="2" x14ac:dyDescent="0.3">
      <c r="A320" s="192">
        <v>1232</v>
      </c>
      <c r="B320" s="192">
        <v>12003</v>
      </c>
      <c r="C320" s="281" t="s">
        <v>334</v>
      </c>
      <c r="D320" s="193"/>
      <c r="E320" s="193"/>
      <c r="F320" s="194"/>
      <c r="G320" s="195"/>
      <c r="H320" s="195"/>
      <c r="I320" s="98"/>
      <c r="J320" s="98"/>
      <c r="K320" s="81"/>
      <c r="L320" s="81"/>
      <c r="M320" s="81"/>
      <c r="N320" s="81"/>
      <c r="O320" s="81"/>
      <c r="P320" s="81"/>
      <c r="Q320" s="81"/>
      <c r="R320" s="81"/>
      <c r="S320" s="81"/>
      <c r="T320" s="81"/>
      <c r="U320" s="81"/>
      <c r="V320" s="81"/>
      <c r="W320" s="80">
        <f t="shared" si="94"/>
        <v>0</v>
      </c>
      <c r="X320" s="94"/>
      <c r="Y320" s="94"/>
      <c r="Z320" s="94"/>
      <c r="AA320" s="94"/>
      <c r="AB320" s="80">
        <f>IFERROR(VLOOKUP(K320,#REF!,4,FALSE),0)</f>
        <v>0</v>
      </c>
      <c r="AC320" s="80">
        <f>IFERROR(VLOOKUP(L320,#REF!,4,FALSE),0)</f>
        <v>0</v>
      </c>
      <c r="AD320" s="80">
        <f>IFERROR(VLOOKUP(M320,#REF!,4,FALSE),0)</f>
        <v>0</v>
      </c>
      <c r="AE320" s="80">
        <f>IFERROR(VLOOKUP(N320,#REF!,4,FALSE),0)</f>
        <v>0</v>
      </c>
      <c r="AF320" s="80">
        <f>IFERROR(VLOOKUP(O320,#REF!,4,FALSE),0)</f>
        <v>0</v>
      </c>
      <c r="AG320" s="80">
        <f>IFERROR(VLOOKUP(P320,#REF!,4,FALSE),0)</f>
        <v>0</v>
      </c>
      <c r="AH320" s="80">
        <f>IFERROR(VLOOKUP(Q320,#REF!,4,FALSE),0)</f>
        <v>0</v>
      </c>
      <c r="AI320" s="80">
        <f>IFERROR(VLOOKUP(R320,#REF!,4,FALSE),0)</f>
        <v>0</v>
      </c>
      <c r="AJ320" s="80">
        <f>IFERROR(VLOOKUP(S320,#REF!,4,FALSE),0)</f>
        <v>0</v>
      </c>
      <c r="AK320" s="80">
        <f>IFERROR(VLOOKUP(T320,#REF!,4,FALSE),0)</f>
        <v>0</v>
      </c>
      <c r="AL320" s="80">
        <f>IFERROR(VLOOKUP(U320,#REF!,4,FALSE),0)</f>
        <v>0</v>
      </c>
      <c r="AM320" s="80">
        <f>IFERROR(VLOOKUP(V320,#REF!,4,FALSE),0)</f>
        <v>0</v>
      </c>
      <c r="AN320" s="80">
        <f t="shared" si="84"/>
        <v>0</v>
      </c>
    </row>
    <row r="321" spans="1:40" ht="40.5" outlineLevel="2" x14ac:dyDescent="0.3">
      <c r="A321" s="192">
        <v>1232</v>
      </c>
      <c r="B321" s="192">
        <v>32001</v>
      </c>
      <c r="C321" s="281" t="s">
        <v>335</v>
      </c>
      <c r="D321" s="193"/>
      <c r="E321" s="193"/>
      <c r="F321" s="194"/>
      <c r="G321" s="195"/>
      <c r="H321" s="195"/>
      <c r="I321" s="98"/>
      <c r="J321" s="98"/>
      <c r="K321" s="81"/>
      <c r="L321" s="81"/>
      <c r="M321" s="81"/>
      <c r="N321" s="81"/>
      <c r="O321" s="81"/>
      <c r="P321" s="81"/>
      <c r="Q321" s="81"/>
      <c r="R321" s="81"/>
      <c r="S321" s="81"/>
      <c r="T321" s="81"/>
      <c r="U321" s="81"/>
      <c r="V321" s="81"/>
      <c r="W321" s="80">
        <f t="shared" si="94"/>
        <v>0</v>
      </c>
      <c r="X321" s="94"/>
      <c r="Y321" s="94"/>
      <c r="Z321" s="94"/>
      <c r="AA321" s="94"/>
      <c r="AB321" s="80">
        <f>IFERROR(VLOOKUP(K321,#REF!,4,FALSE),0)</f>
        <v>0</v>
      </c>
      <c r="AC321" s="80">
        <f>IFERROR(VLOOKUP(L321,#REF!,4,FALSE),0)</f>
        <v>0</v>
      </c>
      <c r="AD321" s="80">
        <f>IFERROR(VLOOKUP(M321,#REF!,4,FALSE),0)</f>
        <v>0</v>
      </c>
      <c r="AE321" s="80">
        <f>IFERROR(VLOOKUP(N321,#REF!,4,FALSE),0)</f>
        <v>0</v>
      </c>
      <c r="AF321" s="80">
        <f>IFERROR(VLOOKUP(O321,#REF!,4,FALSE),0)</f>
        <v>0</v>
      </c>
      <c r="AG321" s="80">
        <f>IFERROR(VLOOKUP(P321,#REF!,4,FALSE),0)</f>
        <v>0</v>
      </c>
      <c r="AH321" s="80">
        <f>IFERROR(VLOOKUP(Q321,#REF!,4,FALSE),0)</f>
        <v>0</v>
      </c>
      <c r="AI321" s="80">
        <f>IFERROR(VLOOKUP(R321,#REF!,4,FALSE),0)</f>
        <v>0</v>
      </c>
      <c r="AJ321" s="80">
        <f>IFERROR(VLOOKUP(S321,#REF!,4,FALSE),0)</f>
        <v>0</v>
      </c>
      <c r="AK321" s="80">
        <f>IFERROR(VLOOKUP(T321,#REF!,4,FALSE),0)</f>
        <v>0</v>
      </c>
      <c r="AL321" s="80">
        <f>IFERROR(VLOOKUP(U321,#REF!,4,FALSE),0)</f>
        <v>0</v>
      </c>
      <c r="AM321" s="80">
        <f>IFERROR(VLOOKUP(V321,#REF!,4,FALSE),0)</f>
        <v>0</v>
      </c>
      <c r="AN321" s="80">
        <f t="shared" si="84"/>
        <v>0</v>
      </c>
    </row>
    <row r="322" spans="1:40" outlineLevel="1" x14ac:dyDescent="0.3">
      <c r="A322" s="196">
        <v>9999</v>
      </c>
      <c r="B322" s="192"/>
      <c r="C322" s="281" t="s">
        <v>21</v>
      </c>
      <c r="D322" s="208"/>
      <c r="E322" s="235"/>
      <c r="F322" s="194"/>
      <c r="G322" s="195"/>
      <c r="H322" s="195"/>
      <c r="I322" s="98"/>
      <c r="J322" s="98"/>
      <c r="K322" s="81"/>
      <c r="L322" s="81"/>
      <c r="M322" s="81"/>
      <c r="N322" s="81"/>
      <c r="O322" s="81"/>
      <c r="P322" s="81"/>
      <c r="Q322" s="81"/>
      <c r="R322" s="81"/>
      <c r="S322" s="81"/>
      <c r="T322" s="81"/>
      <c r="U322" s="81"/>
      <c r="V322" s="81"/>
      <c r="W322" s="80">
        <f t="shared" si="94"/>
        <v>0</v>
      </c>
      <c r="X322" s="94"/>
      <c r="Y322" s="94"/>
      <c r="Z322" s="94"/>
      <c r="AA322" s="94"/>
      <c r="AB322" s="80">
        <f>IFERROR(VLOOKUP(K322,#REF!,4,FALSE),0)</f>
        <v>0</v>
      </c>
      <c r="AC322" s="80">
        <f>IFERROR(VLOOKUP(L322,#REF!,4,FALSE),0)</f>
        <v>0</v>
      </c>
      <c r="AD322" s="80">
        <f>IFERROR(VLOOKUP(M322,#REF!,4,FALSE),0)</f>
        <v>0</v>
      </c>
      <c r="AE322" s="80">
        <f>IFERROR(VLOOKUP(N322,#REF!,4,FALSE),0)</f>
        <v>0</v>
      </c>
      <c r="AF322" s="80">
        <f>IFERROR(VLOOKUP(O322,#REF!,4,FALSE),0)</f>
        <v>0</v>
      </c>
      <c r="AG322" s="80">
        <f>IFERROR(VLOOKUP(P322,#REF!,4,FALSE),0)</f>
        <v>0</v>
      </c>
      <c r="AH322" s="80">
        <f>IFERROR(VLOOKUP(Q322,#REF!,4,FALSE),0)</f>
        <v>0</v>
      </c>
      <c r="AI322" s="80">
        <f>IFERROR(VLOOKUP(R322,#REF!,4,FALSE),0)</f>
        <v>0</v>
      </c>
      <c r="AJ322" s="80">
        <f>IFERROR(VLOOKUP(S322,#REF!,4,FALSE),0)</f>
        <v>0</v>
      </c>
      <c r="AK322" s="80">
        <f>IFERROR(VLOOKUP(T322,#REF!,4,FALSE),0)</f>
        <v>0</v>
      </c>
      <c r="AL322" s="80">
        <f>IFERROR(VLOOKUP(U322,#REF!,4,FALSE),0)</f>
        <v>0</v>
      </c>
      <c r="AM322" s="80">
        <f>IFERROR(VLOOKUP(V322,#REF!,4,FALSE),0)</f>
        <v>0</v>
      </c>
      <c r="AN322" s="80">
        <f t="shared" si="84"/>
        <v>0</v>
      </c>
    </row>
    <row r="323" spans="1:40" x14ac:dyDescent="0.3">
      <c r="A323" s="197" t="s">
        <v>0</v>
      </c>
      <c r="B323" s="197"/>
      <c r="C323" s="313" t="s">
        <v>336</v>
      </c>
      <c r="D323" s="198">
        <f>D324+D330+D344+D349+D355+D358+D362+D366+D372+D374+D381+D390+D394</f>
        <v>0</v>
      </c>
      <c r="E323" s="198">
        <f>E324+E330+E344+E349+E355+E358+E362+E366+E372+E374+E381+E390+E394</f>
        <v>0</v>
      </c>
      <c r="F323" s="199">
        <f t="shared" ref="F323:H323" si="95">F324+F330+F344+F349+F355+F358+F362+F366+F372+F374+F381+F390+F394</f>
        <v>0</v>
      </c>
      <c r="G323" s="199">
        <f t="shared" si="95"/>
        <v>0</v>
      </c>
      <c r="H323" s="199">
        <f t="shared" si="95"/>
        <v>0</v>
      </c>
      <c r="I323" s="99" t="s">
        <v>10</v>
      </c>
      <c r="J323" s="99" t="s">
        <v>10</v>
      </c>
      <c r="K323" s="99" t="s">
        <v>10</v>
      </c>
      <c r="L323" s="99" t="s">
        <v>10</v>
      </c>
      <c r="M323" s="99" t="s">
        <v>10</v>
      </c>
      <c r="N323" s="99" t="s">
        <v>10</v>
      </c>
      <c r="O323" s="99" t="s">
        <v>10</v>
      </c>
      <c r="P323" s="99" t="s">
        <v>10</v>
      </c>
      <c r="Q323" s="99" t="s">
        <v>10</v>
      </c>
      <c r="R323" s="99" t="s">
        <v>10</v>
      </c>
      <c r="S323" s="99" t="s">
        <v>10</v>
      </c>
      <c r="T323" s="99" t="s">
        <v>10</v>
      </c>
      <c r="U323" s="99" t="s">
        <v>10</v>
      </c>
      <c r="V323" s="99" t="s">
        <v>10</v>
      </c>
      <c r="W323" s="99" t="s">
        <v>10</v>
      </c>
      <c r="X323" s="94"/>
      <c r="Y323" s="94"/>
      <c r="Z323" s="94"/>
      <c r="AA323" s="94"/>
      <c r="AB323" s="80">
        <f>IFERROR(VLOOKUP(K323,#REF!,4,FALSE),0)</f>
        <v>0</v>
      </c>
      <c r="AC323" s="80">
        <f>IFERROR(VLOOKUP(L323,#REF!,4,FALSE),0)</f>
        <v>0</v>
      </c>
      <c r="AD323" s="80">
        <f>IFERROR(VLOOKUP(M323,#REF!,4,FALSE),0)</f>
        <v>0</v>
      </c>
      <c r="AE323" s="80">
        <f>IFERROR(VLOOKUP(N323,#REF!,4,FALSE),0)</f>
        <v>0</v>
      </c>
      <c r="AF323" s="80">
        <f>IFERROR(VLOOKUP(O323,#REF!,4,FALSE),0)</f>
        <v>0</v>
      </c>
      <c r="AG323" s="80">
        <f>IFERROR(VLOOKUP(P323,#REF!,4,FALSE),0)</f>
        <v>0</v>
      </c>
      <c r="AH323" s="80">
        <f>IFERROR(VLOOKUP(Q323,#REF!,4,FALSE),0)</f>
        <v>0</v>
      </c>
      <c r="AI323" s="80">
        <f>IFERROR(VLOOKUP(R323,#REF!,4,FALSE),0)</f>
        <v>0</v>
      </c>
      <c r="AJ323" s="80">
        <f>IFERROR(VLOOKUP(S323,#REF!,4,FALSE),0)</f>
        <v>0</v>
      </c>
      <c r="AK323" s="80">
        <f>IFERROR(VLOOKUP(T323,#REF!,4,FALSE),0)</f>
        <v>0</v>
      </c>
      <c r="AL323" s="80">
        <f>IFERROR(VLOOKUP(U323,#REF!,4,FALSE),0)</f>
        <v>0</v>
      </c>
      <c r="AM323" s="80">
        <f>IFERROR(VLOOKUP(V323,#REF!,4,FALSE),0)</f>
        <v>0</v>
      </c>
      <c r="AN323" s="80">
        <f t="shared" si="84"/>
        <v>0</v>
      </c>
    </row>
    <row r="324" spans="1:40" outlineLevel="1" x14ac:dyDescent="0.3">
      <c r="A324" s="189">
        <v>1003</v>
      </c>
      <c r="B324" s="236"/>
      <c r="C324" s="312" t="s">
        <v>337</v>
      </c>
      <c r="D324" s="190">
        <f>SUM(D325:D329)</f>
        <v>0</v>
      </c>
      <c r="E324" s="190">
        <f>SUM(E325:E329)</f>
        <v>0</v>
      </c>
      <c r="F324" s="191">
        <f t="shared" ref="F324:H324" si="96">SUM(F325:F329)</f>
        <v>0</v>
      </c>
      <c r="G324" s="191">
        <f t="shared" si="96"/>
        <v>0</v>
      </c>
      <c r="H324" s="191">
        <f t="shared" si="96"/>
        <v>0</v>
      </c>
      <c r="I324" s="100" t="s">
        <v>10</v>
      </c>
      <c r="J324" s="100" t="s">
        <v>10</v>
      </c>
      <c r="K324" s="100" t="s">
        <v>10</v>
      </c>
      <c r="L324" s="100" t="s">
        <v>10</v>
      </c>
      <c r="M324" s="100" t="s">
        <v>10</v>
      </c>
      <c r="N324" s="100" t="s">
        <v>10</v>
      </c>
      <c r="O324" s="100" t="s">
        <v>10</v>
      </c>
      <c r="P324" s="100" t="s">
        <v>10</v>
      </c>
      <c r="Q324" s="100" t="s">
        <v>10</v>
      </c>
      <c r="R324" s="100" t="s">
        <v>10</v>
      </c>
      <c r="S324" s="100" t="s">
        <v>10</v>
      </c>
      <c r="T324" s="100" t="s">
        <v>10</v>
      </c>
      <c r="U324" s="100" t="s">
        <v>10</v>
      </c>
      <c r="V324" s="100" t="s">
        <v>10</v>
      </c>
      <c r="W324" s="100" t="s">
        <v>10</v>
      </c>
      <c r="X324" s="94"/>
      <c r="Y324" s="94"/>
      <c r="Z324" s="94"/>
      <c r="AA324" s="94"/>
      <c r="AB324" s="80">
        <f>IFERROR(VLOOKUP(K324,#REF!,4,FALSE),0)</f>
        <v>0</v>
      </c>
      <c r="AC324" s="80">
        <f>IFERROR(VLOOKUP(L324,#REF!,4,FALSE),0)</f>
        <v>0</v>
      </c>
      <c r="AD324" s="80">
        <f>IFERROR(VLOOKUP(M324,#REF!,4,FALSE),0)</f>
        <v>0</v>
      </c>
      <c r="AE324" s="80">
        <f>IFERROR(VLOOKUP(N324,#REF!,4,FALSE),0)</f>
        <v>0</v>
      </c>
      <c r="AF324" s="80">
        <f>IFERROR(VLOOKUP(O324,#REF!,4,FALSE),0)</f>
        <v>0</v>
      </c>
      <c r="AG324" s="80">
        <f>IFERROR(VLOOKUP(P324,#REF!,4,FALSE),0)</f>
        <v>0</v>
      </c>
      <c r="AH324" s="80">
        <f>IFERROR(VLOOKUP(Q324,#REF!,4,FALSE),0)</f>
        <v>0</v>
      </c>
      <c r="AI324" s="80">
        <f>IFERROR(VLOOKUP(R324,#REF!,4,FALSE),0)</f>
        <v>0</v>
      </c>
      <c r="AJ324" s="80">
        <f>IFERROR(VLOOKUP(S324,#REF!,4,FALSE),0)</f>
        <v>0</v>
      </c>
      <c r="AK324" s="80">
        <f>IFERROR(VLOOKUP(T324,#REF!,4,FALSE),0)</f>
        <v>0</v>
      </c>
      <c r="AL324" s="80">
        <f>IFERROR(VLOOKUP(U324,#REF!,4,FALSE),0)</f>
        <v>0</v>
      </c>
      <c r="AM324" s="80">
        <f>IFERROR(VLOOKUP(V324,#REF!,4,FALSE),0)</f>
        <v>0</v>
      </c>
      <c r="AN324" s="80">
        <f t="shared" si="84"/>
        <v>0</v>
      </c>
    </row>
    <row r="325" spans="1:40" s="38" customFormat="1" ht="27" outlineLevel="2" x14ac:dyDescent="0.3">
      <c r="A325" s="192">
        <v>1003</v>
      </c>
      <c r="B325" s="192">
        <v>11001</v>
      </c>
      <c r="C325" s="281" t="s">
        <v>338</v>
      </c>
      <c r="D325" s="193"/>
      <c r="E325" s="193"/>
      <c r="F325" s="194"/>
      <c r="G325" s="195"/>
      <c r="H325" s="195"/>
      <c r="I325" s="98"/>
      <c r="J325" s="98"/>
      <c r="K325" s="81"/>
      <c r="L325" s="81"/>
      <c r="M325" s="81"/>
      <c r="N325" s="81"/>
      <c r="O325" s="81"/>
      <c r="P325" s="81"/>
      <c r="Q325" s="81"/>
      <c r="R325" s="81"/>
      <c r="S325" s="81"/>
      <c r="T325" s="81"/>
      <c r="U325" s="81"/>
      <c r="V325" s="81"/>
      <c r="W325" s="80">
        <f t="shared" ref="W325:W329" si="97">AN325</f>
        <v>0</v>
      </c>
      <c r="X325" s="110"/>
      <c r="Y325" s="110"/>
      <c r="Z325" s="110"/>
      <c r="AA325" s="110"/>
      <c r="AB325" s="80">
        <f>IFERROR(VLOOKUP(K325,#REF!,4,FALSE),0)</f>
        <v>0</v>
      </c>
      <c r="AC325" s="80">
        <f>IFERROR(VLOOKUP(L325,#REF!,4,FALSE),0)</f>
        <v>0</v>
      </c>
      <c r="AD325" s="80">
        <f>IFERROR(VLOOKUP(M325,#REF!,4,FALSE),0)</f>
        <v>0</v>
      </c>
      <c r="AE325" s="80">
        <f>IFERROR(VLOOKUP(N325,#REF!,4,FALSE),0)</f>
        <v>0</v>
      </c>
      <c r="AF325" s="80">
        <f>IFERROR(VLOOKUP(O325,#REF!,4,FALSE),0)</f>
        <v>0</v>
      </c>
      <c r="AG325" s="80">
        <f>IFERROR(VLOOKUP(P325,#REF!,4,FALSE),0)</f>
        <v>0</v>
      </c>
      <c r="AH325" s="80">
        <f>IFERROR(VLOOKUP(Q325,#REF!,4,FALSE),0)</f>
        <v>0</v>
      </c>
      <c r="AI325" s="80">
        <f>IFERROR(VLOOKUP(R325,#REF!,4,FALSE),0)</f>
        <v>0</v>
      </c>
      <c r="AJ325" s="80">
        <f>IFERROR(VLOOKUP(S325,#REF!,4,FALSE),0)</f>
        <v>0</v>
      </c>
      <c r="AK325" s="80">
        <f>IFERROR(VLOOKUP(T325,#REF!,4,FALSE),0)</f>
        <v>0</v>
      </c>
      <c r="AL325" s="80">
        <f>IFERROR(VLOOKUP(U325,#REF!,4,FALSE),0)</f>
        <v>0</v>
      </c>
      <c r="AM325" s="80">
        <f>IFERROR(VLOOKUP(V325,#REF!,4,FALSE),0)</f>
        <v>0</v>
      </c>
      <c r="AN325" s="80">
        <f t="shared" si="84"/>
        <v>0</v>
      </c>
    </row>
    <row r="326" spans="1:40" s="38" customFormat="1" outlineLevel="2" x14ac:dyDescent="0.3">
      <c r="A326" s="192">
        <v>1003</v>
      </c>
      <c r="B326" s="192">
        <v>11002</v>
      </c>
      <c r="C326" s="281" t="s">
        <v>339</v>
      </c>
      <c r="D326" s="193"/>
      <c r="E326" s="193"/>
      <c r="F326" s="194"/>
      <c r="G326" s="195"/>
      <c r="H326" s="195"/>
      <c r="I326" s="98"/>
      <c r="J326" s="98"/>
      <c r="K326" s="81"/>
      <c r="L326" s="81"/>
      <c r="M326" s="81"/>
      <c r="N326" s="81"/>
      <c r="O326" s="81"/>
      <c r="P326" s="81"/>
      <c r="Q326" s="81"/>
      <c r="R326" s="81"/>
      <c r="S326" s="81"/>
      <c r="T326" s="81"/>
      <c r="U326" s="81"/>
      <c r="V326" s="81"/>
      <c r="W326" s="80">
        <f t="shared" si="97"/>
        <v>0</v>
      </c>
      <c r="X326" s="110"/>
      <c r="Y326" s="110"/>
      <c r="Z326" s="110"/>
      <c r="AA326" s="110"/>
      <c r="AB326" s="80">
        <f>IFERROR(VLOOKUP(K326,#REF!,4,FALSE),0)</f>
        <v>0</v>
      </c>
      <c r="AC326" s="80">
        <f>IFERROR(VLOOKUP(L326,#REF!,4,FALSE),0)</f>
        <v>0</v>
      </c>
      <c r="AD326" s="80">
        <f>IFERROR(VLOOKUP(M326,#REF!,4,FALSE),0)</f>
        <v>0</v>
      </c>
      <c r="AE326" s="80">
        <f>IFERROR(VLOOKUP(N326,#REF!,4,FALSE),0)</f>
        <v>0</v>
      </c>
      <c r="AF326" s="80">
        <f>IFERROR(VLOOKUP(O326,#REF!,4,FALSE),0)</f>
        <v>0</v>
      </c>
      <c r="AG326" s="80">
        <f>IFERROR(VLOOKUP(P326,#REF!,4,FALSE),0)</f>
        <v>0</v>
      </c>
      <c r="AH326" s="80">
        <f>IFERROR(VLOOKUP(Q326,#REF!,4,FALSE),0)</f>
        <v>0</v>
      </c>
      <c r="AI326" s="80">
        <f>IFERROR(VLOOKUP(R326,#REF!,4,FALSE),0)</f>
        <v>0</v>
      </c>
      <c r="AJ326" s="80">
        <f>IFERROR(VLOOKUP(S326,#REF!,4,FALSE),0)</f>
        <v>0</v>
      </c>
      <c r="AK326" s="80">
        <f>IFERROR(VLOOKUP(T326,#REF!,4,FALSE),0)</f>
        <v>0</v>
      </c>
      <c r="AL326" s="80">
        <f>IFERROR(VLOOKUP(U326,#REF!,4,FALSE),0)</f>
        <v>0</v>
      </c>
      <c r="AM326" s="80">
        <f>IFERROR(VLOOKUP(V326,#REF!,4,FALSE),0)</f>
        <v>0</v>
      </c>
      <c r="AN326" s="80">
        <f t="shared" si="84"/>
        <v>0</v>
      </c>
    </row>
    <row r="327" spans="1:40" s="38" customFormat="1" outlineLevel="2" x14ac:dyDescent="0.3">
      <c r="A327" s="192">
        <v>1003</v>
      </c>
      <c r="B327" s="192">
        <v>11003</v>
      </c>
      <c r="C327" s="281" t="s">
        <v>340</v>
      </c>
      <c r="D327" s="193"/>
      <c r="E327" s="193"/>
      <c r="F327" s="194"/>
      <c r="G327" s="195"/>
      <c r="H327" s="195"/>
      <c r="I327" s="98"/>
      <c r="J327" s="98"/>
      <c r="K327" s="81"/>
      <c r="L327" s="81"/>
      <c r="M327" s="81"/>
      <c r="N327" s="81"/>
      <c r="O327" s="81"/>
      <c r="P327" s="81"/>
      <c r="Q327" s="81"/>
      <c r="R327" s="81"/>
      <c r="S327" s="81"/>
      <c r="T327" s="81"/>
      <c r="U327" s="81"/>
      <c r="V327" s="81"/>
      <c r="W327" s="80">
        <f t="shared" si="97"/>
        <v>0</v>
      </c>
      <c r="X327" s="110"/>
      <c r="Y327" s="110"/>
      <c r="Z327" s="110"/>
      <c r="AA327" s="110"/>
      <c r="AB327" s="80">
        <f>IFERROR(VLOOKUP(K327,#REF!,4,FALSE),0)</f>
        <v>0</v>
      </c>
      <c r="AC327" s="80">
        <f>IFERROR(VLOOKUP(L327,#REF!,4,FALSE),0)</f>
        <v>0</v>
      </c>
      <c r="AD327" s="80">
        <f>IFERROR(VLOOKUP(M327,#REF!,4,FALSE),0)</f>
        <v>0</v>
      </c>
      <c r="AE327" s="80">
        <f>IFERROR(VLOOKUP(N327,#REF!,4,FALSE),0)</f>
        <v>0</v>
      </c>
      <c r="AF327" s="80">
        <f>IFERROR(VLOOKUP(O327,#REF!,4,FALSE),0)</f>
        <v>0</v>
      </c>
      <c r="AG327" s="80">
        <f>IFERROR(VLOOKUP(P327,#REF!,4,FALSE),0)</f>
        <v>0</v>
      </c>
      <c r="AH327" s="80">
        <f>IFERROR(VLOOKUP(Q327,#REF!,4,FALSE),0)</f>
        <v>0</v>
      </c>
      <c r="AI327" s="80">
        <f>IFERROR(VLOOKUP(R327,#REF!,4,FALSE),0)</f>
        <v>0</v>
      </c>
      <c r="AJ327" s="80">
        <f>IFERROR(VLOOKUP(S327,#REF!,4,FALSE),0)</f>
        <v>0</v>
      </c>
      <c r="AK327" s="80">
        <f>IFERROR(VLOOKUP(T327,#REF!,4,FALSE),0)</f>
        <v>0</v>
      </c>
      <c r="AL327" s="80">
        <f>IFERROR(VLOOKUP(U327,#REF!,4,FALSE),0)</f>
        <v>0</v>
      </c>
      <c r="AM327" s="80">
        <f>IFERROR(VLOOKUP(V327,#REF!,4,FALSE),0)</f>
        <v>0</v>
      </c>
      <c r="AN327" s="80">
        <f t="shared" si="84"/>
        <v>0</v>
      </c>
    </row>
    <row r="328" spans="1:40" s="38" customFormat="1" outlineLevel="2" x14ac:dyDescent="0.3">
      <c r="A328" s="192">
        <v>1003</v>
      </c>
      <c r="B328" s="192">
        <v>11005</v>
      </c>
      <c r="C328" s="281" t="s">
        <v>341</v>
      </c>
      <c r="D328" s="193"/>
      <c r="E328" s="193"/>
      <c r="F328" s="194"/>
      <c r="G328" s="195"/>
      <c r="H328" s="195"/>
      <c r="I328" s="98"/>
      <c r="J328" s="98"/>
      <c r="K328" s="81"/>
      <c r="L328" s="81"/>
      <c r="M328" s="81"/>
      <c r="N328" s="81"/>
      <c r="O328" s="81"/>
      <c r="P328" s="81"/>
      <c r="Q328" s="81"/>
      <c r="R328" s="81"/>
      <c r="S328" s="81"/>
      <c r="T328" s="81"/>
      <c r="U328" s="81"/>
      <c r="V328" s="81"/>
      <c r="W328" s="80">
        <f t="shared" si="97"/>
        <v>0</v>
      </c>
      <c r="X328" s="110"/>
      <c r="Y328" s="110"/>
      <c r="Z328" s="110"/>
      <c r="AA328" s="110"/>
      <c r="AB328" s="80">
        <f>IFERROR(VLOOKUP(K328,#REF!,4,FALSE),0)</f>
        <v>0</v>
      </c>
      <c r="AC328" s="80">
        <f>IFERROR(VLOOKUP(L328,#REF!,4,FALSE),0)</f>
        <v>0</v>
      </c>
      <c r="AD328" s="80">
        <f>IFERROR(VLOOKUP(M328,#REF!,4,FALSE),0)</f>
        <v>0</v>
      </c>
      <c r="AE328" s="80">
        <f>IFERROR(VLOOKUP(N328,#REF!,4,FALSE),0)</f>
        <v>0</v>
      </c>
      <c r="AF328" s="80">
        <f>IFERROR(VLOOKUP(O328,#REF!,4,FALSE),0)</f>
        <v>0</v>
      </c>
      <c r="AG328" s="80">
        <f>IFERROR(VLOOKUP(P328,#REF!,4,FALSE),0)</f>
        <v>0</v>
      </c>
      <c r="AH328" s="80">
        <f>IFERROR(VLOOKUP(Q328,#REF!,4,FALSE),0)</f>
        <v>0</v>
      </c>
      <c r="AI328" s="80">
        <f>IFERROR(VLOOKUP(R328,#REF!,4,FALSE),0)</f>
        <v>0</v>
      </c>
      <c r="AJ328" s="80">
        <f>IFERROR(VLOOKUP(S328,#REF!,4,FALSE),0)</f>
        <v>0</v>
      </c>
      <c r="AK328" s="80">
        <f>IFERROR(VLOOKUP(T328,#REF!,4,FALSE),0)</f>
        <v>0</v>
      </c>
      <c r="AL328" s="80">
        <f>IFERROR(VLOOKUP(U328,#REF!,4,FALSE),0)</f>
        <v>0</v>
      </c>
      <c r="AM328" s="80">
        <f>IFERROR(VLOOKUP(V328,#REF!,4,FALSE),0)</f>
        <v>0</v>
      </c>
      <c r="AN328" s="80">
        <f t="shared" si="84"/>
        <v>0</v>
      </c>
    </row>
    <row r="329" spans="1:40" s="38" customFormat="1" ht="40.5" outlineLevel="2" x14ac:dyDescent="0.3">
      <c r="A329" s="192">
        <v>1003</v>
      </c>
      <c r="B329" s="192">
        <v>11006</v>
      </c>
      <c r="C329" s="281" t="s">
        <v>342</v>
      </c>
      <c r="D329" s="193"/>
      <c r="E329" s="193"/>
      <c r="F329" s="194"/>
      <c r="G329" s="195"/>
      <c r="H329" s="195"/>
      <c r="I329" s="98"/>
      <c r="J329" s="98"/>
      <c r="K329" s="81"/>
      <c r="L329" s="81"/>
      <c r="M329" s="81"/>
      <c r="N329" s="81"/>
      <c r="O329" s="81"/>
      <c r="P329" s="81"/>
      <c r="Q329" s="81"/>
      <c r="R329" s="81"/>
      <c r="S329" s="81"/>
      <c r="T329" s="81"/>
      <c r="U329" s="81"/>
      <c r="V329" s="81"/>
      <c r="W329" s="80">
        <f t="shared" si="97"/>
        <v>0</v>
      </c>
      <c r="X329" s="110"/>
      <c r="Y329" s="110"/>
      <c r="Z329" s="110"/>
      <c r="AA329" s="110"/>
      <c r="AB329" s="80">
        <f>IFERROR(VLOOKUP(K329,#REF!,4,FALSE),0)</f>
        <v>0</v>
      </c>
      <c r="AC329" s="80">
        <f>IFERROR(VLOOKUP(L329,#REF!,4,FALSE),0)</f>
        <v>0</v>
      </c>
      <c r="AD329" s="80">
        <f>IFERROR(VLOOKUP(M329,#REF!,4,FALSE),0)</f>
        <v>0</v>
      </c>
      <c r="AE329" s="80">
        <f>IFERROR(VLOOKUP(N329,#REF!,4,FALSE),0)</f>
        <v>0</v>
      </c>
      <c r="AF329" s="80">
        <f>IFERROR(VLOOKUP(O329,#REF!,4,FALSE),0)</f>
        <v>0</v>
      </c>
      <c r="AG329" s="80">
        <f>IFERROR(VLOOKUP(P329,#REF!,4,FALSE),0)</f>
        <v>0</v>
      </c>
      <c r="AH329" s="80">
        <f>IFERROR(VLOOKUP(Q329,#REF!,4,FALSE),0)</f>
        <v>0</v>
      </c>
      <c r="AI329" s="80">
        <f>IFERROR(VLOOKUP(R329,#REF!,4,FALSE),0)</f>
        <v>0</v>
      </c>
      <c r="AJ329" s="80">
        <f>IFERROR(VLOOKUP(S329,#REF!,4,FALSE),0)</f>
        <v>0</v>
      </c>
      <c r="AK329" s="80">
        <f>IFERROR(VLOOKUP(T329,#REF!,4,FALSE),0)</f>
        <v>0</v>
      </c>
      <c r="AL329" s="80">
        <f>IFERROR(VLOOKUP(U329,#REF!,4,FALSE),0)</f>
        <v>0</v>
      </c>
      <c r="AM329" s="80">
        <f>IFERROR(VLOOKUP(V329,#REF!,4,FALSE),0)</f>
        <v>0</v>
      </c>
      <c r="AN329" s="80">
        <f t="shared" si="84"/>
        <v>0</v>
      </c>
    </row>
    <row r="330" spans="1:40" ht="27" outlineLevel="1" x14ac:dyDescent="0.3">
      <c r="A330" s="227">
        <v>1053</v>
      </c>
      <c r="B330" s="189"/>
      <c r="C330" s="315" t="s">
        <v>343</v>
      </c>
      <c r="D330" s="203">
        <f>SUM(D331:D343)</f>
        <v>0</v>
      </c>
      <c r="E330" s="203">
        <f>SUM(E331:E343)</f>
        <v>0</v>
      </c>
      <c r="F330" s="204">
        <f t="shared" ref="F330:H330" si="98">SUM(F331:F343)</f>
        <v>0</v>
      </c>
      <c r="G330" s="204">
        <f t="shared" si="98"/>
        <v>0</v>
      </c>
      <c r="H330" s="204">
        <f t="shared" si="98"/>
        <v>0</v>
      </c>
      <c r="I330" s="104" t="s">
        <v>10</v>
      </c>
      <c r="J330" s="104" t="s">
        <v>10</v>
      </c>
      <c r="K330" s="104" t="s">
        <v>10</v>
      </c>
      <c r="L330" s="104" t="s">
        <v>10</v>
      </c>
      <c r="M330" s="104" t="s">
        <v>10</v>
      </c>
      <c r="N330" s="104" t="s">
        <v>10</v>
      </c>
      <c r="O330" s="104" t="s">
        <v>10</v>
      </c>
      <c r="P330" s="104" t="s">
        <v>10</v>
      </c>
      <c r="Q330" s="104" t="s">
        <v>10</v>
      </c>
      <c r="R330" s="104" t="s">
        <v>10</v>
      </c>
      <c r="S330" s="104" t="s">
        <v>10</v>
      </c>
      <c r="T330" s="104" t="s">
        <v>10</v>
      </c>
      <c r="U330" s="104" t="s">
        <v>10</v>
      </c>
      <c r="V330" s="104" t="s">
        <v>10</v>
      </c>
      <c r="W330" s="100" t="s">
        <v>10</v>
      </c>
      <c r="X330" s="94"/>
      <c r="Y330" s="94"/>
      <c r="Z330" s="94"/>
      <c r="AA330" s="94"/>
      <c r="AB330" s="80">
        <f>IFERROR(VLOOKUP(K330,#REF!,4,FALSE),0)</f>
        <v>0</v>
      </c>
      <c r="AC330" s="80">
        <f>IFERROR(VLOOKUP(L330,#REF!,4,FALSE),0)</f>
        <v>0</v>
      </c>
      <c r="AD330" s="80">
        <f>IFERROR(VLOOKUP(M330,#REF!,4,FALSE),0)</f>
        <v>0</v>
      </c>
      <c r="AE330" s="80">
        <f>IFERROR(VLOOKUP(N330,#REF!,4,FALSE),0)</f>
        <v>0</v>
      </c>
      <c r="AF330" s="80">
        <f>IFERROR(VLOOKUP(O330,#REF!,4,FALSE),0)</f>
        <v>0</v>
      </c>
      <c r="AG330" s="80">
        <f>IFERROR(VLOOKUP(P330,#REF!,4,FALSE),0)</f>
        <v>0</v>
      </c>
      <c r="AH330" s="80">
        <f>IFERROR(VLOOKUP(Q330,#REF!,4,FALSE),0)</f>
        <v>0</v>
      </c>
      <c r="AI330" s="80">
        <f>IFERROR(VLOOKUP(R330,#REF!,4,FALSE),0)</f>
        <v>0</v>
      </c>
      <c r="AJ330" s="80">
        <f>IFERROR(VLOOKUP(S330,#REF!,4,FALSE),0)</f>
        <v>0</v>
      </c>
      <c r="AK330" s="80">
        <f>IFERROR(VLOOKUP(T330,#REF!,4,FALSE),0)</f>
        <v>0</v>
      </c>
      <c r="AL330" s="80">
        <f>IFERROR(VLOOKUP(U330,#REF!,4,FALSE),0)</f>
        <v>0</v>
      </c>
      <c r="AM330" s="80">
        <f>IFERROR(VLOOKUP(V330,#REF!,4,FALSE),0)</f>
        <v>0</v>
      </c>
      <c r="AN330" s="80">
        <f t="shared" si="84"/>
        <v>0</v>
      </c>
    </row>
    <row r="331" spans="1:40" ht="40.5" outlineLevel="2" x14ac:dyDescent="0.3">
      <c r="A331" s="227">
        <v>1053</v>
      </c>
      <c r="B331" s="192">
        <v>11004</v>
      </c>
      <c r="C331" s="281" t="s">
        <v>344</v>
      </c>
      <c r="D331" s="193"/>
      <c r="E331" s="193"/>
      <c r="F331" s="194"/>
      <c r="G331" s="195"/>
      <c r="H331" s="195"/>
      <c r="I331" s="98"/>
      <c r="J331" s="98"/>
      <c r="K331" s="81"/>
      <c r="L331" s="81"/>
      <c r="M331" s="81"/>
      <c r="N331" s="81"/>
      <c r="O331" s="81"/>
      <c r="P331" s="81"/>
      <c r="Q331" s="81"/>
      <c r="R331" s="81"/>
      <c r="S331" s="81"/>
      <c r="T331" s="81"/>
      <c r="U331" s="81"/>
      <c r="V331" s="81"/>
      <c r="W331" s="80">
        <f t="shared" ref="W331:W343" si="99">AN331</f>
        <v>0</v>
      </c>
      <c r="X331" s="94"/>
      <c r="Y331" s="94"/>
      <c r="Z331" s="94"/>
      <c r="AA331" s="94"/>
      <c r="AB331" s="80">
        <f>IFERROR(VLOOKUP(K331,#REF!,4,FALSE),0)</f>
        <v>0</v>
      </c>
      <c r="AC331" s="80">
        <f>IFERROR(VLOOKUP(L331,#REF!,4,FALSE),0)</f>
        <v>0</v>
      </c>
      <c r="AD331" s="80">
        <f>IFERROR(VLOOKUP(M331,#REF!,4,FALSE),0)</f>
        <v>0</v>
      </c>
      <c r="AE331" s="80">
        <f>IFERROR(VLOOKUP(N331,#REF!,4,FALSE),0)</f>
        <v>0</v>
      </c>
      <c r="AF331" s="80">
        <f>IFERROR(VLOOKUP(O331,#REF!,4,FALSE),0)</f>
        <v>0</v>
      </c>
      <c r="AG331" s="80">
        <f>IFERROR(VLOOKUP(P331,#REF!,4,FALSE),0)</f>
        <v>0</v>
      </c>
      <c r="AH331" s="80">
        <f>IFERROR(VLOOKUP(Q331,#REF!,4,FALSE),0)</f>
        <v>0</v>
      </c>
      <c r="AI331" s="80">
        <f>IFERROR(VLOOKUP(R331,#REF!,4,FALSE),0)</f>
        <v>0</v>
      </c>
      <c r="AJ331" s="80">
        <f>IFERROR(VLOOKUP(S331,#REF!,4,FALSE),0)</f>
        <v>0</v>
      </c>
      <c r="AK331" s="80">
        <f>IFERROR(VLOOKUP(T331,#REF!,4,FALSE),0)</f>
        <v>0</v>
      </c>
      <c r="AL331" s="80">
        <f>IFERROR(VLOOKUP(U331,#REF!,4,FALSE),0)</f>
        <v>0</v>
      </c>
      <c r="AM331" s="80">
        <f>IFERROR(VLOOKUP(V331,#REF!,4,FALSE),0)</f>
        <v>0</v>
      </c>
      <c r="AN331" s="80">
        <f t="shared" si="84"/>
        <v>0</v>
      </c>
    </row>
    <row r="332" spans="1:40" ht="54" outlineLevel="2" x14ac:dyDescent="0.3">
      <c r="A332" s="227">
        <v>1053</v>
      </c>
      <c r="B332" s="192">
        <v>11005</v>
      </c>
      <c r="C332" s="281" t="s">
        <v>345</v>
      </c>
      <c r="D332" s="193"/>
      <c r="E332" s="193"/>
      <c r="F332" s="194"/>
      <c r="G332" s="195"/>
      <c r="H332" s="195"/>
      <c r="I332" s="98"/>
      <c r="J332" s="98"/>
      <c r="K332" s="81"/>
      <c r="L332" s="81"/>
      <c r="M332" s="81"/>
      <c r="N332" s="81"/>
      <c r="O332" s="81"/>
      <c r="P332" s="81"/>
      <c r="Q332" s="81"/>
      <c r="R332" s="81"/>
      <c r="S332" s="81"/>
      <c r="T332" s="81"/>
      <c r="U332" s="81"/>
      <c r="V332" s="81"/>
      <c r="W332" s="80">
        <f t="shared" si="99"/>
        <v>0</v>
      </c>
      <c r="X332" s="94"/>
      <c r="Y332" s="94"/>
      <c r="Z332" s="94"/>
      <c r="AA332" s="94"/>
      <c r="AB332" s="80">
        <f>IFERROR(VLOOKUP(K332,#REF!,4,FALSE),0)</f>
        <v>0</v>
      </c>
      <c r="AC332" s="80">
        <f>IFERROR(VLOOKUP(L332,#REF!,4,FALSE),0)</f>
        <v>0</v>
      </c>
      <c r="AD332" s="80">
        <f>IFERROR(VLOOKUP(M332,#REF!,4,FALSE),0)</f>
        <v>0</v>
      </c>
      <c r="AE332" s="80">
        <f>IFERROR(VLOOKUP(N332,#REF!,4,FALSE),0)</f>
        <v>0</v>
      </c>
      <c r="AF332" s="80">
        <f>IFERROR(VLOOKUP(O332,#REF!,4,FALSE),0)</f>
        <v>0</v>
      </c>
      <c r="AG332" s="80">
        <f>IFERROR(VLOOKUP(P332,#REF!,4,FALSE),0)</f>
        <v>0</v>
      </c>
      <c r="AH332" s="80">
        <f>IFERROR(VLOOKUP(Q332,#REF!,4,FALSE),0)</f>
        <v>0</v>
      </c>
      <c r="AI332" s="80">
        <f>IFERROR(VLOOKUP(R332,#REF!,4,FALSE),0)</f>
        <v>0</v>
      </c>
      <c r="AJ332" s="80">
        <f>IFERROR(VLOOKUP(S332,#REF!,4,FALSE),0)</f>
        <v>0</v>
      </c>
      <c r="AK332" s="80">
        <f>IFERROR(VLOOKUP(T332,#REF!,4,FALSE),0)</f>
        <v>0</v>
      </c>
      <c r="AL332" s="80">
        <f>IFERROR(VLOOKUP(U332,#REF!,4,FALSE),0)</f>
        <v>0</v>
      </c>
      <c r="AM332" s="80">
        <f>IFERROR(VLOOKUP(V332,#REF!,4,FALSE),0)</f>
        <v>0</v>
      </c>
      <c r="AN332" s="80">
        <f t="shared" si="84"/>
        <v>0</v>
      </c>
    </row>
    <row r="333" spans="1:40" ht="40.5" outlineLevel="2" x14ac:dyDescent="0.3">
      <c r="A333" s="227">
        <v>1053</v>
      </c>
      <c r="B333" s="192">
        <v>11006</v>
      </c>
      <c r="C333" s="281" t="s">
        <v>346</v>
      </c>
      <c r="D333" s="193"/>
      <c r="E333" s="193"/>
      <c r="F333" s="194"/>
      <c r="G333" s="195"/>
      <c r="H333" s="195"/>
      <c r="I333" s="98"/>
      <c r="J333" s="98"/>
      <c r="K333" s="81"/>
      <c r="L333" s="81"/>
      <c r="M333" s="81"/>
      <c r="N333" s="81"/>
      <c r="O333" s="81"/>
      <c r="P333" s="81"/>
      <c r="Q333" s="81"/>
      <c r="R333" s="81"/>
      <c r="S333" s="81"/>
      <c r="T333" s="81"/>
      <c r="U333" s="81"/>
      <c r="V333" s="81"/>
      <c r="W333" s="80">
        <f t="shared" si="99"/>
        <v>0</v>
      </c>
      <c r="X333" s="94"/>
      <c r="Y333" s="94"/>
      <c r="Z333" s="94"/>
      <c r="AA333" s="94"/>
      <c r="AB333" s="80">
        <f>IFERROR(VLOOKUP(K333,#REF!,4,FALSE),0)</f>
        <v>0</v>
      </c>
      <c r="AC333" s="80">
        <f>IFERROR(VLOOKUP(L333,#REF!,4,FALSE),0)</f>
        <v>0</v>
      </c>
      <c r="AD333" s="80">
        <f>IFERROR(VLOOKUP(M333,#REF!,4,FALSE),0)</f>
        <v>0</v>
      </c>
      <c r="AE333" s="80">
        <f>IFERROR(VLOOKUP(N333,#REF!,4,FALSE),0)</f>
        <v>0</v>
      </c>
      <c r="AF333" s="80">
        <f>IFERROR(VLOOKUP(O333,#REF!,4,FALSE),0)</f>
        <v>0</v>
      </c>
      <c r="AG333" s="80">
        <f>IFERROR(VLOOKUP(P333,#REF!,4,FALSE),0)</f>
        <v>0</v>
      </c>
      <c r="AH333" s="80">
        <f>IFERROR(VLOOKUP(Q333,#REF!,4,FALSE),0)</f>
        <v>0</v>
      </c>
      <c r="AI333" s="80">
        <f>IFERROR(VLOOKUP(R333,#REF!,4,FALSE),0)</f>
        <v>0</v>
      </c>
      <c r="AJ333" s="80">
        <f>IFERROR(VLOOKUP(S333,#REF!,4,FALSE),0)</f>
        <v>0</v>
      </c>
      <c r="AK333" s="80">
        <f>IFERROR(VLOOKUP(T333,#REF!,4,FALSE),0)</f>
        <v>0</v>
      </c>
      <c r="AL333" s="80">
        <f>IFERROR(VLOOKUP(U333,#REF!,4,FALSE),0)</f>
        <v>0</v>
      </c>
      <c r="AM333" s="80">
        <f>IFERROR(VLOOKUP(V333,#REF!,4,FALSE),0)</f>
        <v>0</v>
      </c>
      <c r="AN333" s="80">
        <f t="shared" si="84"/>
        <v>0</v>
      </c>
    </row>
    <row r="334" spans="1:40" ht="40.5" outlineLevel="2" x14ac:dyDescent="0.3">
      <c r="A334" s="227">
        <v>1053</v>
      </c>
      <c r="B334" s="192">
        <v>11008</v>
      </c>
      <c r="C334" s="281" t="s">
        <v>347</v>
      </c>
      <c r="D334" s="193"/>
      <c r="E334" s="193"/>
      <c r="F334" s="194"/>
      <c r="G334" s="195"/>
      <c r="H334" s="195"/>
      <c r="I334" s="98"/>
      <c r="J334" s="98"/>
      <c r="K334" s="81"/>
      <c r="L334" s="81"/>
      <c r="M334" s="81"/>
      <c r="N334" s="81"/>
      <c r="O334" s="81"/>
      <c r="P334" s="81"/>
      <c r="Q334" s="81"/>
      <c r="R334" s="81"/>
      <c r="S334" s="81"/>
      <c r="T334" s="81"/>
      <c r="U334" s="81"/>
      <c r="V334" s="81"/>
      <c r="W334" s="80">
        <f t="shared" si="99"/>
        <v>0</v>
      </c>
      <c r="X334" s="94"/>
      <c r="Y334" s="94"/>
      <c r="Z334" s="94"/>
      <c r="AA334" s="94"/>
      <c r="AB334" s="80">
        <f>IFERROR(VLOOKUP(K334,#REF!,4,FALSE),0)</f>
        <v>0</v>
      </c>
      <c r="AC334" s="80">
        <f>IFERROR(VLOOKUP(L334,#REF!,4,FALSE),0)</f>
        <v>0</v>
      </c>
      <c r="AD334" s="80">
        <f>IFERROR(VLOOKUP(M334,#REF!,4,FALSE),0)</f>
        <v>0</v>
      </c>
      <c r="AE334" s="80">
        <f>IFERROR(VLOOKUP(N334,#REF!,4,FALSE),0)</f>
        <v>0</v>
      </c>
      <c r="AF334" s="80">
        <f>IFERROR(VLOOKUP(O334,#REF!,4,FALSE),0)</f>
        <v>0</v>
      </c>
      <c r="AG334" s="80">
        <f>IFERROR(VLOOKUP(P334,#REF!,4,FALSE),0)</f>
        <v>0</v>
      </c>
      <c r="AH334" s="80">
        <f>IFERROR(VLOOKUP(Q334,#REF!,4,FALSE),0)</f>
        <v>0</v>
      </c>
      <c r="AI334" s="80">
        <f>IFERROR(VLOOKUP(R334,#REF!,4,FALSE),0)</f>
        <v>0</v>
      </c>
      <c r="AJ334" s="80">
        <f>IFERROR(VLOOKUP(S334,#REF!,4,FALSE),0)</f>
        <v>0</v>
      </c>
      <c r="AK334" s="80">
        <f>IFERROR(VLOOKUP(T334,#REF!,4,FALSE),0)</f>
        <v>0</v>
      </c>
      <c r="AL334" s="80">
        <f>IFERROR(VLOOKUP(U334,#REF!,4,FALSE),0)</f>
        <v>0</v>
      </c>
      <c r="AM334" s="80">
        <f>IFERROR(VLOOKUP(V334,#REF!,4,FALSE),0)</f>
        <v>0</v>
      </c>
      <c r="AN334" s="80">
        <f t="shared" ref="AN334:AN386" si="100">SUM(AB334:AM334)</f>
        <v>0</v>
      </c>
    </row>
    <row r="335" spans="1:40" ht="40.5" outlineLevel="2" x14ac:dyDescent="0.3">
      <c r="A335" s="227">
        <v>1053</v>
      </c>
      <c r="B335" s="192">
        <v>11009</v>
      </c>
      <c r="C335" s="281" t="s">
        <v>348</v>
      </c>
      <c r="D335" s="193"/>
      <c r="E335" s="193"/>
      <c r="F335" s="194"/>
      <c r="G335" s="195"/>
      <c r="H335" s="195"/>
      <c r="I335" s="98"/>
      <c r="J335" s="98"/>
      <c r="K335" s="81"/>
      <c r="L335" s="81"/>
      <c r="M335" s="81"/>
      <c r="N335" s="81"/>
      <c r="O335" s="81"/>
      <c r="P335" s="81"/>
      <c r="Q335" s="81"/>
      <c r="R335" s="81"/>
      <c r="S335" s="81"/>
      <c r="T335" s="81"/>
      <c r="U335" s="81"/>
      <c r="V335" s="81"/>
      <c r="W335" s="80">
        <f t="shared" si="99"/>
        <v>0</v>
      </c>
      <c r="X335" s="94"/>
      <c r="Y335" s="94"/>
      <c r="Z335" s="94"/>
      <c r="AA335" s="94"/>
      <c r="AB335" s="80">
        <f>IFERROR(VLOOKUP(K335,#REF!,4,FALSE),0)</f>
        <v>0</v>
      </c>
      <c r="AC335" s="80">
        <f>IFERROR(VLOOKUP(L335,#REF!,4,FALSE),0)</f>
        <v>0</v>
      </c>
      <c r="AD335" s="80">
        <f>IFERROR(VLOOKUP(M335,#REF!,4,FALSE),0)</f>
        <v>0</v>
      </c>
      <c r="AE335" s="80">
        <f>IFERROR(VLOOKUP(N335,#REF!,4,FALSE),0)</f>
        <v>0</v>
      </c>
      <c r="AF335" s="80">
        <f>IFERROR(VLOOKUP(O335,#REF!,4,FALSE),0)</f>
        <v>0</v>
      </c>
      <c r="AG335" s="80">
        <f>IFERROR(VLOOKUP(P335,#REF!,4,FALSE),0)</f>
        <v>0</v>
      </c>
      <c r="AH335" s="80">
        <f>IFERROR(VLOOKUP(Q335,#REF!,4,FALSE),0)</f>
        <v>0</v>
      </c>
      <c r="AI335" s="80">
        <f>IFERROR(VLOOKUP(R335,#REF!,4,FALSE),0)</f>
        <v>0</v>
      </c>
      <c r="AJ335" s="80">
        <f>IFERROR(VLOOKUP(S335,#REF!,4,FALSE),0)</f>
        <v>0</v>
      </c>
      <c r="AK335" s="80">
        <f>IFERROR(VLOOKUP(T335,#REF!,4,FALSE),0)</f>
        <v>0</v>
      </c>
      <c r="AL335" s="80">
        <f>IFERROR(VLOOKUP(U335,#REF!,4,FALSE),0)</f>
        <v>0</v>
      </c>
      <c r="AM335" s="80">
        <f>IFERROR(VLOOKUP(V335,#REF!,4,FALSE),0)</f>
        <v>0</v>
      </c>
      <c r="AN335" s="80">
        <f t="shared" si="100"/>
        <v>0</v>
      </c>
    </row>
    <row r="336" spans="1:40" ht="54" outlineLevel="2" x14ac:dyDescent="0.3">
      <c r="A336" s="227">
        <v>1053</v>
      </c>
      <c r="B336" s="192">
        <v>11011</v>
      </c>
      <c r="C336" s="281" t="s">
        <v>349</v>
      </c>
      <c r="D336" s="193"/>
      <c r="E336" s="193"/>
      <c r="F336" s="194"/>
      <c r="G336" s="195"/>
      <c r="H336" s="195"/>
      <c r="I336" s="98"/>
      <c r="J336" s="98"/>
      <c r="K336" s="81"/>
      <c r="L336" s="81"/>
      <c r="M336" s="81"/>
      <c r="N336" s="81"/>
      <c r="O336" s="81"/>
      <c r="P336" s="81"/>
      <c r="Q336" s="81"/>
      <c r="R336" s="81"/>
      <c r="S336" s="81"/>
      <c r="T336" s="81"/>
      <c r="U336" s="81"/>
      <c r="V336" s="81"/>
      <c r="W336" s="80">
        <f t="shared" si="99"/>
        <v>0</v>
      </c>
      <c r="X336" s="94"/>
      <c r="Y336" s="94"/>
      <c r="Z336" s="94"/>
      <c r="AA336" s="94"/>
      <c r="AB336" s="80">
        <f>IFERROR(VLOOKUP(K336,#REF!,4,FALSE),0)</f>
        <v>0</v>
      </c>
      <c r="AC336" s="80">
        <f>IFERROR(VLOOKUP(L336,#REF!,4,FALSE),0)</f>
        <v>0</v>
      </c>
      <c r="AD336" s="80">
        <f>IFERROR(VLOOKUP(M336,#REF!,4,FALSE),0)</f>
        <v>0</v>
      </c>
      <c r="AE336" s="80">
        <f>IFERROR(VLOOKUP(N336,#REF!,4,FALSE),0)</f>
        <v>0</v>
      </c>
      <c r="AF336" s="80">
        <f>IFERROR(VLOOKUP(O336,#REF!,4,FALSE),0)</f>
        <v>0</v>
      </c>
      <c r="AG336" s="80">
        <f>IFERROR(VLOOKUP(P336,#REF!,4,FALSE),0)</f>
        <v>0</v>
      </c>
      <c r="AH336" s="80">
        <f>IFERROR(VLOOKUP(Q336,#REF!,4,FALSE),0)</f>
        <v>0</v>
      </c>
      <c r="AI336" s="80">
        <f>IFERROR(VLOOKUP(R336,#REF!,4,FALSE),0)</f>
        <v>0</v>
      </c>
      <c r="AJ336" s="80">
        <f>IFERROR(VLOOKUP(S336,#REF!,4,FALSE),0)</f>
        <v>0</v>
      </c>
      <c r="AK336" s="80">
        <f>IFERROR(VLOOKUP(T336,#REF!,4,FALSE),0)</f>
        <v>0</v>
      </c>
      <c r="AL336" s="80">
        <f>IFERROR(VLOOKUP(U336,#REF!,4,FALSE),0)</f>
        <v>0</v>
      </c>
      <c r="AM336" s="80">
        <f>IFERROR(VLOOKUP(V336,#REF!,4,FALSE),0)</f>
        <v>0</v>
      </c>
      <c r="AN336" s="80">
        <f t="shared" si="100"/>
        <v>0</v>
      </c>
    </row>
    <row r="337" spans="1:40" ht="40.5" outlineLevel="2" x14ac:dyDescent="0.3">
      <c r="A337" s="227">
        <v>1053</v>
      </c>
      <c r="B337" s="192">
        <v>11014</v>
      </c>
      <c r="C337" s="281" t="s">
        <v>350</v>
      </c>
      <c r="D337" s="193"/>
      <c r="E337" s="193"/>
      <c r="F337" s="194"/>
      <c r="G337" s="195"/>
      <c r="H337" s="195"/>
      <c r="I337" s="98"/>
      <c r="J337" s="98"/>
      <c r="K337" s="81"/>
      <c r="L337" s="81"/>
      <c r="M337" s="81"/>
      <c r="N337" s="81"/>
      <c r="O337" s="81"/>
      <c r="P337" s="81"/>
      <c r="Q337" s="81"/>
      <c r="R337" s="81"/>
      <c r="S337" s="81"/>
      <c r="T337" s="81"/>
      <c r="U337" s="81"/>
      <c r="V337" s="81"/>
      <c r="W337" s="80">
        <f t="shared" si="99"/>
        <v>0</v>
      </c>
      <c r="X337" s="94"/>
      <c r="Y337" s="94"/>
      <c r="Z337" s="94"/>
      <c r="AA337" s="94"/>
      <c r="AB337" s="80">
        <f>IFERROR(VLOOKUP(K337,#REF!,4,FALSE),0)</f>
        <v>0</v>
      </c>
      <c r="AC337" s="80">
        <f>IFERROR(VLOOKUP(L337,#REF!,4,FALSE),0)</f>
        <v>0</v>
      </c>
      <c r="AD337" s="80">
        <f>IFERROR(VLOOKUP(M337,#REF!,4,FALSE),0)</f>
        <v>0</v>
      </c>
      <c r="AE337" s="80">
        <f>IFERROR(VLOOKUP(N337,#REF!,4,FALSE),0)</f>
        <v>0</v>
      </c>
      <c r="AF337" s="80">
        <f>IFERROR(VLOOKUP(O337,#REF!,4,FALSE),0)</f>
        <v>0</v>
      </c>
      <c r="AG337" s="80">
        <f>IFERROR(VLOOKUP(P337,#REF!,4,FALSE),0)</f>
        <v>0</v>
      </c>
      <c r="AH337" s="80">
        <f>IFERROR(VLOOKUP(Q337,#REF!,4,FALSE),0)</f>
        <v>0</v>
      </c>
      <c r="AI337" s="80">
        <f>IFERROR(VLOOKUP(R337,#REF!,4,FALSE),0)</f>
        <v>0</v>
      </c>
      <c r="AJ337" s="80">
        <f>IFERROR(VLOOKUP(S337,#REF!,4,FALSE),0)</f>
        <v>0</v>
      </c>
      <c r="AK337" s="80">
        <f>IFERROR(VLOOKUP(T337,#REF!,4,FALSE),0)</f>
        <v>0</v>
      </c>
      <c r="AL337" s="80">
        <f>IFERROR(VLOOKUP(U337,#REF!,4,FALSE),0)</f>
        <v>0</v>
      </c>
      <c r="AM337" s="80">
        <f>IFERROR(VLOOKUP(V337,#REF!,4,FALSE),0)</f>
        <v>0</v>
      </c>
      <c r="AN337" s="80">
        <f t="shared" si="100"/>
        <v>0</v>
      </c>
    </row>
    <row r="338" spans="1:40" ht="40.5" outlineLevel="2" x14ac:dyDescent="0.3">
      <c r="A338" s="227">
        <v>1053</v>
      </c>
      <c r="B338" s="192">
        <v>11015</v>
      </c>
      <c r="C338" s="281" t="s">
        <v>351</v>
      </c>
      <c r="D338" s="193"/>
      <c r="E338" s="193"/>
      <c r="F338" s="194"/>
      <c r="G338" s="195"/>
      <c r="H338" s="195"/>
      <c r="I338" s="98"/>
      <c r="J338" s="98"/>
      <c r="K338" s="81"/>
      <c r="L338" s="81"/>
      <c r="M338" s="81"/>
      <c r="N338" s="81"/>
      <c r="O338" s="81"/>
      <c r="P338" s="81"/>
      <c r="Q338" s="81"/>
      <c r="R338" s="81"/>
      <c r="S338" s="81"/>
      <c r="T338" s="81"/>
      <c r="U338" s="81"/>
      <c r="V338" s="81"/>
      <c r="W338" s="80">
        <f t="shared" si="99"/>
        <v>0</v>
      </c>
      <c r="X338" s="94"/>
      <c r="Y338" s="94"/>
      <c r="Z338" s="94"/>
      <c r="AA338" s="94"/>
      <c r="AB338" s="80">
        <f>IFERROR(VLOOKUP(K338,#REF!,4,FALSE),0)</f>
        <v>0</v>
      </c>
      <c r="AC338" s="80">
        <f>IFERROR(VLOOKUP(L338,#REF!,4,FALSE),0)</f>
        <v>0</v>
      </c>
      <c r="AD338" s="80">
        <f>IFERROR(VLOOKUP(M338,#REF!,4,FALSE),0)</f>
        <v>0</v>
      </c>
      <c r="AE338" s="80">
        <f>IFERROR(VLOOKUP(N338,#REF!,4,FALSE),0)</f>
        <v>0</v>
      </c>
      <c r="AF338" s="80">
        <f>IFERROR(VLOOKUP(O338,#REF!,4,FALSE),0)</f>
        <v>0</v>
      </c>
      <c r="AG338" s="80">
        <f>IFERROR(VLOOKUP(P338,#REF!,4,FALSE),0)</f>
        <v>0</v>
      </c>
      <c r="AH338" s="80">
        <f>IFERROR(VLOOKUP(Q338,#REF!,4,FALSE),0)</f>
        <v>0</v>
      </c>
      <c r="AI338" s="80">
        <f>IFERROR(VLOOKUP(R338,#REF!,4,FALSE),0)</f>
        <v>0</v>
      </c>
      <c r="AJ338" s="80">
        <f>IFERROR(VLOOKUP(S338,#REF!,4,FALSE),0)</f>
        <v>0</v>
      </c>
      <c r="AK338" s="80">
        <f>IFERROR(VLOOKUP(T338,#REF!,4,FALSE),0)</f>
        <v>0</v>
      </c>
      <c r="AL338" s="80">
        <f>IFERROR(VLOOKUP(U338,#REF!,4,FALSE),0)</f>
        <v>0</v>
      </c>
      <c r="AM338" s="80">
        <f>IFERROR(VLOOKUP(V338,#REF!,4,FALSE),0)</f>
        <v>0</v>
      </c>
      <c r="AN338" s="80">
        <f t="shared" si="100"/>
        <v>0</v>
      </c>
    </row>
    <row r="339" spans="1:40" ht="67.5" outlineLevel="2" x14ac:dyDescent="0.3">
      <c r="A339" s="227">
        <v>1053</v>
      </c>
      <c r="B339" s="192">
        <v>11017</v>
      </c>
      <c r="C339" s="281" t="s">
        <v>352</v>
      </c>
      <c r="D339" s="193"/>
      <c r="E339" s="193"/>
      <c r="F339" s="194"/>
      <c r="G339" s="195"/>
      <c r="H339" s="195"/>
      <c r="I339" s="98"/>
      <c r="J339" s="98"/>
      <c r="K339" s="81"/>
      <c r="L339" s="81"/>
      <c r="M339" s="81"/>
      <c r="N339" s="81"/>
      <c r="O339" s="81"/>
      <c r="P339" s="81"/>
      <c r="Q339" s="81"/>
      <c r="R339" s="81"/>
      <c r="S339" s="81"/>
      <c r="T339" s="81"/>
      <c r="U339" s="81"/>
      <c r="V339" s="81"/>
      <c r="W339" s="80">
        <f t="shared" si="99"/>
        <v>0</v>
      </c>
      <c r="X339" s="94"/>
      <c r="Y339" s="94"/>
      <c r="Z339" s="94"/>
      <c r="AA339" s="94"/>
      <c r="AB339" s="80">
        <f>IFERROR(VLOOKUP(K339,#REF!,4,FALSE),0)</f>
        <v>0</v>
      </c>
      <c r="AC339" s="80">
        <f>IFERROR(VLOOKUP(L339,#REF!,4,FALSE),0)</f>
        <v>0</v>
      </c>
      <c r="AD339" s="80">
        <f>IFERROR(VLOOKUP(M339,#REF!,4,FALSE),0)</f>
        <v>0</v>
      </c>
      <c r="AE339" s="80">
        <f>IFERROR(VLOOKUP(N339,#REF!,4,FALSE),0)</f>
        <v>0</v>
      </c>
      <c r="AF339" s="80">
        <f>IFERROR(VLOOKUP(O339,#REF!,4,FALSE),0)</f>
        <v>0</v>
      </c>
      <c r="AG339" s="80">
        <f>IFERROR(VLOOKUP(P339,#REF!,4,FALSE),0)</f>
        <v>0</v>
      </c>
      <c r="AH339" s="80">
        <f>IFERROR(VLOOKUP(Q339,#REF!,4,FALSE),0)</f>
        <v>0</v>
      </c>
      <c r="AI339" s="80">
        <f>IFERROR(VLOOKUP(R339,#REF!,4,FALSE),0)</f>
        <v>0</v>
      </c>
      <c r="AJ339" s="80">
        <f>IFERROR(VLOOKUP(S339,#REF!,4,FALSE),0)</f>
        <v>0</v>
      </c>
      <c r="AK339" s="80">
        <f>IFERROR(VLOOKUP(T339,#REF!,4,FALSE),0)</f>
        <v>0</v>
      </c>
      <c r="AL339" s="80">
        <f>IFERROR(VLOOKUP(U339,#REF!,4,FALSE),0)</f>
        <v>0</v>
      </c>
      <c r="AM339" s="80">
        <f>IFERROR(VLOOKUP(V339,#REF!,4,FALSE),0)</f>
        <v>0</v>
      </c>
      <c r="AN339" s="80">
        <f t="shared" si="100"/>
        <v>0</v>
      </c>
    </row>
    <row r="340" spans="1:40" ht="67.5" outlineLevel="2" x14ac:dyDescent="0.3">
      <c r="A340" s="227">
        <v>1053</v>
      </c>
      <c r="B340" s="192">
        <v>32001</v>
      </c>
      <c r="C340" s="281" t="s">
        <v>353</v>
      </c>
      <c r="D340" s="193"/>
      <c r="E340" s="193"/>
      <c r="F340" s="194"/>
      <c r="G340" s="195"/>
      <c r="H340" s="195"/>
      <c r="I340" s="98"/>
      <c r="J340" s="98"/>
      <c r="K340" s="81"/>
      <c r="L340" s="81"/>
      <c r="M340" s="81"/>
      <c r="N340" s="81"/>
      <c r="O340" s="81"/>
      <c r="P340" s="81"/>
      <c r="Q340" s="81"/>
      <c r="R340" s="81"/>
      <c r="S340" s="81"/>
      <c r="T340" s="81"/>
      <c r="U340" s="81"/>
      <c r="V340" s="81"/>
      <c r="W340" s="80">
        <f t="shared" si="99"/>
        <v>0</v>
      </c>
      <c r="X340" s="94"/>
      <c r="Y340" s="94"/>
      <c r="Z340" s="94"/>
      <c r="AA340" s="94"/>
      <c r="AB340" s="80">
        <f>IFERROR(VLOOKUP(K340,#REF!,4,FALSE),0)</f>
        <v>0</v>
      </c>
      <c r="AC340" s="80">
        <f>IFERROR(VLOOKUP(L340,#REF!,4,FALSE),0)</f>
        <v>0</v>
      </c>
      <c r="AD340" s="80">
        <f>IFERROR(VLOOKUP(M340,#REF!,4,FALSE),0)</f>
        <v>0</v>
      </c>
      <c r="AE340" s="80">
        <f>IFERROR(VLOOKUP(N340,#REF!,4,FALSE),0)</f>
        <v>0</v>
      </c>
      <c r="AF340" s="80">
        <f>IFERROR(VLOOKUP(O340,#REF!,4,FALSE),0)</f>
        <v>0</v>
      </c>
      <c r="AG340" s="80">
        <f>IFERROR(VLOOKUP(P340,#REF!,4,FALSE),0)</f>
        <v>0</v>
      </c>
      <c r="AH340" s="80">
        <f>IFERROR(VLOOKUP(Q340,#REF!,4,FALSE),0)</f>
        <v>0</v>
      </c>
      <c r="AI340" s="80">
        <f>IFERROR(VLOOKUP(R340,#REF!,4,FALSE),0)</f>
        <v>0</v>
      </c>
      <c r="AJ340" s="80">
        <f>IFERROR(VLOOKUP(S340,#REF!,4,FALSE),0)</f>
        <v>0</v>
      </c>
      <c r="AK340" s="80">
        <f>IFERROR(VLOOKUP(T340,#REF!,4,FALSE),0)</f>
        <v>0</v>
      </c>
      <c r="AL340" s="80">
        <f>IFERROR(VLOOKUP(U340,#REF!,4,FALSE),0)</f>
        <v>0</v>
      </c>
      <c r="AM340" s="80">
        <f>IFERROR(VLOOKUP(V340,#REF!,4,FALSE),0)</f>
        <v>0</v>
      </c>
      <c r="AN340" s="80">
        <f t="shared" si="100"/>
        <v>0</v>
      </c>
    </row>
    <row r="341" spans="1:40" ht="67.5" outlineLevel="2" x14ac:dyDescent="0.3">
      <c r="A341" s="227">
        <v>1053</v>
      </c>
      <c r="B341" s="192">
        <v>32004</v>
      </c>
      <c r="C341" s="281" t="s">
        <v>354</v>
      </c>
      <c r="D341" s="193"/>
      <c r="E341" s="193"/>
      <c r="F341" s="194"/>
      <c r="G341" s="195"/>
      <c r="H341" s="195"/>
      <c r="I341" s="98"/>
      <c r="J341" s="98"/>
      <c r="K341" s="81"/>
      <c r="L341" s="81"/>
      <c r="M341" s="81"/>
      <c r="N341" s="81"/>
      <c r="O341" s="81"/>
      <c r="P341" s="81"/>
      <c r="Q341" s="81"/>
      <c r="R341" s="81"/>
      <c r="S341" s="81"/>
      <c r="T341" s="81"/>
      <c r="U341" s="81"/>
      <c r="V341" s="81"/>
      <c r="W341" s="80">
        <f t="shared" si="99"/>
        <v>0</v>
      </c>
      <c r="X341" s="94"/>
      <c r="Y341" s="94"/>
      <c r="Z341" s="94"/>
      <c r="AA341" s="94"/>
      <c r="AB341" s="80">
        <f>IFERROR(VLOOKUP(K341,#REF!,4,FALSE),0)</f>
        <v>0</v>
      </c>
      <c r="AC341" s="80">
        <f>IFERROR(VLOOKUP(L341,#REF!,4,FALSE),0)</f>
        <v>0</v>
      </c>
      <c r="AD341" s="80">
        <f>IFERROR(VLOOKUP(M341,#REF!,4,FALSE),0)</f>
        <v>0</v>
      </c>
      <c r="AE341" s="80">
        <f>IFERROR(VLOOKUP(N341,#REF!,4,FALSE),0)</f>
        <v>0</v>
      </c>
      <c r="AF341" s="80">
        <f>IFERROR(VLOOKUP(O341,#REF!,4,FALSE),0)</f>
        <v>0</v>
      </c>
      <c r="AG341" s="80">
        <f>IFERROR(VLOOKUP(P341,#REF!,4,FALSE),0)</f>
        <v>0</v>
      </c>
      <c r="AH341" s="80">
        <f>IFERROR(VLOOKUP(Q341,#REF!,4,FALSE),0)</f>
        <v>0</v>
      </c>
      <c r="AI341" s="80">
        <f>IFERROR(VLOOKUP(R341,#REF!,4,FALSE),0)</f>
        <v>0</v>
      </c>
      <c r="AJ341" s="80">
        <f>IFERROR(VLOOKUP(S341,#REF!,4,FALSE),0)</f>
        <v>0</v>
      </c>
      <c r="AK341" s="80">
        <f>IFERROR(VLOOKUP(T341,#REF!,4,FALSE),0)</f>
        <v>0</v>
      </c>
      <c r="AL341" s="80">
        <f>IFERROR(VLOOKUP(U341,#REF!,4,FALSE),0)</f>
        <v>0</v>
      </c>
      <c r="AM341" s="80">
        <f>IFERROR(VLOOKUP(V341,#REF!,4,FALSE),0)</f>
        <v>0</v>
      </c>
      <c r="AN341" s="80">
        <f t="shared" si="100"/>
        <v>0</v>
      </c>
    </row>
    <row r="342" spans="1:40" ht="40.5" outlineLevel="2" x14ac:dyDescent="0.3">
      <c r="A342" s="227">
        <v>1053</v>
      </c>
      <c r="B342" s="192">
        <v>32005</v>
      </c>
      <c r="C342" s="281" t="s">
        <v>355</v>
      </c>
      <c r="D342" s="193"/>
      <c r="E342" s="193"/>
      <c r="F342" s="194"/>
      <c r="G342" s="195"/>
      <c r="H342" s="195"/>
      <c r="I342" s="98"/>
      <c r="J342" s="98"/>
      <c r="K342" s="81"/>
      <c r="L342" s="81"/>
      <c r="M342" s="81"/>
      <c r="N342" s="81"/>
      <c r="O342" s="81"/>
      <c r="P342" s="81"/>
      <c r="Q342" s="81"/>
      <c r="R342" s="81"/>
      <c r="S342" s="81"/>
      <c r="T342" s="81"/>
      <c r="U342" s="81"/>
      <c r="V342" s="81"/>
      <c r="W342" s="80">
        <f t="shared" si="99"/>
        <v>0</v>
      </c>
      <c r="X342" s="94"/>
      <c r="Y342" s="94"/>
      <c r="Z342" s="94"/>
      <c r="AA342" s="94"/>
      <c r="AB342" s="80">
        <f>IFERROR(VLOOKUP(K342,#REF!,4,FALSE),0)</f>
        <v>0</v>
      </c>
      <c r="AC342" s="80">
        <f>IFERROR(VLOOKUP(L342,#REF!,4,FALSE),0)</f>
        <v>0</v>
      </c>
      <c r="AD342" s="80">
        <f>IFERROR(VLOOKUP(M342,#REF!,4,FALSE),0)</f>
        <v>0</v>
      </c>
      <c r="AE342" s="80">
        <f>IFERROR(VLOOKUP(N342,#REF!,4,FALSE),0)</f>
        <v>0</v>
      </c>
      <c r="AF342" s="80">
        <f>IFERROR(VLOOKUP(O342,#REF!,4,FALSE),0)</f>
        <v>0</v>
      </c>
      <c r="AG342" s="80">
        <f>IFERROR(VLOOKUP(P342,#REF!,4,FALSE),0)</f>
        <v>0</v>
      </c>
      <c r="AH342" s="80">
        <f>IFERROR(VLOOKUP(Q342,#REF!,4,FALSE),0)</f>
        <v>0</v>
      </c>
      <c r="AI342" s="80">
        <f>IFERROR(VLOOKUP(R342,#REF!,4,FALSE),0)</f>
        <v>0</v>
      </c>
      <c r="AJ342" s="80">
        <f>IFERROR(VLOOKUP(S342,#REF!,4,FALSE),0)</f>
        <v>0</v>
      </c>
      <c r="AK342" s="80">
        <f>IFERROR(VLOOKUP(T342,#REF!,4,FALSE),0)</f>
        <v>0</v>
      </c>
      <c r="AL342" s="80">
        <f>IFERROR(VLOOKUP(U342,#REF!,4,FALSE),0)</f>
        <v>0</v>
      </c>
      <c r="AM342" s="80">
        <f>IFERROR(VLOOKUP(V342,#REF!,4,FALSE),0)</f>
        <v>0</v>
      </c>
      <c r="AN342" s="80">
        <f t="shared" si="100"/>
        <v>0</v>
      </c>
    </row>
    <row r="343" spans="1:40" ht="81" outlineLevel="2" x14ac:dyDescent="0.3">
      <c r="A343" s="227">
        <v>1053</v>
      </c>
      <c r="B343" s="192">
        <v>32007</v>
      </c>
      <c r="C343" s="281" t="s">
        <v>356</v>
      </c>
      <c r="D343" s="193"/>
      <c r="E343" s="193"/>
      <c r="F343" s="194"/>
      <c r="G343" s="195"/>
      <c r="H343" s="195"/>
      <c r="I343" s="98"/>
      <c r="J343" s="98"/>
      <c r="K343" s="81"/>
      <c r="L343" s="81"/>
      <c r="M343" s="81"/>
      <c r="N343" s="81"/>
      <c r="O343" s="81"/>
      <c r="P343" s="81"/>
      <c r="Q343" s="81"/>
      <c r="R343" s="81"/>
      <c r="S343" s="81"/>
      <c r="T343" s="81"/>
      <c r="U343" s="81"/>
      <c r="V343" s="81"/>
      <c r="W343" s="80">
        <f t="shared" si="99"/>
        <v>0</v>
      </c>
      <c r="X343" s="94"/>
      <c r="Y343" s="94"/>
      <c r="Z343" s="94"/>
      <c r="AA343" s="94"/>
      <c r="AB343" s="80">
        <f>IFERROR(VLOOKUP(K343,#REF!,4,FALSE),0)</f>
        <v>0</v>
      </c>
      <c r="AC343" s="80">
        <f>IFERROR(VLOOKUP(L343,#REF!,4,FALSE),0)</f>
        <v>0</v>
      </c>
      <c r="AD343" s="80">
        <f>IFERROR(VLOOKUP(M343,#REF!,4,FALSE),0)</f>
        <v>0</v>
      </c>
      <c r="AE343" s="80">
        <f>IFERROR(VLOOKUP(N343,#REF!,4,FALSE),0)</f>
        <v>0</v>
      </c>
      <c r="AF343" s="80">
        <f>IFERROR(VLOOKUP(O343,#REF!,4,FALSE),0)</f>
        <v>0</v>
      </c>
      <c r="AG343" s="80">
        <f>IFERROR(VLOOKUP(P343,#REF!,4,FALSE),0)</f>
        <v>0</v>
      </c>
      <c r="AH343" s="80">
        <f>IFERROR(VLOOKUP(Q343,#REF!,4,FALSE),0)</f>
        <v>0</v>
      </c>
      <c r="AI343" s="80">
        <f>IFERROR(VLOOKUP(R343,#REF!,4,FALSE),0)</f>
        <v>0</v>
      </c>
      <c r="AJ343" s="80">
        <f>IFERROR(VLOOKUP(S343,#REF!,4,FALSE),0)</f>
        <v>0</v>
      </c>
      <c r="AK343" s="80">
        <f>IFERROR(VLOOKUP(T343,#REF!,4,FALSE),0)</f>
        <v>0</v>
      </c>
      <c r="AL343" s="80">
        <f>IFERROR(VLOOKUP(U343,#REF!,4,FALSE),0)</f>
        <v>0</v>
      </c>
      <c r="AM343" s="80">
        <f>IFERROR(VLOOKUP(V343,#REF!,4,FALSE),0)</f>
        <v>0</v>
      </c>
      <c r="AN343" s="80">
        <f t="shared" si="100"/>
        <v>0</v>
      </c>
    </row>
    <row r="344" spans="1:40" outlineLevel="1" x14ac:dyDescent="0.3">
      <c r="A344" s="189">
        <v>1099</v>
      </c>
      <c r="B344" s="189"/>
      <c r="C344" s="312" t="s">
        <v>357</v>
      </c>
      <c r="D344" s="190">
        <f>SUM(D345:D348)</f>
        <v>0</v>
      </c>
      <c r="E344" s="190">
        <f>SUM(E345:E348)</f>
        <v>0</v>
      </c>
      <c r="F344" s="191">
        <f t="shared" ref="F344:H344" si="101">SUM(F345:F348)</f>
        <v>0</v>
      </c>
      <c r="G344" s="191">
        <f t="shared" si="101"/>
        <v>0</v>
      </c>
      <c r="H344" s="191">
        <f t="shared" si="101"/>
        <v>0</v>
      </c>
      <c r="I344" s="100" t="s">
        <v>10</v>
      </c>
      <c r="J344" s="100" t="s">
        <v>10</v>
      </c>
      <c r="K344" s="100" t="s">
        <v>10</v>
      </c>
      <c r="L344" s="100" t="s">
        <v>10</v>
      </c>
      <c r="M344" s="100" t="s">
        <v>10</v>
      </c>
      <c r="N344" s="100" t="s">
        <v>10</v>
      </c>
      <c r="O344" s="100" t="s">
        <v>10</v>
      </c>
      <c r="P344" s="100" t="s">
        <v>10</v>
      </c>
      <c r="Q344" s="100" t="s">
        <v>10</v>
      </c>
      <c r="R344" s="100" t="s">
        <v>10</v>
      </c>
      <c r="S344" s="100" t="s">
        <v>10</v>
      </c>
      <c r="T344" s="100" t="s">
        <v>10</v>
      </c>
      <c r="U344" s="100" t="s">
        <v>10</v>
      </c>
      <c r="V344" s="100" t="s">
        <v>10</v>
      </c>
      <c r="W344" s="100" t="s">
        <v>10</v>
      </c>
      <c r="X344" s="94"/>
      <c r="Y344" s="94"/>
      <c r="Z344" s="94"/>
      <c r="AA344" s="94"/>
      <c r="AB344" s="80">
        <f>IFERROR(VLOOKUP(K344,#REF!,4,FALSE),0)</f>
        <v>0</v>
      </c>
      <c r="AC344" s="80">
        <f>IFERROR(VLOOKUP(L344,#REF!,4,FALSE),0)</f>
        <v>0</v>
      </c>
      <c r="AD344" s="80">
        <f>IFERROR(VLOOKUP(M344,#REF!,4,FALSE),0)</f>
        <v>0</v>
      </c>
      <c r="AE344" s="80">
        <f>IFERROR(VLOOKUP(N344,#REF!,4,FALSE),0)</f>
        <v>0</v>
      </c>
      <c r="AF344" s="80">
        <f>IFERROR(VLOOKUP(O344,#REF!,4,FALSE),0)</f>
        <v>0</v>
      </c>
      <c r="AG344" s="80">
        <f>IFERROR(VLOOKUP(P344,#REF!,4,FALSE),0)</f>
        <v>0</v>
      </c>
      <c r="AH344" s="80">
        <f>IFERROR(VLOOKUP(Q344,#REF!,4,FALSE),0)</f>
        <v>0</v>
      </c>
      <c r="AI344" s="80">
        <f>IFERROR(VLOOKUP(R344,#REF!,4,FALSE),0)</f>
        <v>0</v>
      </c>
      <c r="AJ344" s="80">
        <f>IFERROR(VLOOKUP(S344,#REF!,4,FALSE),0)</f>
        <v>0</v>
      </c>
      <c r="AK344" s="80">
        <f>IFERROR(VLOOKUP(T344,#REF!,4,FALSE),0)</f>
        <v>0</v>
      </c>
      <c r="AL344" s="80">
        <f>IFERROR(VLOOKUP(U344,#REF!,4,FALSE),0)</f>
        <v>0</v>
      </c>
      <c r="AM344" s="80">
        <f>IFERROR(VLOOKUP(V344,#REF!,4,FALSE),0)</f>
        <v>0</v>
      </c>
      <c r="AN344" s="80">
        <f t="shared" si="100"/>
        <v>0</v>
      </c>
    </row>
    <row r="345" spans="1:40" ht="27" outlineLevel="2" x14ac:dyDescent="0.3">
      <c r="A345" s="192">
        <v>1099</v>
      </c>
      <c r="B345" s="192">
        <v>11001</v>
      </c>
      <c r="C345" s="281" t="s">
        <v>358</v>
      </c>
      <c r="D345" s="193"/>
      <c r="E345" s="193"/>
      <c r="F345" s="194"/>
      <c r="G345" s="195"/>
      <c r="H345" s="195"/>
      <c r="I345" s="98"/>
      <c r="J345" s="98"/>
      <c r="K345" s="81"/>
      <c r="L345" s="81"/>
      <c r="M345" s="81"/>
      <c r="N345" s="81"/>
      <c r="O345" s="81"/>
      <c r="P345" s="81"/>
      <c r="Q345" s="81"/>
      <c r="R345" s="81"/>
      <c r="S345" s="81"/>
      <c r="T345" s="81"/>
      <c r="U345" s="81"/>
      <c r="V345" s="81"/>
      <c r="W345" s="80">
        <f>AN345</f>
        <v>0</v>
      </c>
      <c r="X345" s="94"/>
      <c r="Y345" s="94"/>
      <c r="Z345" s="94"/>
      <c r="AA345" s="94"/>
      <c r="AB345" s="80">
        <f>IFERROR(VLOOKUP(K345,#REF!,4,FALSE),0)</f>
        <v>0</v>
      </c>
      <c r="AC345" s="80">
        <f>IFERROR(VLOOKUP(L345,#REF!,4,FALSE),0)</f>
        <v>0</v>
      </c>
      <c r="AD345" s="80">
        <f>IFERROR(VLOOKUP(M345,#REF!,4,FALSE),0)</f>
        <v>0</v>
      </c>
      <c r="AE345" s="80">
        <f>IFERROR(VLOOKUP(N345,#REF!,4,FALSE),0)</f>
        <v>0</v>
      </c>
      <c r="AF345" s="80">
        <f>IFERROR(VLOOKUP(O345,#REF!,4,FALSE),0)</f>
        <v>0</v>
      </c>
      <c r="AG345" s="80">
        <f>IFERROR(VLOOKUP(P345,#REF!,4,FALSE),0)</f>
        <v>0</v>
      </c>
      <c r="AH345" s="80">
        <f>IFERROR(VLOOKUP(Q345,#REF!,4,FALSE),0)</f>
        <v>0</v>
      </c>
      <c r="AI345" s="80">
        <f>IFERROR(VLOOKUP(R345,#REF!,4,FALSE),0)</f>
        <v>0</v>
      </c>
      <c r="AJ345" s="80">
        <f>IFERROR(VLOOKUP(S345,#REF!,4,FALSE),0)</f>
        <v>0</v>
      </c>
      <c r="AK345" s="80">
        <f>IFERROR(VLOOKUP(T345,#REF!,4,FALSE),0)</f>
        <v>0</v>
      </c>
      <c r="AL345" s="80">
        <f>IFERROR(VLOOKUP(U345,#REF!,4,FALSE),0)</f>
        <v>0</v>
      </c>
      <c r="AM345" s="80">
        <f>IFERROR(VLOOKUP(V345,#REF!,4,FALSE),0)</f>
        <v>0</v>
      </c>
      <c r="AN345" s="80">
        <f t="shared" si="100"/>
        <v>0</v>
      </c>
    </row>
    <row r="346" spans="1:40" ht="54" outlineLevel="2" x14ac:dyDescent="0.3">
      <c r="A346" s="192">
        <v>1099</v>
      </c>
      <c r="B346" s="192">
        <v>11004</v>
      </c>
      <c r="C346" s="281" t="s">
        <v>359</v>
      </c>
      <c r="D346" s="193"/>
      <c r="E346" s="193"/>
      <c r="F346" s="194"/>
      <c r="G346" s="195"/>
      <c r="H346" s="195"/>
      <c r="I346" s="98"/>
      <c r="J346" s="98"/>
      <c r="K346" s="81"/>
      <c r="L346" s="81"/>
      <c r="M346" s="81"/>
      <c r="N346" s="81"/>
      <c r="O346" s="81"/>
      <c r="P346" s="81"/>
      <c r="Q346" s="81"/>
      <c r="R346" s="81"/>
      <c r="S346" s="81"/>
      <c r="T346" s="81"/>
      <c r="U346" s="81"/>
      <c r="V346" s="81"/>
      <c r="W346" s="80">
        <f>AN346</f>
        <v>0</v>
      </c>
      <c r="X346" s="94"/>
      <c r="Y346" s="94"/>
      <c r="Z346" s="94"/>
      <c r="AA346" s="94"/>
      <c r="AB346" s="80">
        <f>IFERROR(VLOOKUP(K346,#REF!,4,FALSE),0)</f>
        <v>0</v>
      </c>
      <c r="AC346" s="80">
        <f>IFERROR(VLOOKUP(L346,#REF!,4,FALSE),0)</f>
        <v>0</v>
      </c>
      <c r="AD346" s="80">
        <f>IFERROR(VLOOKUP(M346,#REF!,4,FALSE),0)</f>
        <v>0</v>
      </c>
      <c r="AE346" s="80">
        <f>IFERROR(VLOOKUP(N346,#REF!,4,FALSE),0)</f>
        <v>0</v>
      </c>
      <c r="AF346" s="80">
        <f>IFERROR(VLOOKUP(O346,#REF!,4,FALSE),0)</f>
        <v>0</v>
      </c>
      <c r="AG346" s="80">
        <f>IFERROR(VLOOKUP(P346,#REF!,4,FALSE),0)</f>
        <v>0</v>
      </c>
      <c r="AH346" s="80">
        <f>IFERROR(VLOOKUP(Q346,#REF!,4,FALSE),0)</f>
        <v>0</v>
      </c>
      <c r="AI346" s="80">
        <f>IFERROR(VLOOKUP(R346,#REF!,4,FALSE),0)</f>
        <v>0</v>
      </c>
      <c r="AJ346" s="80">
        <f>IFERROR(VLOOKUP(S346,#REF!,4,FALSE),0)</f>
        <v>0</v>
      </c>
      <c r="AK346" s="80">
        <f>IFERROR(VLOOKUP(T346,#REF!,4,FALSE),0)</f>
        <v>0</v>
      </c>
      <c r="AL346" s="80">
        <f>IFERROR(VLOOKUP(U346,#REF!,4,FALSE),0)</f>
        <v>0</v>
      </c>
      <c r="AM346" s="80">
        <f>IFERROR(VLOOKUP(V346,#REF!,4,FALSE),0)</f>
        <v>0</v>
      </c>
      <c r="AN346" s="80">
        <f t="shared" si="100"/>
        <v>0</v>
      </c>
    </row>
    <row r="347" spans="1:40" outlineLevel="2" x14ac:dyDescent="0.3">
      <c r="A347" s="192">
        <v>1099</v>
      </c>
      <c r="B347" s="192">
        <v>11006</v>
      </c>
      <c r="C347" s="281" t="s">
        <v>360</v>
      </c>
      <c r="D347" s="193"/>
      <c r="E347" s="193"/>
      <c r="F347" s="194"/>
      <c r="G347" s="195"/>
      <c r="H347" s="195"/>
      <c r="I347" s="98"/>
      <c r="J347" s="98"/>
      <c r="K347" s="81"/>
      <c r="L347" s="81"/>
      <c r="M347" s="81"/>
      <c r="N347" s="81"/>
      <c r="O347" s="81"/>
      <c r="P347" s="81"/>
      <c r="Q347" s="81"/>
      <c r="R347" s="81"/>
      <c r="S347" s="81"/>
      <c r="T347" s="81"/>
      <c r="U347" s="81"/>
      <c r="V347" s="81"/>
      <c r="W347" s="80">
        <f>AN347</f>
        <v>0</v>
      </c>
      <c r="X347" s="94"/>
      <c r="Y347" s="94"/>
      <c r="Z347" s="94"/>
      <c r="AA347" s="94"/>
      <c r="AB347" s="80">
        <f>IFERROR(VLOOKUP(K347,#REF!,4,FALSE),0)</f>
        <v>0</v>
      </c>
      <c r="AC347" s="80">
        <f>IFERROR(VLOOKUP(L347,#REF!,4,FALSE),0)</f>
        <v>0</v>
      </c>
      <c r="AD347" s="80">
        <f>IFERROR(VLOOKUP(M347,#REF!,4,FALSE),0)</f>
        <v>0</v>
      </c>
      <c r="AE347" s="80">
        <f>IFERROR(VLOOKUP(N347,#REF!,4,FALSE),0)</f>
        <v>0</v>
      </c>
      <c r="AF347" s="80">
        <f>IFERROR(VLOOKUP(O347,#REF!,4,FALSE),0)</f>
        <v>0</v>
      </c>
      <c r="AG347" s="80">
        <f>IFERROR(VLOOKUP(P347,#REF!,4,FALSE),0)</f>
        <v>0</v>
      </c>
      <c r="AH347" s="80">
        <f>IFERROR(VLOOKUP(Q347,#REF!,4,FALSE),0)</f>
        <v>0</v>
      </c>
      <c r="AI347" s="80">
        <f>IFERROR(VLOOKUP(R347,#REF!,4,FALSE),0)</f>
        <v>0</v>
      </c>
      <c r="AJ347" s="80">
        <f>IFERROR(VLOOKUP(S347,#REF!,4,FALSE),0)</f>
        <v>0</v>
      </c>
      <c r="AK347" s="80">
        <f>IFERROR(VLOOKUP(T347,#REF!,4,FALSE),0)</f>
        <v>0</v>
      </c>
      <c r="AL347" s="80">
        <f>IFERROR(VLOOKUP(U347,#REF!,4,FALSE),0)</f>
        <v>0</v>
      </c>
      <c r="AM347" s="80">
        <f>IFERROR(VLOOKUP(V347,#REF!,4,FALSE),0)</f>
        <v>0</v>
      </c>
      <c r="AN347" s="80">
        <f t="shared" si="100"/>
        <v>0</v>
      </c>
    </row>
    <row r="348" spans="1:40" ht="27" outlineLevel="2" x14ac:dyDescent="0.3">
      <c r="A348" s="192">
        <v>1099</v>
      </c>
      <c r="B348" s="192">
        <v>12001</v>
      </c>
      <c r="C348" s="281" t="s">
        <v>361</v>
      </c>
      <c r="D348" s="193"/>
      <c r="E348" s="193"/>
      <c r="F348" s="194"/>
      <c r="G348" s="195"/>
      <c r="H348" s="195"/>
      <c r="I348" s="98"/>
      <c r="J348" s="98"/>
      <c r="K348" s="81"/>
      <c r="L348" s="81"/>
      <c r="M348" s="81"/>
      <c r="N348" s="81"/>
      <c r="O348" s="81"/>
      <c r="P348" s="81"/>
      <c r="Q348" s="81"/>
      <c r="R348" s="81"/>
      <c r="S348" s="81"/>
      <c r="T348" s="81"/>
      <c r="U348" s="81"/>
      <c r="V348" s="81"/>
      <c r="W348" s="80">
        <f>AN348</f>
        <v>0</v>
      </c>
      <c r="X348" s="94"/>
      <c r="Y348" s="94"/>
      <c r="Z348" s="94"/>
      <c r="AA348" s="94"/>
      <c r="AB348" s="80">
        <f>IFERROR(VLOOKUP(K348,#REF!,4,FALSE),0)</f>
        <v>0</v>
      </c>
      <c r="AC348" s="80">
        <f>IFERROR(VLOOKUP(L348,#REF!,4,FALSE),0)</f>
        <v>0</v>
      </c>
      <c r="AD348" s="80">
        <f>IFERROR(VLOOKUP(M348,#REF!,4,FALSE),0)</f>
        <v>0</v>
      </c>
      <c r="AE348" s="80">
        <f>IFERROR(VLOOKUP(N348,#REF!,4,FALSE),0)</f>
        <v>0</v>
      </c>
      <c r="AF348" s="80">
        <f>IFERROR(VLOOKUP(O348,#REF!,4,FALSE),0)</f>
        <v>0</v>
      </c>
      <c r="AG348" s="80">
        <f>IFERROR(VLOOKUP(P348,#REF!,4,FALSE),0)</f>
        <v>0</v>
      </c>
      <c r="AH348" s="80">
        <f>IFERROR(VLOOKUP(Q348,#REF!,4,FALSE),0)</f>
        <v>0</v>
      </c>
      <c r="AI348" s="80">
        <f>IFERROR(VLOOKUP(R348,#REF!,4,FALSE),0)</f>
        <v>0</v>
      </c>
      <c r="AJ348" s="80">
        <f>IFERROR(VLOOKUP(S348,#REF!,4,FALSE),0)</f>
        <v>0</v>
      </c>
      <c r="AK348" s="80">
        <f>IFERROR(VLOOKUP(T348,#REF!,4,FALSE),0)</f>
        <v>0</v>
      </c>
      <c r="AL348" s="80">
        <f>IFERROR(VLOOKUP(U348,#REF!,4,FALSE),0)</f>
        <v>0</v>
      </c>
      <c r="AM348" s="80">
        <f>IFERROR(VLOOKUP(V348,#REF!,4,FALSE),0)</f>
        <v>0</v>
      </c>
      <c r="AN348" s="80">
        <f t="shared" si="100"/>
        <v>0</v>
      </c>
    </row>
    <row r="349" spans="1:40" ht="27" outlineLevel="1" x14ac:dyDescent="0.3">
      <c r="A349" s="189">
        <v>1126</v>
      </c>
      <c r="B349" s="189"/>
      <c r="C349" s="320" t="s">
        <v>362</v>
      </c>
      <c r="D349" s="231">
        <f>SUM(D350:D354)</f>
        <v>0</v>
      </c>
      <c r="E349" s="231">
        <f>SUM(E350:E354)</f>
        <v>0</v>
      </c>
      <c r="F349" s="232">
        <f t="shared" ref="F349:H349" si="102">SUM(F350:F354)</f>
        <v>0</v>
      </c>
      <c r="G349" s="232">
        <f t="shared" si="102"/>
        <v>0</v>
      </c>
      <c r="H349" s="232">
        <f t="shared" si="102"/>
        <v>0</v>
      </c>
      <c r="I349" s="114" t="s">
        <v>10</v>
      </c>
      <c r="J349" s="114" t="s">
        <v>10</v>
      </c>
      <c r="K349" s="114" t="s">
        <v>10</v>
      </c>
      <c r="L349" s="114" t="s">
        <v>10</v>
      </c>
      <c r="M349" s="114" t="s">
        <v>10</v>
      </c>
      <c r="N349" s="114" t="s">
        <v>10</v>
      </c>
      <c r="O349" s="114" t="s">
        <v>10</v>
      </c>
      <c r="P349" s="114" t="s">
        <v>10</v>
      </c>
      <c r="Q349" s="114" t="s">
        <v>10</v>
      </c>
      <c r="R349" s="114" t="s">
        <v>10</v>
      </c>
      <c r="S349" s="114" t="s">
        <v>10</v>
      </c>
      <c r="T349" s="114" t="s">
        <v>10</v>
      </c>
      <c r="U349" s="114" t="s">
        <v>10</v>
      </c>
      <c r="V349" s="114" t="s">
        <v>10</v>
      </c>
      <c r="W349" s="100" t="s">
        <v>10</v>
      </c>
      <c r="X349" s="94"/>
      <c r="Y349" s="94"/>
      <c r="Z349" s="94"/>
      <c r="AA349" s="94"/>
      <c r="AB349" s="80">
        <f>IFERROR(VLOOKUP(K349,#REF!,4,FALSE),0)</f>
        <v>0</v>
      </c>
      <c r="AC349" s="80">
        <f>IFERROR(VLOOKUP(L349,#REF!,4,FALSE),0)</f>
        <v>0</v>
      </c>
      <c r="AD349" s="80">
        <f>IFERROR(VLOOKUP(M349,#REF!,4,FALSE),0)</f>
        <v>0</v>
      </c>
      <c r="AE349" s="80">
        <f>IFERROR(VLOOKUP(N349,#REF!,4,FALSE),0)</f>
        <v>0</v>
      </c>
      <c r="AF349" s="80">
        <f>IFERROR(VLOOKUP(O349,#REF!,4,FALSE),0)</f>
        <v>0</v>
      </c>
      <c r="AG349" s="80">
        <f>IFERROR(VLOOKUP(P349,#REF!,4,FALSE),0)</f>
        <v>0</v>
      </c>
      <c r="AH349" s="80">
        <f>IFERROR(VLOOKUP(Q349,#REF!,4,FALSE),0)</f>
        <v>0</v>
      </c>
      <c r="AI349" s="80">
        <f>IFERROR(VLOOKUP(R349,#REF!,4,FALSE),0)</f>
        <v>0</v>
      </c>
      <c r="AJ349" s="80">
        <f>IFERROR(VLOOKUP(S349,#REF!,4,FALSE),0)</f>
        <v>0</v>
      </c>
      <c r="AK349" s="80">
        <f>IFERROR(VLOOKUP(T349,#REF!,4,FALSE),0)</f>
        <v>0</v>
      </c>
      <c r="AL349" s="80">
        <f>IFERROR(VLOOKUP(U349,#REF!,4,FALSE),0)</f>
        <v>0</v>
      </c>
      <c r="AM349" s="80">
        <f>IFERROR(VLOOKUP(V349,#REF!,4,FALSE),0)</f>
        <v>0</v>
      </c>
      <c r="AN349" s="80">
        <f t="shared" si="100"/>
        <v>0</v>
      </c>
    </row>
    <row r="350" spans="1:40" s="38" customFormat="1" ht="27" outlineLevel="2" x14ac:dyDescent="0.3">
      <c r="A350" s="192">
        <v>1126</v>
      </c>
      <c r="B350" s="192">
        <v>11001</v>
      </c>
      <c r="C350" s="281" t="s">
        <v>363</v>
      </c>
      <c r="D350" s="215"/>
      <c r="E350" s="215"/>
      <c r="F350" s="194"/>
      <c r="G350" s="195"/>
      <c r="H350" s="195"/>
      <c r="I350" s="98"/>
      <c r="J350" s="98"/>
      <c r="K350" s="81"/>
      <c r="L350" s="81"/>
      <c r="M350" s="81"/>
      <c r="N350" s="81"/>
      <c r="O350" s="81"/>
      <c r="P350" s="81"/>
      <c r="Q350" s="81"/>
      <c r="R350" s="81"/>
      <c r="S350" s="81"/>
      <c r="T350" s="81"/>
      <c r="U350" s="81"/>
      <c r="V350" s="81"/>
      <c r="W350" s="80">
        <f t="shared" ref="W350:W354" si="103">AN350</f>
        <v>0</v>
      </c>
      <c r="X350" s="110"/>
      <c r="Y350" s="110"/>
      <c r="Z350" s="110"/>
      <c r="AA350" s="110"/>
      <c r="AB350" s="80">
        <f>IFERROR(VLOOKUP(K350,#REF!,4,FALSE),0)</f>
        <v>0</v>
      </c>
      <c r="AC350" s="80">
        <f>IFERROR(VLOOKUP(L350,#REF!,4,FALSE),0)</f>
        <v>0</v>
      </c>
      <c r="AD350" s="80">
        <f>IFERROR(VLOOKUP(M350,#REF!,4,FALSE),0)</f>
        <v>0</v>
      </c>
      <c r="AE350" s="80">
        <f>IFERROR(VLOOKUP(N350,#REF!,4,FALSE),0)</f>
        <v>0</v>
      </c>
      <c r="AF350" s="80">
        <f>IFERROR(VLOOKUP(O350,#REF!,4,FALSE),0)</f>
        <v>0</v>
      </c>
      <c r="AG350" s="80">
        <f>IFERROR(VLOOKUP(P350,#REF!,4,FALSE),0)</f>
        <v>0</v>
      </c>
      <c r="AH350" s="80">
        <f>IFERROR(VLOOKUP(Q350,#REF!,4,FALSE),0)</f>
        <v>0</v>
      </c>
      <c r="AI350" s="80">
        <f>IFERROR(VLOOKUP(R350,#REF!,4,FALSE),0)</f>
        <v>0</v>
      </c>
      <c r="AJ350" s="80">
        <f>IFERROR(VLOOKUP(S350,#REF!,4,FALSE),0)</f>
        <v>0</v>
      </c>
      <c r="AK350" s="80">
        <f>IFERROR(VLOOKUP(T350,#REF!,4,FALSE),0)</f>
        <v>0</v>
      </c>
      <c r="AL350" s="80">
        <f>IFERROR(VLOOKUP(U350,#REF!,4,FALSE),0)</f>
        <v>0</v>
      </c>
      <c r="AM350" s="80">
        <f>IFERROR(VLOOKUP(V350,#REF!,4,FALSE),0)</f>
        <v>0</v>
      </c>
      <c r="AN350" s="80">
        <f t="shared" si="100"/>
        <v>0</v>
      </c>
    </row>
    <row r="351" spans="1:40" outlineLevel="2" x14ac:dyDescent="0.3">
      <c r="A351" s="192">
        <v>1126</v>
      </c>
      <c r="B351" s="279">
        <v>31006</v>
      </c>
      <c r="C351" s="281" t="s">
        <v>364</v>
      </c>
      <c r="D351" s="215"/>
      <c r="E351" s="215"/>
      <c r="F351" s="194"/>
      <c r="G351" s="195"/>
      <c r="H351" s="195"/>
      <c r="I351" s="98"/>
      <c r="J351" s="98"/>
      <c r="K351" s="81"/>
      <c r="L351" s="81"/>
      <c r="M351" s="81"/>
      <c r="N351" s="81"/>
      <c r="O351" s="81"/>
      <c r="P351" s="81"/>
      <c r="Q351" s="81"/>
      <c r="R351" s="81"/>
      <c r="S351" s="81"/>
      <c r="T351" s="81"/>
      <c r="U351" s="81"/>
      <c r="V351" s="81"/>
      <c r="W351" s="80">
        <f t="shared" si="103"/>
        <v>0</v>
      </c>
      <c r="X351" s="94"/>
      <c r="Y351" s="94"/>
      <c r="Z351" s="94"/>
      <c r="AA351" s="94"/>
      <c r="AB351" s="80">
        <f>IFERROR(VLOOKUP(K351,#REF!,4,FALSE),0)</f>
        <v>0</v>
      </c>
      <c r="AC351" s="80">
        <f>IFERROR(VLOOKUP(L351,#REF!,4,FALSE),0)</f>
        <v>0</v>
      </c>
      <c r="AD351" s="80">
        <f>IFERROR(VLOOKUP(M351,#REF!,4,FALSE),0)</f>
        <v>0</v>
      </c>
      <c r="AE351" s="80">
        <f>IFERROR(VLOOKUP(N351,#REF!,4,FALSE),0)</f>
        <v>0</v>
      </c>
      <c r="AF351" s="80">
        <f>IFERROR(VLOOKUP(O351,#REF!,4,FALSE),0)</f>
        <v>0</v>
      </c>
      <c r="AG351" s="80">
        <f>IFERROR(VLOOKUP(P351,#REF!,4,FALSE),0)</f>
        <v>0</v>
      </c>
      <c r="AH351" s="80">
        <f>IFERROR(VLOOKUP(Q351,#REF!,4,FALSE),0)</f>
        <v>0</v>
      </c>
      <c r="AI351" s="80">
        <f>IFERROR(VLOOKUP(R351,#REF!,4,FALSE),0)</f>
        <v>0</v>
      </c>
      <c r="AJ351" s="80">
        <f>IFERROR(VLOOKUP(S351,#REF!,4,FALSE),0)</f>
        <v>0</v>
      </c>
      <c r="AK351" s="80">
        <f>IFERROR(VLOOKUP(T351,#REF!,4,FALSE),0)</f>
        <v>0</v>
      </c>
      <c r="AL351" s="80">
        <f>IFERROR(VLOOKUP(U351,#REF!,4,FALSE),0)</f>
        <v>0</v>
      </c>
      <c r="AM351" s="80">
        <f>IFERROR(VLOOKUP(V351,#REF!,4,FALSE),0)</f>
        <v>0</v>
      </c>
      <c r="AN351" s="80">
        <f t="shared" si="100"/>
        <v>0</v>
      </c>
    </row>
    <row r="352" spans="1:40" outlineLevel="2" x14ac:dyDescent="0.3">
      <c r="A352" s="192">
        <v>1126</v>
      </c>
      <c r="B352" s="192">
        <v>31002</v>
      </c>
      <c r="C352" s="281" t="s">
        <v>365</v>
      </c>
      <c r="D352" s="193"/>
      <c r="E352" s="193"/>
      <c r="F352" s="194"/>
      <c r="G352" s="195"/>
      <c r="H352" s="195"/>
      <c r="I352" s="98"/>
      <c r="J352" s="98"/>
      <c r="K352" s="81"/>
      <c r="L352" s="81"/>
      <c r="M352" s="81"/>
      <c r="N352" s="81"/>
      <c r="O352" s="81"/>
      <c r="P352" s="81"/>
      <c r="Q352" s="81"/>
      <c r="R352" s="81"/>
      <c r="S352" s="81"/>
      <c r="T352" s="81"/>
      <c r="U352" s="81"/>
      <c r="V352" s="81"/>
      <c r="W352" s="80">
        <f t="shared" si="103"/>
        <v>0</v>
      </c>
      <c r="X352" s="94"/>
      <c r="Y352" s="94"/>
      <c r="Z352" s="94"/>
      <c r="AA352" s="94"/>
      <c r="AB352" s="80">
        <f>IFERROR(VLOOKUP(K352,#REF!,4,FALSE),0)</f>
        <v>0</v>
      </c>
      <c r="AC352" s="80">
        <f>IFERROR(VLOOKUP(L352,#REF!,4,FALSE),0)</f>
        <v>0</v>
      </c>
      <c r="AD352" s="80">
        <f>IFERROR(VLOOKUP(M352,#REF!,4,FALSE),0)</f>
        <v>0</v>
      </c>
      <c r="AE352" s="80">
        <f>IFERROR(VLOOKUP(N352,#REF!,4,FALSE),0)</f>
        <v>0</v>
      </c>
      <c r="AF352" s="80">
        <f>IFERROR(VLOOKUP(O352,#REF!,4,FALSE),0)</f>
        <v>0</v>
      </c>
      <c r="AG352" s="80">
        <f>IFERROR(VLOOKUP(P352,#REF!,4,FALSE),0)</f>
        <v>0</v>
      </c>
      <c r="AH352" s="80">
        <f>IFERROR(VLOOKUP(Q352,#REF!,4,FALSE),0)</f>
        <v>0</v>
      </c>
      <c r="AI352" s="80">
        <f>IFERROR(VLOOKUP(R352,#REF!,4,FALSE),0)</f>
        <v>0</v>
      </c>
      <c r="AJ352" s="80">
        <f>IFERROR(VLOOKUP(S352,#REF!,4,FALSE),0)</f>
        <v>0</v>
      </c>
      <c r="AK352" s="80">
        <f>IFERROR(VLOOKUP(T352,#REF!,4,FALSE),0)</f>
        <v>0</v>
      </c>
      <c r="AL352" s="80">
        <f>IFERROR(VLOOKUP(U352,#REF!,4,FALSE),0)</f>
        <v>0</v>
      </c>
      <c r="AM352" s="80">
        <f>IFERROR(VLOOKUP(V352,#REF!,4,FALSE),0)</f>
        <v>0</v>
      </c>
      <c r="AN352" s="80">
        <f t="shared" si="100"/>
        <v>0</v>
      </c>
    </row>
    <row r="353" spans="1:40" ht="40.5" outlineLevel="2" x14ac:dyDescent="0.3">
      <c r="A353" s="192">
        <v>1126</v>
      </c>
      <c r="B353" s="192">
        <v>31002</v>
      </c>
      <c r="C353" s="281" t="s">
        <v>366</v>
      </c>
      <c r="D353" s="193"/>
      <c r="E353" s="193"/>
      <c r="F353" s="195"/>
      <c r="G353" s="195"/>
      <c r="H353" s="195"/>
      <c r="I353" s="98"/>
      <c r="J353" s="98"/>
      <c r="K353" s="81"/>
      <c r="L353" s="81"/>
      <c r="M353" s="81"/>
      <c r="N353" s="81"/>
      <c r="O353" s="81"/>
      <c r="P353" s="81"/>
      <c r="Q353" s="81"/>
      <c r="R353" s="81"/>
      <c r="S353" s="81"/>
      <c r="T353" s="81"/>
      <c r="U353" s="81"/>
      <c r="V353" s="81"/>
      <c r="W353" s="80">
        <f t="shared" si="103"/>
        <v>0</v>
      </c>
      <c r="X353" s="94"/>
      <c r="Y353" s="94"/>
      <c r="Z353" s="94"/>
      <c r="AA353" s="94"/>
      <c r="AB353" s="80">
        <f>IFERROR(VLOOKUP(K353,#REF!,4,FALSE),0)</f>
        <v>0</v>
      </c>
      <c r="AC353" s="80">
        <f>IFERROR(VLOOKUP(L353,#REF!,4,FALSE),0)</f>
        <v>0</v>
      </c>
      <c r="AD353" s="80">
        <f>IFERROR(VLOOKUP(M353,#REF!,4,FALSE),0)</f>
        <v>0</v>
      </c>
      <c r="AE353" s="80">
        <f>IFERROR(VLOOKUP(N353,#REF!,4,FALSE),0)</f>
        <v>0</v>
      </c>
      <c r="AF353" s="80">
        <f>IFERROR(VLOOKUP(O353,#REF!,4,FALSE),0)</f>
        <v>0</v>
      </c>
      <c r="AG353" s="80">
        <f>IFERROR(VLOOKUP(P353,#REF!,4,FALSE),0)</f>
        <v>0</v>
      </c>
      <c r="AH353" s="80">
        <f>IFERROR(VLOOKUP(Q353,#REF!,4,FALSE),0)</f>
        <v>0</v>
      </c>
      <c r="AI353" s="80">
        <f>IFERROR(VLOOKUP(R353,#REF!,4,FALSE),0)</f>
        <v>0</v>
      </c>
      <c r="AJ353" s="80">
        <f>IFERROR(VLOOKUP(S353,#REF!,4,FALSE),0)</f>
        <v>0</v>
      </c>
      <c r="AK353" s="80">
        <f>IFERROR(VLOOKUP(T353,#REF!,4,FALSE),0)</f>
        <v>0</v>
      </c>
      <c r="AL353" s="80">
        <f>IFERROR(VLOOKUP(U353,#REF!,4,FALSE),0)</f>
        <v>0</v>
      </c>
      <c r="AM353" s="80">
        <f>IFERROR(VLOOKUP(V353,#REF!,4,FALSE),0)</f>
        <v>0</v>
      </c>
      <c r="AN353" s="80">
        <f t="shared" si="100"/>
        <v>0</v>
      </c>
    </row>
    <row r="354" spans="1:40" outlineLevel="2" x14ac:dyDescent="0.3">
      <c r="A354" s="192">
        <v>1126</v>
      </c>
      <c r="B354" s="192">
        <v>31003</v>
      </c>
      <c r="C354" s="281" t="s">
        <v>367</v>
      </c>
      <c r="D354" s="193"/>
      <c r="E354" s="193"/>
      <c r="F354" s="195"/>
      <c r="G354" s="195"/>
      <c r="H354" s="195"/>
      <c r="I354" s="98"/>
      <c r="J354" s="98"/>
      <c r="K354" s="81"/>
      <c r="L354" s="81"/>
      <c r="M354" s="81"/>
      <c r="N354" s="81"/>
      <c r="O354" s="81"/>
      <c r="P354" s="81"/>
      <c r="Q354" s="81"/>
      <c r="R354" s="81"/>
      <c r="S354" s="81"/>
      <c r="T354" s="81"/>
      <c r="U354" s="81"/>
      <c r="V354" s="81"/>
      <c r="W354" s="80">
        <f t="shared" si="103"/>
        <v>0</v>
      </c>
      <c r="X354" s="94"/>
      <c r="Y354" s="94"/>
      <c r="Z354" s="94"/>
      <c r="AA354" s="94"/>
      <c r="AB354" s="80">
        <f>IFERROR(VLOOKUP(K354,#REF!,4,FALSE),0)</f>
        <v>0</v>
      </c>
      <c r="AC354" s="80">
        <f>IFERROR(VLOOKUP(L354,#REF!,4,FALSE),0)</f>
        <v>0</v>
      </c>
      <c r="AD354" s="80">
        <f>IFERROR(VLOOKUP(M354,#REF!,4,FALSE),0)</f>
        <v>0</v>
      </c>
      <c r="AE354" s="80">
        <f>IFERROR(VLOOKUP(N354,#REF!,4,FALSE),0)</f>
        <v>0</v>
      </c>
      <c r="AF354" s="80">
        <f>IFERROR(VLOOKUP(O354,#REF!,4,FALSE),0)</f>
        <v>0</v>
      </c>
      <c r="AG354" s="80">
        <f>IFERROR(VLOOKUP(P354,#REF!,4,FALSE),0)</f>
        <v>0</v>
      </c>
      <c r="AH354" s="80">
        <f>IFERROR(VLOOKUP(Q354,#REF!,4,FALSE),0)</f>
        <v>0</v>
      </c>
      <c r="AI354" s="80">
        <f>IFERROR(VLOOKUP(R354,#REF!,4,FALSE),0)</f>
        <v>0</v>
      </c>
      <c r="AJ354" s="80">
        <f>IFERROR(VLOOKUP(S354,#REF!,4,FALSE),0)</f>
        <v>0</v>
      </c>
      <c r="AK354" s="80">
        <f>IFERROR(VLOOKUP(T354,#REF!,4,FALSE),0)</f>
        <v>0</v>
      </c>
      <c r="AL354" s="80">
        <f>IFERROR(VLOOKUP(U354,#REF!,4,FALSE),0)</f>
        <v>0</v>
      </c>
      <c r="AM354" s="80">
        <f>IFERROR(VLOOKUP(V354,#REF!,4,FALSE),0)</f>
        <v>0</v>
      </c>
      <c r="AN354" s="80">
        <f t="shared" si="100"/>
        <v>0</v>
      </c>
    </row>
    <row r="355" spans="1:40" outlineLevel="1" x14ac:dyDescent="0.3">
      <c r="A355" s="189">
        <v>1142</v>
      </c>
      <c r="B355" s="189"/>
      <c r="C355" s="312" t="s">
        <v>368</v>
      </c>
      <c r="D355" s="190">
        <f>SUM(D356:D357)</f>
        <v>0</v>
      </c>
      <c r="E355" s="190">
        <f>SUM(E356:E357)</f>
        <v>0</v>
      </c>
      <c r="F355" s="191">
        <f t="shared" ref="F355:H355" si="104">SUM(F356:F357)</f>
        <v>0</v>
      </c>
      <c r="G355" s="191">
        <f t="shared" si="104"/>
        <v>0</v>
      </c>
      <c r="H355" s="191">
        <f t="shared" si="104"/>
        <v>0</v>
      </c>
      <c r="I355" s="100" t="s">
        <v>10</v>
      </c>
      <c r="J355" s="100" t="s">
        <v>10</v>
      </c>
      <c r="K355" s="100" t="s">
        <v>10</v>
      </c>
      <c r="L355" s="100" t="s">
        <v>10</v>
      </c>
      <c r="M355" s="100" t="s">
        <v>10</v>
      </c>
      <c r="N355" s="100" t="s">
        <v>10</v>
      </c>
      <c r="O355" s="100" t="s">
        <v>10</v>
      </c>
      <c r="P355" s="100" t="s">
        <v>10</v>
      </c>
      <c r="Q355" s="100" t="s">
        <v>10</v>
      </c>
      <c r="R355" s="100" t="s">
        <v>10</v>
      </c>
      <c r="S355" s="100" t="s">
        <v>10</v>
      </c>
      <c r="T355" s="100" t="s">
        <v>10</v>
      </c>
      <c r="U355" s="100" t="s">
        <v>10</v>
      </c>
      <c r="V355" s="100" t="s">
        <v>10</v>
      </c>
      <c r="W355" s="100" t="s">
        <v>10</v>
      </c>
      <c r="X355" s="94"/>
      <c r="Y355" s="94"/>
      <c r="Z355" s="94"/>
      <c r="AA355" s="94"/>
      <c r="AB355" s="80">
        <f>IFERROR(VLOOKUP(K355,#REF!,4,FALSE),0)</f>
        <v>0</v>
      </c>
      <c r="AC355" s="80">
        <f>IFERROR(VLOOKUP(L355,#REF!,4,FALSE),0)</f>
        <v>0</v>
      </c>
      <c r="AD355" s="80">
        <f>IFERROR(VLOOKUP(M355,#REF!,4,FALSE),0)</f>
        <v>0</v>
      </c>
      <c r="AE355" s="80">
        <f>IFERROR(VLOOKUP(N355,#REF!,4,FALSE),0)</f>
        <v>0</v>
      </c>
      <c r="AF355" s="80">
        <f>IFERROR(VLOOKUP(O355,#REF!,4,FALSE),0)</f>
        <v>0</v>
      </c>
      <c r="AG355" s="80">
        <f>IFERROR(VLOOKUP(P355,#REF!,4,FALSE),0)</f>
        <v>0</v>
      </c>
      <c r="AH355" s="80">
        <f>IFERROR(VLOOKUP(Q355,#REF!,4,FALSE),0)</f>
        <v>0</v>
      </c>
      <c r="AI355" s="80">
        <f>IFERROR(VLOOKUP(R355,#REF!,4,FALSE),0)</f>
        <v>0</v>
      </c>
      <c r="AJ355" s="80">
        <f>IFERROR(VLOOKUP(S355,#REF!,4,FALSE),0)</f>
        <v>0</v>
      </c>
      <c r="AK355" s="80">
        <f>IFERROR(VLOOKUP(T355,#REF!,4,FALSE),0)</f>
        <v>0</v>
      </c>
      <c r="AL355" s="80">
        <f>IFERROR(VLOOKUP(U355,#REF!,4,FALSE),0)</f>
        <v>0</v>
      </c>
      <c r="AM355" s="80">
        <f>IFERROR(VLOOKUP(V355,#REF!,4,FALSE),0)</f>
        <v>0</v>
      </c>
      <c r="AN355" s="80">
        <f t="shared" si="100"/>
        <v>0</v>
      </c>
    </row>
    <row r="356" spans="1:40" outlineLevel="2" x14ac:dyDescent="0.3">
      <c r="A356" s="192">
        <v>1142</v>
      </c>
      <c r="B356" s="192">
        <v>11001</v>
      </c>
      <c r="C356" s="281" t="s">
        <v>369</v>
      </c>
      <c r="D356" s="193"/>
      <c r="E356" s="193"/>
      <c r="F356" s="194"/>
      <c r="G356" s="195"/>
      <c r="H356" s="195"/>
      <c r="I356" s="98"/>
      <c r="J356" s="98"/>
      <c r="K356" s="81"/>
      <c r="L356" s="81"/>
      <c r="M356" s="81"/>
      <c r="N356" s="81"/>
      <c r="O356" s="81"/>
      <c r="P356" s="81"/>
      <c r="Q356" s="81"/>
      <c r="R356" s="81"/>
      <c r="S356" s="81"/>
      <c r="T356" s="81"/>
      <c r="U356" s="81"/>
      <c r="V356" s="81"/>
      <c r="W356" s="80">
        <f>AN356</f>
        <v>0</v>
      </c>
      <c r="X356" s="94"/>
      <c r="Y356" s="94"/>
      <c r="Z356" s="94"/>
      <c r="AA356" s="94"/>
      <c r="AB356" s="80">
        <f>IFERROR(VLOOKUP(K356,#REF!,4,FALSE),0)</f>
        <v>0</v>
      </c>
      <c r="AC356" s="80">
        <f>IFERROR(VLOOKUP(L356,#REF!,4,FALSE),0)</f>
        <v>0</v>
      </c>
      <c r="AD356" s="80">
        <f>IFERROR(VLOOKUP(M356,#REF!,4,FALSE),0)</f>
        <v>0</v>
      </c>
      <c r="AE356" s="80">
        <f>IFERROR(VLOOKUP(N356,#REF!,4,FALSE),0)</f>
        <v>0</v>
      </c>
      <c r="AF356" s="80">
        <f>IFERROR(VLOOKUP(O356,#REF!,4,FALSE),0)</f>
        <v>0</v>
      </c>
      <c r="AG356" s="80">
        <f>IFERROR(VLOOKUP(P356,#REF!,4,FALSE),0)</f>
        <v>0</v>
      </c>
      <c r="AH356" s="80">
        <f>IFERROR(VLOOKUP(Q356,#REF!,4,FALSE),0)</f>
        <v>0</v>
      </c>
      <c r="AI356" s="80">
        <f>IFERROR(VLOOKUP(R356,#REF!,4,FALSE),0)</f>
        <v>0</v>
      </c>
      <c r="AJ356" s="80">
        <f>IFERROR(VLOOKUP(S356,#REF!,4,FALSE),0)</f>
        <v>0</v>
      </c>
      <c r="AK356" s="80">
        <f>IFERROR(VLOOKUP(T356,#REF!,4,FALSE),0)</f>
        <v>0</v>
      </c>
      <c r="AL356" s="80">
        <f>IFERROR(VLOOKUP(U356,#REF!,4,FALSE),0)</f>
        <v>0</v>
      </c>
      <c r="AM356" s="80">
        <f>IFERROR(VLOOKUP(V356,#REF!,4,FALSE),0)</f>
        <v>0</v>
      </c>
      <c r="AN356" s="80">
        <f t="shared" si="100"/>
        <v>0</v>
      </c>
    </row>
    <row r="357" spans="1:40" s="38" customFormat="1" outlineLevel="2" x14ac:dyDescent="0.3">
      <c r="A357" s="192">
        <v>1142</v>
      </c>
      <c r="B357" s="192">
        <v>11002</v>
      </c>
      <c r="C357" s="281" t="s">
        <v>370</v>
      </c>
      <c r="D357" s="193"/>
      <c r="E357" s="193"/>
      <c r="F357" s="194"/>
      <c r="G357" s="195"/>
      <c r="H357" s="195"/>
      <c r="I357" s="98"/>
      <c r="J357" s="98"/>
      <c r="K357" s="81"/>
      <c r="L357" s="81"/>
      <c r="M357" s="81"/>
      <c r="N357" s="81"/>
      <c r="O357" s="81"/>
      <c r="P357" s="81"/>
      <c r="Q357" s="81"/>
      <c r="R357" s="81"/>
      <c r="S357" s="81"/>
      <c r="T357" s="81"/>
      <c r="U357" s="81"/>
      <c r="V357" s="81"/>
      <c r="W357" s="80">
        <f>AN357</f>
        <v>0</v>
      </c>
      <c r="X357" s="110"/>
      <c r="Y357" s="110"/>
      <c r="Z357" s="110"/>
      <c r="AA357" s="110"/>
      <c r="AB357" s="80">
        <f>IFERROR(VLOOKUP(K357,#REF!,4,FALSE),0)</f>
        <v>0</v>
      </c>
      <c r="AC357" s="80">
        <f>IFERROR(VLOOKUP(L357,#REF!,4,FALSE),0)</f>
        <v>0</v>
      </c>
      <c r="AD357" s="80">
        <f>IFERROR(VLOOKUP(M357,#REF!,4,FALSE),0)</f>
        <v>0</v>
      </c>
      <c r="AE357" s="80">
        <f>IFERROR(VLOOKUP(N357,#REF!,4,FALSE),0)</f>
        <v>0</v>
      </c>
      <c r="AF357" s="80">
        <f>IFERROR(VLOOKUP(O357,#REF!,4,FALSE),0)</f>
        <v>0</v>
      </c>
      <c r="AG357" s="80">
        <f>IFERROR(VLOOKUP(P357,#REF!,4,FALSE),0)</f>
        <v>0</v>
      </c>
      <c r="AH357" s="80">
        <f>IFERROR(VLOOKUP(Q357,#REF!,4,FALSE),0)</f>
        <v>0</v>
      </c>
      <c r="AI357" s="80">
        <f>IFERROR(VLOOKUP(R357,#REF!,4,FALSE),0)</f>
        <v>0</v>
      </c>
      <c r="AJ357" s="80">
        <f>IFERROR(VLOOKUP(S357,#REF!,4,FALSE),0)</f>
        <v>0</v>
      </c>
      <c r="AK357" s="80">
        <f>IFERROR(VLOOKUP(T357,#REF!,4,FALSE),0)</f>
        <v>0</v>
      </c>
      <c r="AL357" s="80">
        <f>IFERROR(VLOOKUP(U357,#REF!,4,FALSE),0)</f>
        <v>0</v>
      </c>
      <c r="AM357" s="80">
        <f>IFERROR(VLOOKUP(V357,#REF!,4,FALSE),0)</f>
        <v>0</v>
      </c>
      <c r="AN357" s="80">
        <f t="shared" si="100"/>
        <v>0</v>
      </c>
    </row>
    <row r="358" spans="1:40" outlineLevel="1" x14ac:dyDescent="0.3">
      <c r="A358" s="189">
        <v>1188</v>
      </c>
      <c r="B358" s="189"/>
      <c r="C358" s="312" t="s">
        <v>371</v>
      </c>
      <c r="D358" s="190">
        <f>SUM(D359:D361)</f>
        <v>0</v>
      </c>
      <c r="E358" s="190">
        <f t="shared" ref="E358" si="105">SUM(E359:E361)</f>
        <v>0</v>
      </c>
      <c r="F358" s="191">
        <f t="shared" ref="F358:H358" si="106">SUM(F359:F361)</f>
        <v>0</v>
      </c>
      <c r="G358" s="191">
        <f t="shared" si="106"/>
        <v>0</v>
      </c>
      <c r="H358" s="191">
        <f t="shared" si="106"/>
        <v>0</v>
      </c>
      <c r="I358" s="100" t="s">
        <v>10</v>
      </c>
      <c r="J358" s="100" t="s">
        <v>10</v>
      </c>
      <c r="K358" s="100" t="s">
        <v>10</v>
      </c>
      <c r="L358" s="100" t="s">
        <v>10</v>
      </c>
      <c r="M358" s="100" t="s">
        <v>10</v>
      </c>
      <c r="N358" s="100" t="s">
        <v>10</v>
      </c>
      <c r="O358" s="100" t="s">
        <v>10</v>
      </c>
      <c r="P358" s="100" t="s">
        <v>10</v>
      </c>
      <c r="Q358" s="100" t="s">
        <v>10</v>
      </c>
      <c r="R358" s="100" t="s">
        <v>10</v>
      </c>
      <c r="S358" s="100" t="s">
        <v>10</v>
      </c>
      <c r="T358" s="100" t="s">
        <v>10</v>
      </c>
      <c r="U358" s="100" t="s">
        <v>10</v>
      </c>
      <c r="V358" s="100" t="s">
        <v>10</v>
      </c>
      <c r="W358" s="100" t="s">
        <v>10</v>
      </c>
      <c r="X358" s="94"/>
      <c r="Y358" s="94"/>
      <c r="Z358" s="94"/>
      <c r="AA358" s="94"/>
      <c r="AB358" s="80">
        <f>IFERROR(VLOOKUP(K358,#REF!,4,FALSE),0)</f>
        <v>0</v>
      </c>
      <c r="AC358" s="80">
        <f>IFERROR(VLOOKUP(L358,#REF!,4,FALSE),0)</f>
        <v>0</v>
      </c>
      <c r="AD358" s="80">
        <f>IFERROR(VLOOKUP(M358,#REF!,4,FALSE),0)</f>
        <v>0</v>
      </c>
      <c r="AE358" s="80">
        <f>IFERROR(VLOOKUP(N358,#REF!,4,FALSE),0)</f>
        <v>0</v>
      </c>
      <c r="AF358" s="80">
        <f>IFERROR(VLOOKUP(O358,#REF!,4,FALSE),0)</f>
        <v>0</v>
      </c>
      <c r="AG358" s="80">
        <f>IFERROR(VLOOKUP(P358,#REF!,4,FALSE),0)</f>
        <v>0</v>
      </c>
      <c r="AH358" s="80">
        <f>IFERROR(VLOOKUP(Q358,#REF!,4,FALSE),0)</f>
        <v>0</v>
      </c>
      <c r="AI358" s="80">
        <f>IFERROR(VLOOKUP(R358,#REF!,4,FALSE),0)</f>
        <v>0</v>
      </c>
      <c r="AJ358" s="80">
        <f>IFERROR(VLOOKUP(S358,#REF!,4,FALSE),0)</f>
        <v>0</v>
      </c>
      <c r="AK358" s="80">
        <f>IFERROR(VLOOKUP(T358,#REF!,4,FALSE),0)</f>
        <v>0</v>
      </c>
      <c r="AL358" s="80">
        <f>IFERROR(VLOOKUP(U358,#REF!,4,FALSE),0)</f>
        <v>0</v>
      </c>
      <c r="AM358" s="80">
        <f>IFERROR(VLOOKUP(V358,#REF!,4,FALSE),0)</f>
        <v>0</v>
      </c>
      <c r="AN358" s="80">
        <f t="shared" si="100"/>
        <v>0</v>
      </c>
    </row>
    <row r="359" spans="1:40" s="38" customFormat="1" ht="27" outlineLevel="2" x14ac:dyDescent="0.3">
      <c r="A359" s="192">
        <v>1188</v>
      </c>
      <c r="B359" s="192">
        <v>11001</v>
      </c>
      <c r="C359" s="281" t="s">
        <v>372</v>
      </c>
      <c r="D359" s="193"/>
      <c r="E359" s="193"/>
      <c r="F359" s="194"/>
      <c r="G359" s="195"/>
      <c r="H359" s="195"/>
      <c r="I359" s="98"/>
      <c r="J359" s="98"/>
      <c r="K359" s="81"/>
      <c r="L359" s="81"/>
      <c r="M359" s="81"/>
      <c r="N359" s="81"/>
      <c r="O359" s="81"/>
      <c r="P359" s="81"/>
      <c r="Q359" s="81"/>
      <c r="R359" s="81"/>
      <c r="S359" s="81"/>
      <c r="T359" s="81"/>
      <c r="U359" s="81"/>
      <c r="V359" s="81"/>
      <c r="W359" s="80">
        <f>AN359</f>
        <v>0</v>
      </c>
      <c r="X359" s="110"/>
      <c r="Y359" s="110"/>
      <c r="Z359" s="110"/>
      <c r="AA359" s="110"/>
      <c r="AB359" s="80">
        <f>IFERROR(VLOOKUP(K359,#REF!,4,FALSE),0)</f>
        <v>0</v>
      </c>
      <c r="AC359" s="80">
        <f>IFERROR(VLOOKUP(L359,#REF!,4,FALSE),0)</f>
        <v>0</v>
      </c>
      <c r="AD359" s="80">
        <f>IFERROR(VLOOKUP(M359,#REF!,4,FALSE),0)</f>
        <v>0</v>
      </c>
      <c r="AE359" s="80">
        <f>IFERROR(VLOOKUP(N359,#REF!,4,FALSE),0)</f>
        <v>0</v>
      </c>
      <c r="AF359" s="80">
        <f>IFERROR(VLOOKUP(O359,#REF!,4,FALSE),0)</f>
        <v>0</v>
      </c>
      <c r="AG359" s="80">
        <f>IFERROR(VLOOKUP(P359,#REF!,4,FALSE),0)</f>
        <v>0</v>
      </c>
      <c r="AH359" s="80">
        <f>IFERROR(VLOOKUP(Q359,#REF!,4,FALSE),0)</f>
        <v>0</v>
      </c>
      <c r="AI359" s="80">
        <f>IFERROR(VLOOKUP(R359,#REF!,4,FALSE),0)</f>
        <v>0</v>
      </c>
      <c r="AJ359" s="80">
        <f>IFERROR(VLOOKUP(S359,#REF!,4,FALSE),0)</f>
        <v>0</v>
      </c>
      <c r="AK359" s="80">
        <f>IFERROR(VLOOKUP(T359,#REF!,4,FALSE),0)</f>
        <v>0</v>
      </c>
      <c r="AL359" s="80">
        <f>IFERROR(VLOOKUP(U359,#REF!,4,FALSE),0)</f>
        <v>0</v>
      </c>
      <c r="AM359" s="80">
        <f>IFERROR(VLOOKUP(V359,#REF!,4,FALSE),0)</f>
        <v>0</v>
      </c>
      <c r="AN359" s="80">
        <f t="shared" si="100"/>
        <v>0</v>
      </c>
    </row>
    <row r="360" spans="1:40" s="38" customFormat="1" ht="40.5" outlineLevel="2" x14ac:dyDescent="0.3">
      <c r="A360" s="192">
        <v>1188</v>
      </c>
      <c r="B360" s="192">
        <v>12001</v>
      </c>
      <c r="C360" s="281" t="s">
        <v>373</v>
      </c>
      <c r="D360" s="193"/>
      <c r="E360" s="193"/>
      <c r="F360" s="194"/>
      <c r="G360" s="195"/>
      <c r="H360" s="195"/>
      <c r="I360" s="98"/>
      <c r="J360" s="98"/>
      <c r="K360" s="81"/>
      <c r="L360" s="81"/>
      <c r="M360" s="81"/>
      <c r="N360" s="81"/>
      <c r="O360" s="81"/>
      <c r="P360" s="81"/>
      <c r="Q360" s="81"/>
      <c r="R360" s="81"/>
      <c r="S360" s="81"/>
      <c r="T360" s="81"/>
      <c r="U360" s="81"/>
      <c r="V360" s="81"/>
      <c r="W360" s="80">
        <f>AN360</f>
        <v>0</v>
      </c>
      <c r="X360" s="110"/>
      <c r="Y360" s="110"/>
      <c r="Z360" s="110"/>
      <c r="AA360" s="110"/>
      <c r="AB360" s="80">
        <f>IFERROR(VLOOKUP(K360,#REF!,4,FALSE),0)</f>
        <v>0</v>
      </c>
      <c r="AC360" s="80">
        <f>IFERROR(VLOOKUP(L360,#REF!,4,FALSE),0)</f>
        <v>0</v>
      </c>
      <c r="AD360" s="80">
        <f>IFERROR(VLOOKUP(M360,#REF!,4,FALSE),0)</f>
        <v>0</v>
      </c>
      <c r="AE360" s="80">
        <f>IFERROR(VLOOKUP(N360,#REF!,4,FALSE),0)</f>
        <v>0</v>
      </c>
      <c r="AF360" s="80">
        <f>IFERROR(VLOOKUP(O360,#REF!,4,FALSE),0)</f>
        <v>0</v>
      </c>
      <c r="AG360" s="80">
        <f>IFERROR(VLOOKUP(P360,#REF!,4,FALSE),0)</f>
        <v>0</v>
      </c>
      <c r="AH360" s="80">
        <f>IFERROR(VLOOKUP(Q360,#REF!,4,FALSE),0)</f>
        <v>0</v>
      </c>
      <c r="AI360" s="80">
        <f>IFERROR(VLOOKUP(R360,#REF!,4,FALSE),0)</f>
        <v>0</v>
      </c>
      <c r="AJ360" s="80">
        <f>IFERROR(VLOOKUP(S360,#REF!,4,FALSE),0)</f>
        <v>0</v>
      </c>
      <c r="AK360" s="80">
        <f>IFERROR(VLOOKUP(T360,#REF!,4,FALSE),0)</f>
        <v>0</v>
      </c>
      <c r="AL360" s="80">
        <f>IFERROR(VLOOKUP(U360,#REF!,4,FALSE),0)</f>
        <v>0</v>
      </c>
      <c r="AM360" s="80">
        <f>IFERROR(VLOOKUP(V360,#REF!,4,FALSE),0)</f>
        <v>0</v>
      </c>
      <c r="AN360" s="80">
        <f t="shared" si="100"/>
        <v>0</v>
      </c>
    </row>
    <row r="361" spans="1:40" s="38" customFormat="1" outlineLevel="2" x14ac:dyDescent="0.3">
      <c r="A361" s="192">
        <v>1188</v>
      </c>
      <c r="B361" s="279">
        <v>11002</v>
      </c>
      <c r="C361" s="281" t="s">
        <v>374</v>
      </c>
      <c r="D361" s="193"/>
      <c r="E361" s="193"/>
      <c r="F361" s="194"/>
      <c r="G361" s="194"/>
      <c r="H361" s="194"/>
      <c r="I361" s="98"/>
      <c r="J361" s="98"/>
      <c r="K361" s="81"/>
      <c r="L361" s="81"/>
      <c r="M361" s="81"/>
      <c r="N361" s="81"/>
      <c r="O361" s="81"/>
      <c r="P361" s="81"/>
      <c r="Q361" s="81"/>
      <c r="R361" s="81"/>
      <c r="S361" s="81"/>
      <c r="T361" s="81"/>
      <c r="U361" s="81"/>
      <c r="V361" s="81"/>
      <c r="W361" s="80">
        <f>AN361</f>
        <v>0</v>
      </c>
      <c r="X361" s="110"/>
      <c r="Y361" s="110"/>
      <c r="Z361" s="110"/>
      <c r="AA361" s="110"/>
      <c r="AB361" s="80">
        <f>IFERROR(VLOOKUP(K361,#REF!,4,FALSE),0)</f>
        <v>0</v>
      </c>
      <c r="AC361" s="80">
        <f>IFERROR(VLOOKUP(L361,#REF!,4,FALSE),0)</f>
        <v>0</v>
      </c>
      <c r="AD361" s="80">
        <f>IFERROR(VLOOKUP(M361,#REF!,4,FALSE),0)</f>
        <v>0</v>
      </c>
      <c r="AE361" s="80">
        <f>IFERROR(VLOOKUP(N361,#REF!,4,FALSE),0)</f>
        <v>0</v>
      </c>
      <c r="AF361" s="80">
        <f>IFERROR(VLOOKUP(O361,#REF!,4,FALSE),0)</f>
        <v>0</v>
      </c>
      <c r="AG361" s="80">
        <f>IFERROR(VLOOKUP(P361,#REF!,4,FALSE),0)</f>
        <v>0</v>
      </c>
      <c r="AH361" s="80">
        <f>IFERROR(VLOOKUP(Q361,#REF!,4,FALSE),0)</f>
        <v>0</v>
      </c>
      <c r="AI361" s="80">
        <f>IFERROR(VLOOKUP(R361,#REF!,4,FALSE),0)</f>
        <v>0</v>
      </c>
      <c r="AJ361" s="80">
        <f>IFERROR(VLOOKUP(S361,#REF!,4,FALSE),0)</f>
        <v>0</v>
      </c>
      <c r="AK361" s="80">
        <f>IFERROR(VLOOKUP(T361,#REF!,4,FALSE),0)</f>
        <v>0</v>
      </c>
      <c r="AL361" s="80">
        <f>IFERROR(VLOOKUP(U361,#REF!,4,FALSE),0)</f>
        <v>0</v>
      </c>
      <c r="AM361" s="80">
        <f>IFERROR(VLOOKUP(V361,#REF!,4,FALSE),0)</f>
        <v>0</v>
      </c>
      <c r="AN361" s="80">
        <f t="shared" si="100"/>
        <v>0</v>
      </c>
    </row>
    <row r="362" spans="1:40" s="38" customFormat="1" ht="27" outlineLevel="1" x14ac:dyDescent="0.3">
      <c r="A362" s="189">
        <v>1191</v>
      </c>
      <c r="B362" s="189"/>
      <c r="C362" s="312" t="s">
        <v>375</v>
      </c>
      <c r="D362" s="190">
        <f>SUM(D363:D365)</f>
        <v>0</v>
      </c>
      <c r="E362" s="190">
        <f>SUM(E363:E365)</f>
        <v>0</v>
      </c>
      <c r="F362" s="191">
        <f t="shared" ref="F362:H362" si="107">SUM(F363:F365)</f>
        <v>0</v>
      </c>
      <c r="G362" s="191">
        <f t="shared" si="107"/>
        <v>0</v>
      </c>
      <c r="H362" s="191">
        <f t="shared" si="107"/>
        <v>0</v>
      </c>
      <c r="I362" s="100" t="s">
        <v>10</v>
      </c>
      <c r="J362" s="100" t="s">
        <v>10</v>
      </c>
      <c r="K362" s="100" t="s">
        <v>10</v>
      </c>
      <c r="L362" s="100" t="s">
        <v>10</v>
      </c>
      <c r="M362" s="100" t="s">
        <v>10</v>
      </c>
      <c r="N362" s="100" t="s">
        <v>10</v>
      </c>
      <c r="O362" s="100" t="s">
        <v>10</v>
      </c>
      <c r="P362" s="100" t="s">
        <v>10</v>
      </c>
      <c r="Q362" s="100" t="s">
        <v>10</v>
      </c>
      <c r="R362" s="100" t="s">
        <v>10</v>
      </c>
      <c r="S362" s="100" t="s">
        <v>10</v>
      </c>
      <c r="T362" s="100" t="s">
        <v>10</v>
      </c>
      <c r="U362" s="100" t="s">
        <v>10</v>
      </c>
      <c r="V362" s="100" t="s">
        <v>10</v>
      </c>
      <c r="W362" s="100" t="s">
        <v>10</v>
      </c>
      <c r="X362" s="110"/>
      <c r="Y362" s="110"/>
      <c r="Z362" s="110"/>
      <c r="AA362" s="110"/>
      <c r="AB362" s="80">
        <f>IFERROR(VLOOKUP(K362,#REF!,4,FALSE),0)</f>
        <v>0</v>
      </c>
      <c r="AC362" s="80">
        <f>IFERROR(VLOOKUP(L362,#REF!,4,FALSE),0)</f>
        <v>0</v>
      </c>
      <c r="AD362" s="80">
        <f>IFERROR(VLOOKUP(M362,#REF!,4,FALSE),0)</f>
        <v>0</v>
      </c>
      <c r="AE362" s="80">
        <f>IFERROR(VLOOKUP(N362,#REF!,4,FALSE),0)</f>
        <v>0</v>
      </c>
      <c r="AF362" s="80">
        <f>IFERROR(VLOOKUP(O362,#REF!,4,FALSE),0)</f>
        <v>0</v>
      </c>
      <c r="AG362" s="80">
        <f>IFERROR(VLOOKUP(P362,#REF!,4,FALSE),0)</f>
        <v>0</v>
      </c>
      <c r="AH362" s="80">
        <f>IFERROR(VLOOKUP(Q362,#REF!,4,FALSE),0)</f>
        <v>0</v>
      </c>
      <c r="AI362" s="80">
        <f>IFERROR(VLOOKUP(R362,#REF!,4,FALSE),0)</f>
        <v>0</v>
      </c>
      <c r="AJ362" s="80">
        <f>IFERROR(VLOOKUP(S362,#REF!,4,FALSE),0)</f>
        <v>0</v>
      </c>
      <c r="AK362" s="80">
        <f>IFERROR(VLOOKUP(T362,#REF!,4,FALSE),0)</f>
        <v>0</v>
      </c>
      <c r="AL362" s="80">
        <f>IFERROR(VLOOKUP(U362,#REF!,4,FALSE),0)</f>
        <v>0</v>
      </c>
      <c r="AM362" s="80">
        <f>IFERROR(VLOOKUP(V362,#REF!,4,FALSE),0)</f>
        <v>0</v>
      </c>
      <c r="AN362" s="80">
        <f t="shared" si="100"/>
        <v>0</v>
      </c>
    </row>
    <row r="363" spans="1:40" s="38" customFormat="1" ht="27" outlineLevel="2" x14ac:dyDescent="0.3">
      <c r="A363" s="192">
        <v>1191</v>
      </c>
      <c r="B363" s="192">
        <v>11001</v>
      </c>
      <c r="C363" s="281" t="s">
        <v>375</v>
      </c>
      <c r="D363" s="193"/>
      <c r="E363" s="193"/>
      <c r="F363" s="194"/>
      <c r="G363" s="195"/>
      <c r="H363" s="195"/>
      <c r="I363" s="98"/>
      <c r="J363" s="98"/>
      <c r="K363" s="81"/>
      <c r="L363" s="81"/>
      <c r="M363" s="81"/>
      <c r="N363" s="81"/>
      <c r="O363" s="81"/>
      <c r="P363" s="81"/>
      <c r="Q363" s="81"/>
      <c r="R363" s="81"/>
      <c r="S363" s="81"/>
      <c r="T363" s="81"/>
      <c r="U363" s="81"/>
      <c r="V363" s="81"/>
      <c r="W363" s="80">
        <f t="shared" ref="W363:W365" si="108">AN363</f>
        <v>0</v>
      </c>
      <c r="X363" s="110"/>
      <c r="Y363" s="110"/>
      <c r="Z363" s="110"/>
      <c r="AA363" s="110"/>
      <c r="AB363" s="80">
        <f>IFERROR(VLOOKUP(K363,#REF!,4,FALSE),0)</f>
        <v>0</v>
      </c>
      <c r="AC363" s="80">
        <f>IFERROR(VLOOKUP(L363,#REF!,4,FALSE),0)</f>
        <v>0</v>
      </c>
      <c r="AD363" s="80">
        <f>IFERROR(VLOOKUP(M363,#REF!,4,FALSE),0)</f>
        <v>0</v>
      </c>
      <c r="AE363" s="80">
        <f>IFERROR(VLOOKUP(N363,#REF!,4,FALSE),0)</f>
        <v>0</v>
      </c>
      <c r="AF363" s="80">
        <f>IFERROR(VLOOKUP(O363,#REF!,4,FALSE),0)</f>
        <v>0</v>
      </c>
      <c r="AG363" s="80">
        <f>IFERROR(VLOOKUP(P363,#REF!,4,FALSE),0)</f>
        <v>0</v>
      </c>
      <c r="AH363" s="80">
        <f>IFERROR(VLOOKUP(Q363,#REF!,4,FALSE),0)</f>
        <v>0</v>
      </c>
      <c r="AI363" s="80">
        <f>IFERROR(VLOOKUP(R363,#REF!,4,FALSE),0)</f>
        <v>0</v>
      </c>
      <c r="AJ363" s="80">
        <f>IFERROR(VLOOKUP(S363,#REF!,4,FALSE),0)</f>
        <v>0</v>
      </c>
      <c r="AK363" s="80">
        <f>IFERROR(VLOOKUP(T363,#REF!,4,FALSE),0)</f>
        <v>0</v>
      </c>
      <c r="AL363" s="80">
        <f>IFERROR(VLOOKUP(U363,#REF!,4,FALSE),0)</f>
        <v>0</v>
      </c>
      <c r="AM363" s="80">
        <f>IFERROR(VLOOKUP(V363,#REF!,4,FALSE),0)</f>
        <v>0</v>
      </c>
      <c r="AN363" s="80">
        <f t="shared" si="100"/>
        <v>0</v>
      </c>
    </row>
    <row r="364" spans="1:40" s="38" customFormat="1" ht="40.5" outlineLevel="2" x14ac:dyDescent="0.3">
      <c r="A364" s="192">
        <v>1191</v>
      </c>
      <c r="B364" s="192">
        <v>11003</v>
      </c>
      <c r="C364" s="281" t="s">
        <v>376</v>
      </c>
      <c r="D364" s="193"/>
      <c r="E364" s="193"/>
      <c r="F364" s="194"/>
      <c r="G364" s="195"/>
      <c r="H364" s="195"/>
      <c r="I364" s="98"/>
      <c r="J364" s="98"/>
      <c r="K364" s="81"/>
      <c r="L364" s="81"/>
      <c r="M364" s="81"/>
      <c r="N364" s="81"/>
      <c r="O364" s="81"/>
      <c r="P364" s="81"/>
      <c r="Q364" s="81"/>
      <c r="R364" s="81"/>
      <c r="S364" s="81"/>
      <c r="T364" s="81"/>
      <c r="U364" s="81"/>
      <c r="V364" s="81"/>
      <c r="W364" s="80">
        <f t="shared" si="108"/>
        <v>0</v>
      </c>
      <c r="X364" s="110"/>
      <c r="Y364" s="110"/>
      <c r="Z364" s="110"/>
      <c r="AA364" s="110"/>
      <c r="AB364" s="80">
        <f>IFERROR(VLOOKUP(K364,#REF!,4,FALSE),0)</f>
        <v>0</v>
      </c>
      <c r="AC364" s="80">
        <f>IFERROR(VLOOKUP(L364,#REF!,4,FALSE),0)</f>
        <v>0</v>
      </c>
      <c r="AD364" s="80">
        <f>IFERROR(VLOOKUP(M364,#REF!,4,FALSE),0)</f>
        <v>0</v>
      </c>
      <c r="AE364" s="80">
        <f>IFERROR(VLOOKUP(N364,#REF!,4,FALSE),0)</f>
        <v>0</v>
      </c>
      <c r="AF364" s="80">
        <f>IFERROR(VLOOKUP(O364,#REF!,4,FALSE),0)</f>
        <v>0</v>
      </c>
      <c r="AG364" s="80">
        <f>IFERROR(VLOOKUP(P364,#REF!,4,FALSE),0)</f>
        <v>0</v>
      </c>
      <c r="AH364" s="80">
        <f>IFERROR(VLOOKUP(Q364,#REF!,4,FALSE),0)</f>
        <v>0</v>
      </c>
      <c r="AI364" s="80">
        <f>IFERROR(VLOOKUP(R364,#REF!,4,FALSE),0)</f>
        <v>0</v>
      </c>
      <c r="AJ364" s="80">
        <f>IFERROR(VLOOKUP(S364,#REF!,4,FALSE),0)</f>
        <v>0</v>
      </c>
      <c r="AK364" s="80">
        <f>IFERROR(VLOOKUP(T364,#REF!,4,FALSE),0)</f>
        <v>0</v>
      </c>
      <c r="AL364" s="80">
        <f>IFERROR(VLOOKUP(U364,#REF!,4,FALSE),0)</f>
        <v>0</v>
      </c>
      <c r="AM364" s="80">
        <f>IFERROR(VLOOKUP(V364,#REF!,4,FALSE),0)</f>
        <v>0</v>
      </c>
      <c r="AN364" s="80">
        <f t="shared" si="100"/>
        <v>0</v>
      </c>
    </row>
    <row r="365" spans="1:40" s="38" customFormat="1" ht="27" outlineLevel="2" x14ac:dyDescent="0.3">
      <c r="A365" s="192">
        <v>1191</v>
      </c>
      <c r="B365" s="192">
        <v>11005</v>
      </c>
      <c r="C365" s="281" t="s">
        <v>377</v>
      </c>
      <c r="D365" s="193"/>
      <c r="E365" s="193"/>
      <c r="F365" s="194"/>
      <c r="G365" s="195"/>
      <c r="H365" s="195"/>
      <c r="I365" s="98"/>
      <c r="J365" s="98"/>
      <c r="K365" s="81"/>
      <c r="L365" s="81"/>
      <c r="M365" s="81"/>
      <c r="N365" s="81"/>
      <c r="O365" s="81"/>
      <c r="P365" s="81"/>
      <c r="Q365" s="81"/>
      <c r="R365" s="81"/>
      <c r="S365" s="81"/>
      <c r="T365" s="81"/>
      <c r="U365" s="81"/>
      <c r="V365" s="81"/>
      <c r="W365" s="80">
        <f t="shared" si="108"/>
        <v>0</v>
      </c>
      <c r="X365" s="110"/>
      <c r="Y365" s="110"/>
      <c r="Z365" s="110"/>
      <c r="AA365" s="110"/>
      <c r="AB365" s="80">
        <f>IFERROR(VLOOKUP(K365,#REF!,4,FALSE),0)</f>
        <v>0</v>
      </c>
      <c r="AC365" s="80">
        <f>IFERROR(VLOOKUP(L365,#REF!,4,FALSE),0)</f>
        <v>0</v>
      </c>
      <c r="AD365" s="80">
        <f>IFERROR(VLOOKUP(M365,#REF!,4,FALSE),0)</f>
        <v>0</v>
      </c>
      <c r="AE365" s="80">
        <f>IFERROR(VLOOKUP(N365,#REF!,4,FALSE),0)</f>
        <v>0</v>
      </c>
      <c r="AF365" s="80">
        <f>IFERROR(VLOOKUP(O365,#REF!,4,FALSE),0)</f>
        <v>0</v>
      </c>
      <c r="AG365" s="80">
        <f>IFERROR(VLOOKUP(P365,#REF!,4,FALSE),0)</f>
        <v>0</v>
      </c>
      <c r="AH365" s="80">
        <f>IFERROR(VLOOKUP(Q365,#REF!,4,FALSE),0)</f>
        <v>0</v>
      </c>
      <c r="AI365" s="80">
        <f>IFERROR(VLOOKUP(R365,#REF!,4,FALSE),0)</f>
        <v>0</v>
      </c>
      <c r="AJ365" s="80">
        <f>IFERROR(VLOOKUP(S365,#REF!,4,FALSE),0)</f>
        <v>0</v>
      </c>
      <c r="AK365" s="80">
        <f>IFERROR(VLOOKUP(T365,#REF!,4,FALSE),0)</f>
        <v>0</v>
      </c>
      <c r="AL365" s="80">
        <f>IFERROR(VLOOKUP(U365,#REF!,4,FALSE),0)</f>
        <v>0</v>
      </c>
      <c r="AM365" s="80">
        <f>IFERROR(VLOOKUP(V365,#REF!,4,FALSE),0)</f>
        <v>0</v>
      </c>
      <c r="AN365" s="80">
        <f t="shared" si="100"/>
        <v>0</v>
      </c>
    </row>
    <row r="366" spans="1:40" outlineLevel="1" x14ac:dyDescent="0.3">
      <c r="A366" s="189">
        <v>1200</v>
      </c>
      <c r="B366" s="189"/>
      <c r="C366" s="312" t="s">
        <v>378</v>
      </c>
      <c r="D366" s="190">
        <f>SUM(D367:D371)</f>
        <v>0</v>
      </c>
      <c r="E366" s="190">
        <f>SUM(E367:E371)</f>
        <v>0</v>
      </c>
      <c r="F366" s="191">
        <f t="shared" ref="F366:H366" si="109">SUM(F367:F371)</f>
        <v>0</v>
      </c>
      <c r="G366" s="191">
        <f t="shared" si="109"/>
        <v>0</v>
      </c>
      <c r="H366" s="191">
        <f t="shared" si="109"/>
        <v>0</v>
      </c>
      <c r="I366" s="100" t="s">
        <v>10</v>
      </c>
      <c r="J366" s="100" t="s">
        <v>10</v>
      </c>
      <c r="K366" s="100" t="s">
        <v>10</v>
      </c>
      <c r="L366" s="100" t="s">
        <v>10</v>
      </c>
      <c r="M366" s="100" t="s">
        <v>10</v>
      </c>
      <c r="N366" s="100" t="s">
        <v>10</v>
      </c>
      <c r="O366" s="100" t="s">
        <v>10</v>
      </c>
      <c r="P366" s="100" t="s">
        <v>10</v>
      </c>
      <c r="Q366" s="100" t="s">
        <v>10</v>
      </c>
      <c r="R366" s="100" t="s">
        <v>10</v>
      </c>
      <c r="S366" s="100" t="s">
        <v>10</v>
      </c>
      <c r="T366" s="100" t="s">
        <v>10</v>
      </c>
      <c r="U366" s="100" t="s">
        <v>10</v>
      </c>
      <c r="V366" s="100" t="s">
        <v>10</v>
      </c>
      <c r="W366" s="100" t="s">
        <v>10</v>
      </c>
      <c r="X366" s="94"/>
      <c r="Y366" s="94"/>
      <c r="Z366" s="94"/>
      <c r="AA366" s="94"/>
      <c r="AB366" s="80">
        <f>IFERROR(VLOOKUP(K366,#REF!,4,FALSE),0)</f>
        <v>0</v>
      </c>
      <c r="AC366" s="80">
        <f>IFERROR(VLOOKUP(L366,#REF!,4,FALSE),0)</f>
        <v>0</v>
      </c>
      <c r="AD366" s="80">
        <f>IFERROR(VLOOKUP(M366,#REF!,4,FALSE),0)</f>
        <v>0</v>
      </c>
      <c r="AE366" s="80">
        <f>IFERROR(VLOOKUP(N366,#REF!,4,FALSE),0)</f>
        <v>0</v>
      </c>
      <c r="AF366" s="80">
        <f>IFERROR(VLOOKUP(O366,#REF!,4,FALSE),0)</f>
        <v>0</v>
      </c>
      <c r="AG366" s="80">
        <f>IFERROR(VLOOKUP(P366,#REF!,4,FALSE),0)</f>
        <v>0</v>
      </c>
      <c r="AH366" s="80">
        <f>IFERROR(VLOOKUP(Q366,#REF!,4,FALSE),0)</f>
        <v>0</v>
      </c>
      <c r="AI366" s="80">
        <f>IFERROR(VLOOKUP(R366,#REF!,4,FALSE),0)</f>
        <v>0</v>
      </c>
      <c r="AJ366" s="80">
        <f>IFERROR(VLOOKUP(S366,#REF!,4,FALSE),0)</f>
        <v>0</v>
      </c>
      <c r="AK366" s="80">
        <f>IFERROR(VLOOKUP(T366,#REF!,4,FALSE),0)</f>
        <v>0</v>
      </c>
      <c r="AL366" s="80">
        <f>IFERROR(VLOOKUP(U366,#REF!,4,FALSE),0)</f>
        <v>0</v>
      </c>
      <c r="AM366" s="80">
        <f>IFERROR(VLOOKUP(V366,#REF!,4,FALSE),0)</f>
        <v>0</v>
      </c>
      <c r="AN366" s="80">
        <f t="shared" si="100"/>
        <v>0</v>
      </c>
    </row>
    <row r="367" spans="1:40" s="38" customFormat="1" outlineLevel="2" x14ac:dyDescent="0.3">
      <c r="A367" s="192">
        <v>1200</v>
      </c>
      <c r="B367" s="192">
        <v>11001</v>
      </c>
      <c r="C367" s="281" t="s">
        <v>379</v>
      </c>
      <c r="D367" s="193"/>
      <c r="E367" s="193"/>
      <c r="F367" s="194"/>
      <c r="G367" s="195"/>
      <c r="H367" s="195"/>
      <c r="I367" s="98"/>
      <c r="J367" s="98"/>
      <c r="K367" s="81"/>
      <c r="L367" s="81"/>
      <c r="M367" s="81"/>
      <c r="N367" s="81"/>
      <c r="O367" s="81"/>
      <c r="P367" s="81"/>
      <c r="Q367" s="81"/>
      <c r="R367" s="81"/>
      <c r="S367" s="81"/>
      <c r="T367" s="81"/>
      <c r="U367" s="81"/>
      <c r="V367" s="81"/>
      <c r="W367" s="80">
        <f>AN367</f>
        <v>0</v>
      </c>
      <c r="X367" s="110"/>
      <c r="Y367" s="110"/>
      <c r="Z367" s="110"/>
      <c r="AA367" s="110"/>
      <c r="AB367" s="80">
        <f>IFERROR(VLOOKUP(K367,#REF!,4,FALSE),0)</f>
        <v>0</v>
      </c>
      <c r="AC367" s="80">
        <f>IFERROR(VLOOKUP(L367,#REF!,4,FALSE),0)</f>
        <v>0</v>
      </c>
      <c r="AD367" s="80">
        <f>IFERROR(VLOOKUP(M367,#REF!,4,FALSE),0)</f>
        <v>0</v>
      </c>
      <c r="AE367" s="80">
        <f>IFERROR(VLOOKUP(N367,#REF!,4,FALSE),0)</f>
        <v>0</v>
      </c>
      <c r="AF367" s="80">
        <f>IFERROR(VLOOKUP(O367,#REF!,4,FALSE),0)</f>
        <v>0</v>
      </c>
      <c r="AG367" s="80">
        <f>IFERROR(VLOOKUP(P367,#REF!,4,FALSE),0)</f>
        <v>0</v>
      </c>
      <c r="AH367" s="80">
        <f>IFERROR(VLOOKUP(Q367,#REF!,4,FALSE),0)</f>
        <v>0</v>
      </c>
      <c r="AI367" s="80">
        <f>IFERROR(VLOOKUP(R367,#REF!,4,FALSE),0)</f>
        <v>0</v>
      </c>
      <c r="AJ367" s="80">
        <f>IFERROR(VLOOKUP(S367,#REF!,4,FALSE),0)</f>
        <v>0</v>
      </c>
      <c r="AK367" s="80">
        <f>IFERROR(VLOOKUP(T367,#REF!,4,FALSE),0)</f>
        <v>0</v>
      </c>
      <c r="AL367" s="80">
        <f>IFERROR(VLOOKUP(U367,#REF!,4,FALSE),0)</f>
        <v>0</v>
      </c>
      <c r="AM367" s="80">
        <f>IFERROR(VLOOKUP(V367,#REF!,4,FALSE),0)</f>
        <v>0</v>
      </c>
      <c r="AN367" s="80">
        <f t="shared" si="100"/>
        <v>0</v>
      </c>
    </row>
    <row r="368" spans="1:40" s="38" customFormat="1" outlineLevel="2" x14ac:dyDescent="0.3">
      <c r="A368" s="192">
        <v>1200</v>
      </c>
      <c r="B368" s="192">
        <v>11003</v>
      </c>
      <c r="C368" s="281" t="s">
        <v>380</v>
      </c>
      <c r="D368" s="193"/>
      <c r="E368" s="193"/>
      <c r="F368" s="194"/>
      <c r="G368" s="195"/>
      <c r="H368" s="195"/>
      <c r="I368" s="98"/>
      <c r="J368" s="98"/>
      <c r="K368" s="81"/>
      <c r="L368" s="81"/>
      <c r="M368" s="81"/>
      <c r="N368" s="81"/>
      <c r="O368" s="81"/>
      <c r="P368" s="81"/>
      <c r="Q368" s="81"/>
      <c r="R368" s="81"/>
      <c r="S368" s="81"/>
      <c r="T368" s="81"/>
      <c r="U368" s="81"/>
      <c r="V368" s="81"/>
      <c r="W368" s="80">
        <f>AN368</f>
        <v>0</v>
      </c>
      <c r="X368" s="110"/>
      <c r="Y368" s="110"/>
      <c r="Z368" s="110"/>
      <c r="AA368" s="110"/>
      <c r="AB368" s="80">
        <f>IFERROR(VLOOKUP(K368,#REF!,4,FALSE),0)</f>
        <v>0</v>
      </c>
      <c r="AC368" s="80">
        <f>IFERROR(VLOOKUP(L368,#REF!,4,FALSE),0)</f>
        <v>0</v>
      </c>
      <c r="AD368" s="80">
        <f>IFERROR(VLOOKUP(M368,#REF!,4,FALSE),0)</f>
        <v>0</v>
      </c>
      <c r="AE368" s="80">
        <f>IFERROR(VLOOKUP(N368,#REF!,4,FALSE),0)</f>
        <v>0</v>
      </c>
      <c r="AF368" s="80">
        <f>IFERROR(VLOOKUP(O368,#REF!,4,FALSE),0)</f>
        <v>0</v>
      </c>
      <c r="AG368" s="80">
        <f>IFERROR(VLOOKUP(P368,#REF!,4,FALSE),0)</f>
        <v>0</v>
      </c>
      <c r="AH368" s="80">
        <f>IFERROR(VLOOKUP(Q368,#REF!,4,FALSE),0)</f>
        <v>0</v>
      </c>
      <c r="AI368" s="80">
        <f>IFERROR(VLOOKUP(R368,#REF!,4,FALSE),0)</f>
        <v>0</v>
      </c>
      <c r="AJ368" s="80">
        <f>IFERROR(VLOOKUP(S368,#REF!,4,FALSE),0)</f>
        <v>0</v>
      </c>
      <c r="AK368" s="80">
        <f>IFERROR(VLOOKUP(T368,#REF!,4,FALSE),0)</f>
        <v>0</v>
      </c>
      <c r="AL368" s="80">
        <f>IFERROR(VLOOKUP(U368,#REF!,4,FALSE),0)</f>
        <v>0</v>
      </c>
      <c r="AM368" s="80">
        <f>IFERROR(VLOOKUP(V368,#REF!,4,FALSE),0)</f>
        <v>0</v>
      </c>
      <c r="AN368" s="80">
        <f t="shared" si="100"/>
        <v>0</v>
      </c>
    </row>
    <row r="369" spans="1:40" s="38" customFormat="1" ht="40.5" outlineLevel="2" x14ac:dyDescent="0.3">
      <c r="A369" s="192">
        <v>1200</v>
      </c>
      <c r="B369" s="192">
        <v>11004</v>
      </c>
      <c r="C369" s="281" t="s">
        <v>381</v>
      </c>
      <c r="D369" s="193"/>
      <c r="E369" s="193"/>
      <c r="F369" s="194"/>
      <c r="G369" s="195"/>
      <c r="H369" s="195"/>
      <c r="I369" s="98"/>
      <c r="J369" s="98"/>
      <c r="K369" s="81"/>
      <c r="L369" s="81"/>
      <c r="M369" s="81"/>
      <c r="N369" s="81"/>
      <c r="O369" s="81"/>
      <c r="P369" s="81"/>
      <c r="Q369" s="81"/>
      <c r="R369" s="81"/>
      <c r="S369" s="81"/>
      <c r="T369" s="81"/>
      <c r="U369" s="81"/>
      <c r="V369" s="81"/>
      <c r="W369" s="80">
        <f>AN369</f>
        <v>0</v>
      </c>
      <c r="X369" s="110"/>
      <c r="Y369" s="110"/>
      <c r="Z369" s="110"/>
      <c r="AA369" s="110"/>
      <c r="AB369" s="80">
        <f>IFERROR(VLOOKUP(K369,#REF!,4,FALSE),0)</f>
        <v>0</v>
      </c>
      <c r="AC369" s="80">
        <f>IFERROR(VLOOKUP(L369,#REF!,4,FALSE),0)</f>
        <v>0</v>
      </c>
      <c r="AD369" s="80">
        <f>IFERROR(VLOOKUP(M369,#REF!,4,FALSE),0)</f>
        <v>0</v>
      </c>
      <c r="AE369" s="80">
        <f>IFERROR(VLOOKUP(N369,#REF!,4,FALSE),0)</f>
        <v>0</v>
      </c>
      <c r="AF369" s="80">
        <f>IFERROR(VLOOKUP(O369,#REF!,4,FALSE),0)</f>
        <v>0</v>
      </c>
      <c r="AG369" s="80">
        <f>IFERROR(VLOOKUP(P369,#REF!,4,FALSE),0)</f>
        <v>0</v>
      </c>
      <c r="AH369" s="80">
        <f>IFERROR(VLOOKUP(Q369,#REF!,4,FALSE),0)</f>
        <v>0</v>
      </c>
      <c r="AI369" s="80">
        <f>IFERROR(VLOOKUP(R369,#REF!,4,FALSE),0)</f>
        <v>0</v>
      </c>
      <c r="AJ369" s="80">
        <f>IFERROR(VLOOKUP(S369,#REF!,4,FALSE),0)</f>
        <v>0</v>
      </c>
      <c r="AK369" s="80">
        <f>IFERROR(VLOOKUP(T369,#REF!,4,FALSE),0)</f>
        <v>0</v>
      </c>
      <c r="AL369" s="80">
        <f>IFERROR(VLOOKUP(U369,#REF!,4,FALSE),0)</f>
        <v>0</v>
      </c>
      <c r="AM369" s="80">
        <f>IFERROR(VLOOKUP(V369,#REF!,4,FALSE),0)</f>
        <v>0</v>
      </c>
      <c r="AN369" s="80">
        <f t="shared" si="100"/>
        <v>0</v>
      </c>
    </row>
    <row r="370" spans="1:40" s="38" customFormat="1" ht="27" outlineLevel="2" x14ac:dyDescent="0.3">
      <c r="A370" s="192">
        <v>1200</v>
      </c>
      <c r="B370" s="192">
        <v>11006</v>
      </c>
      <c r="C370" s="281" t="s">
        <v>382</v>
      </c>
      <c r="D370" s="193"/>
      <c r="E370" s="193"/>
      <c r="F370" s="194"/>
      <c r="G370" s="195"/>
      <c r="H370" s="195"/>
      <c r="I370" s="98"/>
      <c r="J370" s="98"/>
      <c r="K370" s="81"/>
      <c r="L370" s="81"/>
      <c r="M370" s="81"/>
      <c r="N370" s="81"/>
      <c r="O370" s="81"/>
      <c r="P370" s="81"/>
      <c r="Q370" s="81"/>
      <c r="R370" s="81"/>
      <c r="S370" s="81"/>
      <c r="T370" s="81"/>
      <c r="U370" s="81"/>
      <c r="V370" s="81"/>
      <c r="W370" s="80">
        <f>AN370</f>
        <v>0</v>
      </c>
      <c r="X370" s="110"/>
      <c r="Y370" s="110"/>
      <c r="Z370" s="110"/>
      <c r="AA370" s="110"/>
      <c r="AB370" s="80">
        <f>IFERROR(VLOOKUP(K370,#REF!,4,FALSE),0)</f>
        <v>0</v>
      </c>
      <c r="AC370" s="80">
        <f>IFERROR(VLOOKUP(L370,#REF!,4,FALSE),0)</f>
        <v>0</v>
      </c>
      <c r="AD370" s="80">
        <f>IFERROR(VLOOKUP(M370,#REF!,4,FALSE),0)</f>
        <v>0</v>
      </c>
      <c r="AE370" s="80">
        <f>IFERROR(VLOOKUP(N370,#REF!,4,FALSE),0)</f>
        <v>0</v>
      </c>
      <c r="AF370" s="80">
        <f>IFERROR(VLOOKUP(O370,#REF!,4,FALSE),0)</f>
        <v>0</v>
      </c>
      <c r="AG370" s="80">
        <f>IFERROR(VLOOKUP(P370,#REF!,4,FALSE),0)</f>
        <v>0</v>
      </c>
      <c r="AH370" s="80">
        <f>IFERROR(VLOOKUP(Q370,#REF!,4,FALSE),0)</f>
        <v>0</v>
      </c>
      <c r="AI370" s="80">
        <f>IFERROR(VLOOKUP(R370,#REF!,4,FALSE),0)</f>
        <v>0</v>
      </c>
      <c r="AJ370" s="80">
        <f>IFERROR(VLOOKUP(S370,#REF!,4,FALSE),0)</f>
        <v>0</v>
      </c>
      <c r="AK370" s="80">
        <f>IFERROR(VLOOKUP(T370,#REF!,4,FALSE),0)</f>
        <v>0</v>
      </c>
      <c r="AL370" s="80">
        <f>IFERROR(VLOOKUP(U370,#REF!,4,FALSE),0)</f>
        <v>0</v>
      </c>
      <c r="AM370" s="80">
        <f>IFERROR(VLOOKUP(V370,#REF!,4,FALSE),0)</f>
        <v>0</v>
      </c>
      <c r="AN370" s="80">
        <f t="shared" si="100"/>
        <v>0</v>
      </c>
    </row>
    <row r="371" spans="1:40" s="38" customFormat="1" ht="40.5" outlineLevel="2" x14ac:dyDescent="0.3">
      <c r="A371" s="192">
        <v>1200</v>
      </c>
      <c r="B371" s="192">
        <v>11007</v>
      </c>
      <c r="C371" s="281" t="s">
        <v>383</v>
      </c>
      <c r="D371" s="193"/>
      <c r="E371" s="193"/>
      <c r="F371" s="194"/>
      <c r="G371" s="195"/>
      <c r="H371" s="195"/>
      <c r="I371" s="98"/>
      <c r="J371" s="98"/>
      <c r="K371" s="81"/>
      <c r="L371" s="81"/>
      <c r="M371" s="81"/>
      <c r="N371" s="81"/>
      <c r="O371" s="81"/>
      <c r="P371" s="81"/>
      <c r="Q371" s="81"/>
      <c r="R371" s="81"/>
      <c r="S371" s="81"/>
      <c r="T371" s="81"/>
      <c r="U371" s="81"/>
      <c r="V371" s="81"/>
      <c r="W371" s="80">
        <f>AN371</f>
        <v>0</v>
      </c>
      <c r="X371" s="110"/>
      <c r="Y371" s="110"/>
      <c r="Z371" s="110"/>
      <c r="AA371" s="110"/>
      <c r="AB371" s="80">
        <f>IFERROR(VLOOKUP(K371,#REF!,4,FALSE),0)</f>
        <v>0</v>
      </c>
      <c r="AC371" s="80">
        <f>IFERROR(VLOOKUP(L371,#REF!,4,FALSE),0)</f>
        <v>0</v>
      </c>
      <c r="AD371" s="80">
        <f>IFERROR(VLOOKUP(M371,#REF!,4,FALSE),0)</f>
        <v>0</v>
      </c>
      <c r="AE371" s="80">
        <f>IFERROR(VLOOKUP(N371,#REF!,4,FALSE),0)</f>
        <v>0</v>
      </c>
      <c r="AF371" s="80">
        <f>IFERROR(VLOOKUP(O371,#REF!,4,FALSE),0)</f>
        <v>0</v>
      </c>
      <c r="AG371" s="80">
        <f>IFERROR(VLOOKUP(P371,#REF!,4,FALSE),0)</f>
        <v>0</v>
      </c>
      <c r="AH371" s="80">
        <f>IFERROR(VLOOKUP(Q371,#REF!,4,FALSE),0)</f>
        <v>0</v>
      </c>
      <c r="AI371" s="80">
        <f>IFERROR(VLOOKUP(R371,#REF!,4,FALSE),0)</f>
        <v>0</v>
      </c>
      <c r="AJ371" s="80">
        <f>IFERROR(VLOOKUP(S371,#REF!,4,FALSE),0)</f>
        <v>0</v>
      </c>
      <c r="AK371" s="80">
        <f>IFERROR(VLOOKUP(T371,#REF!,4,FALSE),0)</f>
        <v>0</v>
      </c>
      <c r="AL371" s="80">
        <f>IFERROR(VLOOKUP(U371,#REF!,4,FALSE),0)</f>
        <v>0</v>
      </c>
      <c r="AM371" s="80">
        <f>IFERROR(VLOOKUP(V371,#REF!,4,FALSE),0)</f>
        <v>0</v>
      </c>
      <c r="AN371" s="80">
        <f t="shared" si="100"/>
        <v>0</v>
      </c>
    </row>
    <row r="372" spans="1:40" outlineLevel="1" x14ac:dyDescent="0.3">
      <c r="A372" s="189">
        <v>1201</v>
      </c>
      <c r="B372" s="189"/>
      <c r="C372" s="312" t="s">
        <v>384</v>
      </c>
      <c r="D372" s="190">
        <f>SUM(D373:D373)</f>
        <v>0</v>
      </c>
      <c r="E372" s="190">
        <f>SUM(E373:E373)</f>
        <v>0</v>
      </c>
      <c r="F372" s="191">
        <f t="shared" ref="F372:H372" si="110">SUM(F373:F373)</f>
        <v>0</v>
      </c>
      <c r="G372" s="191">
        <f t="shared" si="110"/>
        <v>0</v>
      </c>
      <c r="H372" s="191">
        <f t="shared" si="110"/>
        <v>0</v>
      </c>
      <c r="I372" s="100" t="s">
        <v>10</v>
      </c>
      <c r="J372" s="100" t="s">
        <v>10</v>
      </c>
      <c r="K372" s="100" t="s">
        <v>10</v>
      </c>
      <c r="L372" s="100" t="s">
        <v>10</v>
      </c>
      <c r="M372" s="100" t="s">
        <v>10</v>
      </c>
      <c r="N372" s="100" t="s">
        <v>10</v>
      </c>
      <c r="O372" s="100" t="s">
        <v>10</v>
      </c>
      <c r="P372" s="100" t="s">
        <v>10</v>
      </c>
      <c r="Q372" s="100" t="s">
        <v>10</v>
      </c>
      <c r="R372" s="100" t="s">
        <v>10</v>
      </c>
      <c r="S372" s="100" t="s">
        <v>10</v>
      </c>
      <c r="T372" s="100" t="s">
        <v>10</v>
      </c>
      <c r="U372" s="100" t="s">
        <v>10</v>
      </c>
      <c r="V372" s="100" t="s">
        <v>10</v>
      </c>
      <c r="W372" s="100" t="s">
        <v>10</v>
      </c>
      <c r="X372" s="94"/>
      <c r="Y372" s="94"/>
      <c r="Z372" s="94"/>
      <c r="AA372" s="94"/>
      <c r="AB372" s="80">
        <f>IFERROR(VLOOKUP(K372,#REF!,4,FALSE),0)</f>
        <v>0</v>
      </c>
      <c r="AC372" s="80">
        <f>IFERROR(VLOOKUP(L372,#REF!,4,FALSE),0)</f>
        <v>0</v>
      </c>
      <c r="AD372" s="80">
        <f>IFERROR(VLOOKUP(M372,#REF!,4,FALSE),0)</f>
        <v>0</v>
      </c>
      <c r="AE372" s="80">
        <f>IFERROR(VLOOKUP(N372,#REF!,4,FALSE),0)</f>
        <v>0</v>
      </c>
      <c r="AF372" s="80">
        <f>IFERROR(VLOOKUP(O372,#REF!,4,FALSE),0)</f>
        <v>0</v>
      </c>
      <c r="AG372" s="80">
        <f>IFERROR(VLOOKUP(P372,#REF!,4,FALSE),0)</f>
        <v>0</v>
      </c>
      <c r="AH372" s="80">
        <f>IFERROR(VLOOKUP(Q372,#REF!,4,FALSE),0)</f>
        <v>0</v>
      </c>
      <c r="AI372" s="80">
        <f>IFERROR(VLOOKUP(R372,#REF!,4,FALSE),0)</f>
        <v>0</v>
      </c>
      <c r="AJ372" s="80">
        <f>IFERROR(VLOOKUP(S372,#REF!,4,FALSE),0)</f>
        <v>0</v>
      </c>
      <c r="AK372" s="80">
        <f>IFERROR(VLOOKUP(T372,#REF!,4,FALSE),0)</f>
        <v>0</v>
      </c>
      <c r="AL372" s="80">
        <f>IFERROR(VLOOKUP(U372,#REF!,4,FALSE),0)</f>
        <v>0</v>
      </c>
      <c r="AM372" s="80">
        <f>IFERROR(VLOOKUP(V372,#REF!,4,FALSE),0)</f>
        <v>0</v>
      </c>
      <c r="AN372" s="80">
        <f t="shared" si="100"/>
        <v>0</v>
      </c>
    </row>
    <row r="373" spans="1:40" s="38" customFormat="1" outlineLevel="2" x14ac:dyDescent="0.3">
      <c r="A373" s="192">
        <v>1201</v>
      </c>
      <c r="B373" s="192">
        <v>11001</v>
      </c>
      <c r="C373" s="281" t="s">
        <v>385</v>
      </c>
      <c r="D373" s="193"/>
      <c r="E373" s="193"/>
      <c r="F373" s="194"/>
      <c r="G373" s="195"/>
      <c r="H373" s="195"/>
      <c r="I373" s="98"/>
      <c r="J373" s="98"/>
      <c r="K373" s="81"/>
      <c r="L373" s="81"/>
      <c r="M373" s="81"/>
      <c r="N373" s="81"/>
      <c r="O373" s="81"/>
      <c r="P373" s="81"/>
      <c r="Q373" s="81"/>
      <c r="R373" s="81"/>
      <c r="S373" s="81"/>
      <c r="T373" s="81"/>
      <c r="U373" s="81"/>
      <c r="V373" s="81"/>
      <c r="W373" s="80">
        <f>AN373</f>
        <v>0</v>
      </c>
      <c r="X373" s="110"/>
      <c r="Y373" s="110"/>
      <c r="Z373" s="110"/>
      <c r="AA373" s="110"/>
      <c r="AB373" s="80">
        <f>IFERROR(VLOOKUP(K373,#REF!,4,FALSE),0)</f>
        <v>0</v>
      </c>
      <c r="AC373" s="80">
        <f>IFERROR(VLOOKUP(L373,#REF!,4,FALSE),0)</f>
        <v>0</v>
      </c>
      <c r="AD373" s="80">
        <f>IFERROR(VLOOKUP(M373,#REF!,4,FALSE),0)</f>
        <v>0</v>
      </c>
      <c r="AE373" s="80">
        <f>IFERROR(VLOOKUP(N373,#REF!,4,FALSE),0)</f>
        <v>0</v>
      </c>
      <c r="AF373" s="80">
        <f>IFERROR(VLOOKUP(O373,#REF!,4,FALSE),0)</f>
        <v>0</v>
      </c>
      <c r="AG373" s="80">
        <f>IFERROR(VLOOKUP(P373,#REF!,4,FALSE),0)</f>
        <v>0</v>
      </c>
      <c r="AH373" s="80">
        <f>IFERROR(VLOOKUP(Q373,#REF!,4,FALSE),0)</f>
        <v>0</v>
      </c>
      <c r="AI373" s="80">
        <f>IFERROR(VLOOKUP(R373,#REF!,4,FALSE),0)</f>
        <v>0</v>
      </c>
      <c r="AJ373" s="80">
        <f>IFERROR(VLOOKUP(S373,#REF!,4,FALSE),0)</f>
        <v>0</v>
      </c>
      <c r="AK373" s="80">
        <f>IFERROR(VLOOKUP(T373,#REF!,4,FALSE),0)</f>
        <v>0</v>
      </c>
      <c r="AL373" s="80">
        <f>IFERROR(VLOOKUP(U373,#REF!,4,FALSE),0)</f>
        <v>0</v>
      </c>
      <c r="AM373" s="80">
        <f>IFERROR(VLOOKUP(V373,#REF!,4,FALSE),0)</f>
        <v>0</v>
      </c>
      <c r="AN373" s="80">
        <f t="shared" si="100"/>
        <v>0</v>
      </c>
    </row>
    <row r="374" spans="1:40" outlineLevel="1" x14ac:dyDescent="0.3">
      <c r="A374" s="189">
        <v>1202</v>
      </c>
      <c r="B374" s="189"/>
      <c r="C374" s="312" t="s">
        <v>386</v>
      </c>
      <c r="D374" s="190">
        <f>SUM(D375:D380)</f>
        <v>0</v>
      </c>
      <c r="E374" s="190">
        <f>SUM(E375:E380)</f>
        <v>0</v>
      </c>
      <c r="F374" s="191">
        <f t="shared" ref="F374:H374" si="111">SUM(F375:F380)</f>
        <v>0</v>
      </c>
      <c r="G374" s="191">
        <f t="shared" si="111"/>
        <v>0</v>
      </c>
      <c r="H374" s="191">
        <f t="shared" si="111"/>
        <v>0</v>
      </c>
      <c r="I374" s="100" t="s">
        <v>10</v>
      </c>
      <c r="J374" s="100" t="s">
        <v>10</v>
      </c>
      <c r="K374" s="100" t="s">
        <v>10</v>
      </c>
      <c r="L374" s="100" t="s">
        <v>10</v>
      </c>
      <c r="M374" s="100" t="s">
        <v>10</v>
      </c>
      <c r="N374" s="100" t="s">
        <v>10</v>
      </c>
      <c r="O374" s="100" t="s">
        <v>10</v>
      </c>
      <c r="P374" s="100" t="s">
        <v>10</v>
      </c>
      <c r="Q374" s="100" t="s">
        <v>10</v>
      </c>
      <c r="R374" s="100" t="s">
        <v>10</v>
      </c>
      <c r="S374" s="100" t="s">
        <v>10</v>
      </c>
      <c r="T374" s="100" t="s">
        <v>10</v>
      </c>
      <c r="U374" s="100" t="s">
        <v>10</v>
      </c>
      <c r="V374" s="100" t="s">
        <v>10</v>
      </c>
      <c r="W374" s="100" t="s">
        <v>10</v>
      </c>
      <c r="X374" s="94"/>
      <c r="Y374" s="94"/>
      <c r="Z374" s="94"/>
      <c r="AA374" s="94"/>
      <c r="AB374" s="80">
        <f>IFERROR(VLOOKUP(K374,#REF!,4,FALSE),0)</f>
        <v>0</v>
      </c>
      <c r="AC374" s="80">
        <f>IFERROR(VLOOKUP(L374,#REF!,4,FALSE),0)</f>
        <v>0</v>
      </c>
      <c r="AD374" s="80">
        <f>IFERROR(VLOOKUP(M374,#REF!,4,FALSE),0)</f>
        <v>0</v>
      </c>
      <c r="AE374" s="80">
        <f>IFERROR(VLOOKUP(N374,#REF!,4,FALSE),0)</f>
        <v>0</v>
      </c>
      <c r="AF374" s="80">
        <f>IFERROR(VLOOKUP(O374,#REF!,4,FALSE),0)</f>
        <v>0</v>
      </c>
      <c r="AG374" s="80">
        <f>IFERROR(VLOOKUP(P374,#REF!,4,FALSE),0)</f>
        <v>0</v>
      </c>
      <c r="AH374" s="80">
        <f>IFERROR(VLOOKUP(Q374,#REF!,4,FALSE),0)</f>
        <v>0</v>
      </c>
      <c r="AI374" s="80">
        <f>IFERROR(VLOOKUP(R374,#REF!,4,FALSE),0)</f>
        <v>0</v>
      </c>
      <c r="AJ374" s="80">
        <f>IFERROR(VLOOKUP(S374,#REF!,4,FALSE),0)</f>
        <v>0</v>
      </c>
      <c r="AK374" s="80">
        <f>IFERROR(VLOOKUP(T374,#REF!,4,FALSE),0)</f>
        <v>0</v>
      </c>
      <c r="AL374" s="80">
        <f>IFERROR(VLOOKUP(U374,#REF!,4,FALSE),0)</f>
        <v>0</v>
      </c>
      <c r="AM374" s="80">
        <f>IFERROR(VLOOKUP(V374,#REF!,4,FALSE),0)</f>
        <v>0</v>
      </c>
      <c r="AN374" s="80">
        <f t="shared" si="100"/>
        <v>0</v>
      </c>
    </row>
    <row r="375" spans="1:40" s="38" customFormat="1" outlineLevel="2" x14ac:dyDescent="0.3">
      <c r="A375" s="192">
        <v>1202</v>
      </c>
      <c r="B375" s="192">
        <v>11001</v>
      </c>
      <c r="C375" s="281" t="s">
        <v>387</v>
      </c>
      <c r="D375" s="193"/>
      <c r="E375" s="193"/>
      <c r="F375" s="194"/>
      <c r="G375" s="195"/>
      <c r="H375" s="195"/>
      <c r="I375" s="98"/>
      <c r="J375" s="98"/>
      <c r="K375" s="81"/>
      <c r="L375" s="81"/>
      <c r="M375" s="81"/>
      <c r="N375" s="81"/>
      <c r="O375" s="81"/>
      <c r="P375" s="81"/>
      <c r="Q375" s="81"/>
      <c r="R375" s="81"/>
      <c r="S375" s="81"/>
      <c r="T375" s="81"/>
      <c r="U375" s="81"/>
      <c r="V375" s="81"/>
      <c r="W375" s="80">
        <f t="shared" ref="W375:W380" si="112">AN375</f>
        <v>0</v>
      </c>
      <c r="X375" s="110"/>
      <c r="Y375" s="110"/>
      <c r="Z375" s="110"/>
      <c r="AA375" s="110"/>
      <c r="AB375" s="80">
        <f>IFERROR(VLOOKUP(K375,#REF!,4,FALSE),0)</f>
        <v>0</v>
      </c>
      <c r="AC375" s="80">
        <f>IFERROR(VLOOKUP(L375,#REF!,4,FALSE),0)</f>
        <v>0</v>
      </c>
      <c r="AD375" s="80">
        <f>IFERROR(VLOOKUP(M375,#REF!,4,FALSE),0)</f>
        <v>0</v>
      </c>
      <c r="AE375" s="80">
        <f>IFERROR(VLOOKUP(N375,#REF!,4,FALSE),0)</f>
        <v>0</v>
      </c>
      <c r="AF375" s="80">
        <f>IFERROR(VLOOKUP(O375,#REF!,4,FALSE),0)</f>
        <v>0</v>
      </c>
      <c r="AG375" s="80">
        <f>IFERROR(VLOOKUP(P375,#REF!,4,FALSE),0)</f>
        <v>0</v>
      </c>
      <c r="AH375" s="80">
        <f>IFERROR(VLOOKUP(Q375,#REF!,4,FALSE),0)</f>
        <v>0</v>
      </c>
      <c r="AI375" s="80">
        <f>IFERROR(VLOOKUP(R375,#REF!,4,FALSE),0)</f>
        <v>0</v>
      </c>
      <c r="AJ375" s="80">
        <f>IFERROR(VLOOKUP(S375,#REF!,4,FALSE),0)</f>
        <v>0</v>
      </c>
      <c r="AK375" s="80">
        <f>IFERROR(VLOOKUP(T375,#REF!,4,FALSE),0)</f>
        <v>0</v>
      </c>
      <c r="AL375" s="80">
        <f>IFERROR(VLOOKUP(U375,#REF!,4,FALSE),0)</f>
        <v>0</v>
      </c>
      <c r="AM375" s="80">
        <f>IFERROR(VLOOKUP(V375,#REF!,4,FALSE),0)</f>
        <v>0</v>
      </c>
      <c r="AN375" s="80">
        <f t="shared" si="100"/>
        <v>0</v>
      </c>
    </row>
    <row r="376" spans="1:40" s="38" customFormat="1" outlineLevel="2" x14ac:dyDescent="0.3">
      <c r="A376" s="192">
        <v>1202</v>
      </c>
      <c r="B376" s="192">
        <v>11002</v>
      </c>
      <c r="C376" s="281" t="s">
        <v>388</v>
      </c>
      <c r="D376" s="193"/>
      <c r="E376" s="193"/>
      <c r="F376" s="194"/>
      <c r="G376" s="195"/>
      <c r="H376" s="195"/>
      <c r="I376" s="98"/>
      <c r="J376" s="98"/>
      <c r="K376" s="81"/>
      <c r="L376" s="81"/>
      <c r="M376" s="81"/>
      <c r="N376" s="81"/>
      <c r="O376" s="81"/>
      <c r="P376" s="81"/>
      <c r="Q376" s="81"/>
      <c r="R376" s="81"/>
      <c r="S376" s="81"/>
      <c r="T376" s="81"/>
      <c r="U376" s="81"/>
      <c r="V376" s="81"/>
      <c r="W376" s="80">
        <f t="shared" si="112"/>
        <v>0</v>
      </c>
      <c r="X376" s="110"/>
      <c r="Y376" s="110"/>
      <c r="Z376" s="110"/>
      <c r="AA376" s="110"/>
      <c r="AB376" s="80">
        <f>IFERROR(VLOOKUP(K376,#REF!,4,FALSE),0)</f>
        <v>0</v>
      </c>
      <c r="AC376" s="80">
        <f>IFERROR(VLOOKUP(L376,#REF!,4,FALSE),0)</f>
        <v>0</v>
      </c>
      <c r="AD376" s="80">
        <f>IFERROR(VLOOKUP(M376,#REF!,4,FALSE),0)</f>
        <v>0</v>
      </c>
      <c r="AE376" s="80">
        <f>IFERROR(VLOOKUP(N376,#REF!,4,FALSE),0)</f>
        <v>0</v>
      </c>
      <c r="AF376" s="80">
        <f>IFERROR(VLOOKUP(O376,#REF!,4,FALSE),0)</f>
        <v>0</v>
      </c>
      <c r="AG376" s="80">
        <f>IFERROR(VLOOKUP(P376,#REF!,4,FALSE),0)</f>
        <v>0</v>
      </c>
      <c r="AH376" s="80">
        <f>IFERROR(VLOOKUP(Q376,#REF!,4,FALSE),0)</f>
        <v>0</v>
      </c>
      <c r="AI376" s="80">
        <f>IFERROR(VLOOKUP(R376,#REF!,4,FALSE),0)</f>
        <v>0</v>
      </c>
      <c r="AJ376" s="80">
        <f>IFERROR(VLOOKUP(S376,#REF!,4,FALSE),0)</f>
        <v>0</v>
      </c>
      <c r="AK376" s="80">
        <f>IFERROR(VLOOKUP(T376,#REF!,4,FALSE),0)</f>
        <v>0</v>
      </c>
      <c r="AL376" s="80">
        <f>IFERROR(VLOOKUP(U376,#REF!,4,FALSE),0)</f>
        <v>0</v>
      </c>
      <c r="AM376" s="80">
        <f>IFERROR(VLOOKUP(V376,#REF!,4,FALSE),0)</f>
        <v>0</v>
      </c>
      <c r="AN376" s="80">
        <f t="shared" si="100"/>
        <v>0</v>
      </c>
    </row>
    <row r="377" spans="1:40" s="38" customFormat="1" ht="27" outlineLevel="2" x14ac:dyDescent="0.3">
      <c r="A377" s="192">
        <v>1202</v>
      </c>
      <c r="B377" s="192">
        <v>11003</v>
      </c>
      <c r="C377" s="281" t="s">
        <v>389</v>
      </c>
      <c r="D377" s="193"/>
      <c r="E377" s="193"/>
      <c r="F377" s="194"/>
      <c r="G377" s="195"/>
      <c r="H377" s="195"/>
      <c r="I377" s="98"/>
      <c r="J377" s="98"/>
      <c r="K377" s="81"/>
      <c r="L377" s="81"/>
      <c r="M377" s="81"/>
      <c r="N377" s="81"/>
      <c r="O377" s="81"/>
      <c r="P377" s="81"/>
      <c r="Q377" s="81"/>
      <c r="R377" s="81"/>
      <c r="S377" s="81"/>
      <c r="T377" s="81"/>
      <c r="U377" s="81"/>
      <c r="V377" s="81"/>
      <c r="W377" s="80">
        <f t="shared" si="112"/>
        <v>0</v>
      </c>
      <c r="X377" s="110"/>
      <c r="Y377" s="110"/>
      <c r="Z377" s="110"/>
      <c r="AA377" s="110"/>
      <c r="AB377" s="80">
        <f>IFERROR(VLOOKUP(K377,#REF!,4,FALSE),0)</f>
        <v>0</v>
      </c>
      <c r="AC377" s="80">
        <f>IFERROR(VLOOKUP(L377,#REF!,4,FALSE),0)</f>
        <v>0</v>
      </c>
      <c r="AD377" s="80">
        <f>IFERROR(VLOOKUP(M377,#REF!,4,FALSE),0)</f>
        <v>0</v>
      </c>
      <c r="AE377" s="80">
        <f>IFERROR(VLOOKUP(N377,#REF!,4,FALSE),0)</f>
        <v>0</v>
      </c>
      <c r="AF377" s="80">
        <f>IFERROR(VLOOKUP(O377,#REF!,4,FALSE),0)</f>
        <v>0</v>
      </c>
      <c r="AG377" s="80">
        <f>IFERROR(VLOOKUP(P377,#REF!,4,FALSE),0)</f>
        <v>0</v>
      </c>
      <c r="AH377" s="80">
        <f>IFERROR(VLOOKUP(Q377,#REF!,4,FALSE),0)</f>
        <v>0</v>
      </c>
      <c r="AI377" s="80">
        <f>IFERROR(VLOOKUP(R377,#REF!,4,FALSE),0)</f>
        <v>0</v>
      </c>
      <c r="AJ377" s="80">
        <f>IFERROR(VLOOKUP(S377,#REF!,4,FALSE),0)</f>
        <v>0</v>
      </c>
      <c r="AK377" s="80">
        <f>IFERROR(VLOOKUP(T377,#REF!,4,FALSE),0)</f>
        <v>0</v>
      </c>
      <c r="AL377" s="80">
        <f>IFERROR(VLOOKUP(U377,#REF!,4,FALSE),0)</f>
        <v>0</v>
      </c>
      <c r="AM377" s="80">
        <f>IFERROR(VLOOKUP(V377,#REF!,4,FALSE),0)</f>
        <v>0</v>
      </c>
      <c r="AN377" s="80">
        <f t="shared" si="100"/>
        <v>0</v>
      </c>
    </row>
    <row r="378" spans="1:40" s="38" customFormat="1" ht="27" outlineLevel="2" x14ac:dyDescent="0.3">
      <c r="A378" s="192">
        <v>1202</v>
      </c>
      <c r="B378" s="192">
        <v>11004</v>
      </c>
      <c r="C378" s="281" t="s">
        <v>390</v>
      </c>
      <c r="D378" s="193"/>
      <c r="E378" s="193"/>
      <c r="F378" s="194"/>
      <c r="G378" s="195"/>
      <c r="H378" s="195"/>
      <c r="I378" s="98"/>
      <c r="J378" s="98"/>
      <c r="K378" s="81"/>
      <c r="L378" s="81"/>
      <c r="M378" s="81"/>
      <c r="N378" s="81"/>
      <c r="O378" s="81"/>
      <c r="P378" s="81"/>
      <c r="Q378" s="81"/>
      <c r="R378" s="81"/>
      <c r="S378" s="81"/>
      <c r="T378" s="81"/>
      <c r="U378" s="81"/>
      <c r="V378" s="81"/>
      <c r="W378" s="80">
        <f t="shared" si="112"/>
        <v>0</v>
      </c>
      <c r="X378" s="110"/>
      <c r="Y378" s="110"/>
      <c r="Z378" s="110"/>
      <c r="AA378" s="110"/>
      <c r="AB378" s="80">
        <f>IFERROR(VLOOKUP(K378,#REF!,4,FALSE),0)</f>
        <v>0</v>
      </c>
      <c r="AC378" s="80">
        <f>IFERROR(VLOOKUP(L378,#REF!,4,FALSE),0)</f>
        <v>0</v>
      </c>
      <c r="AD378" s="80">
        <f>IFERROR(VLOOKUP(M378,#REF!,4,FALSE),0)</f>
        <v>0</v>
      </c>
      <c r="AE378" s="80">
        <f>IFERROR(VLOOKUP(N378,#REF!,4,FALSE),0)</f>
        <v>0</v>
      </c>
      <c r="AF378" s="80">
        <f>IFERROR(VLOOKUP(O378,#REF!,4,FALSE),0)</f>
        <v>0</v>
      </c>
      <c r="AG378" s="80">
        <f>IFERROR(VLOOKUP(P378,#REF!,4,FALSE),0)</f>
        <v>0</v>
      </c>
      <c r="AH378" s="80">
        <f>IFERROR(VLOOKUP(Q378,#REF!,4,FALSE),0)</f>
        <v>0</v>
      </c>
      <c r="AI378" s="80">
        <f>IFERROR(VLOOKUP(R378,#REF!,4,FALSE),0)</f>
        <v>0</v>
      </c>
      <c r="AJ378" s="80">
        <f>IFERROR(VLOOKUP(S378,#REF!,4,FALSE),0)</f>
        <v>0</v>
      </c>
      <c r="AK378" s="80">
        <f>IFERROR(VLOOKUP(T378,#REF!,4,FALSE),0)</f>
        <v>0</v>
      </c>
      <c r="AL378" s="80">
        <f>IFERROR(VLOOKUP(U378,#REF!,4,FALSE),0)</f>
        <v>0</v>
      </c>
      <c r="AM378" s="80">
        <f>IFERROR(VLOOKUP(V378,#REF!,4,FALSE),0)</f>
        <v>0</v>
      </c>
      <c r="AN378" s="80">
        <f t="shared" si="100"/>
        <v>0</v>
      </c>
    </row>
    <row r="379" spans="1:40" s="38" customFormat="1" ht="40.5" outlineLevel="2" x14ac:dyDescent="0.3">
      <c r="A379" s="192">
        <v>1202</v>
      </c>
      <c r="B379" s="192">
        <v>11005</v>
      </c>
      <c r="C379" s="281" t="s">
        <v>391</v>
      </c>
      <c r="D379" s="193"/>
      <c r="E379" s="193"/>
      <c r="F379" s="194"/>
      <c r="G379" s="195"/>
      <c r="H379" s="195"/>
      <c r="I379" s="98"/>
      <c r="J379" s="98"/>
      <c r="K379" s="81"/>
      <c r="L379" s="81"/>
      <c r="M379" s="81"/>
      <c r="N379" s="81"/>
      <c r="O379" s="81"/>
      <c r="P379" s="81"/>
      <c r="Q379" s="81"/>
      <c r="R379" s="81"/>
      <c r="S379" s="81"/>
      <c r="T379" s="81"/>
      <c r="U379" s="81"/>
      <c r="V379" s="81"/>
      <c r="W379" s="80">
        <f t="shared" si="112"/>
        <v>0</v>
      </c>
      <c r="X379" s="110"/>
      <c r="Y379" s="110"/>
      <c r="Z379" s="110"/>
      <c r="AA379" s="110"/>
      <c r="AB379" s="80">
        <f>IFERROR(VLOOKUP(K379,#REF!,4,FALSE),0)</f>
        <v>0</v>
      </c>
      <c r="AC379" s="80">
        <f>IFERROR(VLOOKUP(L379,#REF!,4,FALSE),0)</f>
        <v>0</v>
      </c>
      <c r="AD379" s="80">
        <f>IFERROR(VLOOKUP(M379,#REF!,4,FALSE),0)</f>
        <v>0</v>
      </c>
      <c r="AE379" s="80">
        <f>IFERROR(VLOOKUP(N379,#REF!,4,FALSE),0)</f>
        <v>0</v>
      </c>
      <c r="AF379" s="80">
        <f>IFERROR(VLOOKUP(O379,#REF!,4,FALSE),0)</f>
        <v>0</v>
      </c>
      <c r="AG379" s="80">
        <f>IFERROR(VLOOKUP(P379,#REF!,4,FALSE),0)</f>
        <v>0</v>
      </c>
      <c r="AH379" s="80">
        <f>IFERROR(VLOOKUP(Q379,#REF!,4,FALSE),0)</f>
        <v>0</v>
      </c>
      <c r="AI379" s="80">
        <f>IFERROR(VLOOKUP(R379,#REF!,4,FALSE),0)</f>
        <v>0</v>
      </c>
      <c r="AJ379" s="80">
        <f>IFERROR(VLOOKUP(S379,#REF!,4,FALSE),0)</f>
        <v>0</v>
      </c>
      <c r="AK379" s="80">
        <f>IFERROR(VLOOKUP(T379,#REF!,4,FALSE),0)</f>
        <v>0</v>
      </c>
      <c r="AL379" s="80">
        <f>IFERROR(VLOOKUP(U379,#REF!,4,FALSE),0)</f>
        <v>0</v>
      </c>
      <c r="AM379" s="80">
        <f>IFERROR(VLOOKUP(V379,#REF!,4,FALSE),0)</f>
        <v>0</v>
      </c>
      <c r="AN379" s="80">
        <f t="shared" si="100"/>
        <v>0</v>
      </c>
    </row>
    <row r="380" spans="1:40" s="38" customFormat="1" ht="27" outlineLevel="2" x14ac:dyDescent="0.3">
      <c r="A380" s="192">
        <v>1202</v>
      </c>
      <c r="B380" s="192">
        <v>11006</v>
      </c>
      <c r="C380" s="281" t="s">
        <v>392</v>
      </c>
      <c r="D380" s="193"/>
      <c r="E380" s="193"/>
      <c r="F380" s="194"/>
      <c r="G380" s="195"/>
      <c r="H380" s="195"/>
      <c r="I380" s="98"/>
      <c r="J380" s="98"/>
      <c r="K380" s="81"/>
      <c r="L380" s="81"/>
      <c r="M380" s="81"/>
      <c r="N380" s="81"/>
      <c r="O380" s="81"/>
      <c r="P380" s="81"/>
      <c r="Q380" s="81"/>
      <c r="R380" s="81"/>
      <c r="S380" s="81"/>
      <c r="T380" s="81"/>
      <c r="U380" s="81"/>
      <c r="V380" s="81"/>
      <c r="W380" s="80">
        <f t="shared" si="112"/>
        <v>0</v>
      </c>
      <c r="X380" s="110"/>
      <c r="Y380" s="110"/>
      <c r="Z380" s="110"/>
      <c r="AA380" s="110"/>
      <c r="AB380" s="80">
        <f>IFERROR(VLOOKUP(K380,#REF!,4,FALSE),0)</f>
        <v>0</v>
      </c>
      <c r="AC380" s="80">
        <f>IFERROR(VLOOKUP(L380,#REF!,4,FALSE),0)</f>
        <v>0</v>
      </c>
      <c r="AD380" s="80">
        <f>IFERROR(VLOOKUP(M380,#REF!,4,FALSE),0)</f>
        <v>0</v>
      </c>
      <c r="AE380" s="80">
        <f>IFERROR(VLOOKUP(N380,#REF!,4,FALSE),0)</f>
        <v>0</v>
      </c>
      <c r="AF380" s="80">
        <f>IFERROR(VLOOKUP(O380,#REF!,4,FALSE),0)</f>
        <v>0</v>
      </c>
      <c r="AG380" s="80">
        <f>IFERROR(VLOOKUP(P380,#REF!,4,FALSE),0)</f>
        <v>0</v>
      </c>
      <c r="AH380" s="80">
        <f>IFERROR(VLOOKUP(Q380,#REF!,4,FALSE),0)</f>
        <v>0</v>
      </c>
      <c r="AI380" s="80">
        <f>IFERROR(VLOOKUP(R380,#REF!,4,FALSE),0)</f>
        <v>0</v>
      </c>
      <c r="AJ380" s="80">
        <f>IFERROR(VLOOKUP(S380,#REF!,4,FALSE),0)</f>
        <v>0</v>
      </c>
      <c r="AK380" s="80">
        <f>IFERROR(VLOOKUP(T380,#REF!,4,FALSE),0)</f>
        <v>0</v>
      </c>
      <c r="AL380" s="80">
        <f>IFERROR(VLOOKUP(U380,#REF!,4,FALSE),0)</f>
        <v>0</v>
      </c>
      <c r="AM380" s="80">
        <f>IFERROR(VLOOKUP(V380,#REF!,4,FALSE),0)</f>
        <v>0</v>
      </c>
      <c r="AN380" s="80">
        <f t="shared" si="100"/>
        <v>0</v>
      </c>
    </row>
    <row r="381" spans="1:40" ht="27" outlineLevel="1" x14ac:dyDescent="0.3">
      <c r="A381" s="189">
        <v>1207</v>
      </c>
      <c r="B381" s="189"/>
      <c r="C381" s="321" t="s">
        <v>393</v>
      </c>
      <c r="D381" s="234">
        <f>SUM(D382:D389)</f>
        <v>0</v>
      </c>
      <c r="E381" s="234">
        <f>SUM(E382:E389)</f>
        <v>0</v>
      </c>
      <c r="F381" s="234">
        <f t="shared" ref="F381:H381" si="113">SUM(F382:F389)</f>
        <v>0</v>
      </c>
      <c r="G381" s="234">
        <f t="shared" si="113"/>
        <v>0</v>
      </c>
      <c r="H381" s="234">
        <f t="shared" si="113"/>
        <v>0</v>
      </c>
      <c r="I381" s="116" t="s">
        <v>10</v>
      </c>
      <c r="J381" s="116" t="s">
        <v>10</v>
      </c>
      <c r="K381" s="116" t="s">
        <v>10</v>
      </c>
      <c r="L381" s="116" t="s">
        <v>10</v>
      </c>
      <c r="M381" s="116" t="s">
        <v>10</v>
      </c>
      <c r="N381" s="116" t="s">
        <v>10</v>
      </c>
      <c r="O381" s="116" t="s">
        <v>10</v>
      </c>
      <c r="P381" s="116" t="s">
        <v>10</v>
      </c>
      <c r="Q381" s="116" t="s">
        <v>10</v>
      </c>
      <c r="R381" s="116" t="s">
        <v>10</v>
      </c>
      <c r="S381" s="116" t="s">
        <v>10</v>
      </c>
      <c r="T381" s="116" t="s">
        <v>10</v>
      </c>
      <c r="U381" s="116" t="s">
        <v>10</v>
      </c>
      <c r="V381" s="116" t="s">
        <v>10</v>
      </c>
      <c r="W381" s="100" t="s">
        <v>10</v>
      </c>
      <c r="X381" s="94"/>
      <c r="Y381" s="94"/>
      <c r="Z381" s="94"/>
      <c r="AA381" s="94"/>
      <c r="AB381" s="80">
        <f>IFERROR(VLOOKUP(K381,#REF!,4,FALSE),0)</f>
        <v>0</v>
      </c>
      <c r="AC381" s="80">
        <f>IFERROR(VLOOKUP(L381,#REF!,4,FALSE),0)</f>
        <v>0</v>
      </c>
      <c r="AD381" s="80">
        <f>IFERROR(VLOOKUP(M381,#REF!,4,FALSE),0)</f>
        <v>0</v>
      </c>
      <c r="AE381" s="80">
        <f>IFERROR(VLOOKUP(N381,#REF!,4,FALSE),0)</f>
        <v>0</v>
      </c>
      <c r="AF381" s="80">
        <f>IFERROR(VLOOKUP(O381,#REF!,4,FALSE),0)</f>
        <v>0</v>
      </c>
      <c r="AG381" s="80">
        <f>IFERROR(VLOOKUP(P381,#REF!,4,FALSE),0)</f>
        <v>0</v>
      </c>
      <c r="AH381" s="80">
        <f>IFERROR(VLOOKUP(Q381,#REF!,4,FALSE),0)</f>
        <v>0</v>
      </c>
      <c r="AI381" s="80">
        <f>IFERROR(VLOOKUP(R381,#REF!,4,FALSE),0)</f>
        <v>0</v>
      </c>
      <c r="AJ381" s="80">
        <f>IFERROR(VLOOKUP(S381,#REF!,4,FALSE),0)</f>
        <v>0</v>
      </c>
      <c r="AK381" s="80">
        <f>IFERROR(VLOOKUP(T381,#REF!,4,FALSE),0)</f>
        <v>0</v>
      </c>
      <c r="AL381" s="80">
        <f>IFERROR(VLOOKUP(U381,#REF!,4,FALSE),0)</f>
        <v>0</v>
      </c>
      <c r="AM381" s="80">
        <f>IFERROR(VLOOKUP(V381,#REF!,4,FALSE),0)</f>
        <v>0</v>
      </c>
      <c r="AN381" s="80">
        <f t="shared" si="100"/>
        <v>0</v>
      </c>
    </row>
    <row r="382" spans="1:40" ht="27" outlineLevel="2" x14ac:dyDescent="0.3">
      <c r="A382" s="192">
        <v>1207</v>
      </c>
      <c r="B382" s="192">
        <v>11001</v>
      </c>
      <c r="C382" s="281" t="s">
        <v>394</v>
      </c>
      <c r="D382" s="193"/>
      <c r="E382" s="193"/>
      <c r="F382" s="194"/>
      <c r="G382" s="195"/>
      <c r="H382" s="195"/>
      <c r="I382" s="98"/>
      <c r="J382" s="98"/>
      <c r="K382" s="81"/>
      <c r="L382" s="81"/>
      <c r="M382" s="81"/>
      <c r="N382" s="81"/>
      <c r="O382" s="81"/>
      <c r="P382" s="81"/>
      <c r="Q382" s="81"/>
      <c r="R382" s="81"/>
      <c r="S382" s="81"/>
      <c r="T382" s="81"/>
      <c r="U382" s="81"/>
      <c r="V382" s="81"/>
      <c r="W382" s="80">
        <f t="shared" ref="W382:W389" si="114">AN382</f>
        <v>0</v>
      </c>
      <c r="X382" s="94"/>
      <c r="Y382" s="94"/>
      <c r="Z382" s="94"/>
      <c r="AA382" s="94"/>
      <c r="AB382" s="80">
        <f>IFERROR(VLOOKUP(K382,#REF!,4,FALSE),0)</f>
        <v>0</v>
      </c>
      <c r="AC382" s="80">
        <f>IFERROR(VLOOKUP(L382,#REF!,4,FALSE),0)</f>
        <v>0</v>
      </c>
      <c r="AD382" s="80">
        <f>IFERROR(VLOOKUP(M382,#REF!,4,FALSE),0)</f>
        <v>0</v>
      </c>
      <c r="AE382" s="80">
        <f>IFERROR(VLOOKUP(N382,#REF!,4,FALSE),0)</f>
        <v>0</v>
      </c>
      <c r="AF382" s="80">
        <f>IFERROR(VLOOKUP(O382,#REF!,4,FALSE),0)</f>
        <v>0</v>
      </c>
      <c r="AG382" s="80">
        <f>IFERROR(VLOOKUP(P382,#REF!,4,FALSE),0)</f>
        <v>0</v>
      </c>
      <c r="AH382" s="80">
        <f>IFERROR(VLOOKUP(Q382,#REF!,4,FALSE),0)</f>
        <v>0</v>
      </c>
      <c r="AI382" s="80">
        <f>IFERROR(VLOOKUP(R382,#REF!,4,FALSE),0)</f>
        <v>0</v>
      </c>
      <c r="AJ382" s="80">
        <f>IFERROR(VLOOKUP(S382,#REF!,4,FALSE),0)</f>
        <v>0</v>
      </c>
      <c r="AK382" s="80">
        <f>IFERROR(VLOOKUP(T382,#REF!,4,FALSE),0)</f>
        <v>0</v>
      </c>
      <c r="AL382" s="80">
        <f>IFERROR(VLOOKUP(U382,#REF!,4,FALSE),0)</f>
        <v>0</v>
      </c>
      <c r="AM382" s="80">
        <f>IFERROR(VLOOKUP(V382,#REF!,4,FALSE),0)</f>
        <v>0</v>
      </c>
      <c r="AN382" s="80">
        <f t="shared" si="100"/>
        <v>0</v>
      </c>
    </row>
    <row r="383" spans="1:40" s="38" customFormat="1" outlineLevel="2" x14ac:dyDescent="0.3">
      <c r="A383" s="192">
        <v>1207</v>
      </c>
      <c r="B383" s="192">
        <v>11002</v>
      </c>
      <c r="C383" s="281" t="s">
        <v>395</v>
      </c>
      <c r="D383" s="193"/>
      <c r="E383" s="193"/>
      <c r="F383" s="194"/>
      <c r="G383" s="195"/>
      <c r="H383" s="195"/>
      <c r="I383" s="98"/>
      <c r="J383" s="98"/>
      <c r="K383" s="81"/>
      <c r="L383" s="81"/>
      <c r="M383" s="81"/>
      <c r="N383" s="81"/>
      <c r="O383" s="81"/>
      <c r="P383" s="81"/>
      <c r="Q383" s="81"/>
      <c r="R383" s="81"/>
      <c r="S383" s="81"/>
      <c r="T383" s="81"/>
      <c r="U383" s="81"/>
      <c r="V383" s="81"/>
      <c r="W383" s="80">
        <f t="shared" si="114"/>
        <v>0</v>
      </c>
      <c r="X383" s="110"/>
      <c r="Y383" s="110"/>
      <c r="Z383" s="110"/>
      <c r="AA383" s="110"/>
      <c r="AB383" s="80">
        <f>IFERROR(VLOOKUP(K383,#REF!,4,FALSE),0)</f>
        <v>0</v>
      </c>
      <c r="AC383" s="80">
        <f>IFERROR(VLOOKUP(L383,#REF!,4,FALSE),0)</f>
        <v>0</v>
      </c>
      <c r="AD383" s="80">
        <f>IFERROR(VLOOKUP(M383,#REF!,4,FALSE),0)</f>
        <v>0</v>
      </c>
      <c r="AE383" s="80">
        <f>IFERROR(VLOOKUP(N383,#REF!,4,FALSE),0)</f>
        <v>0</v>
      </c>
      <c r="AF383" s="80">
        <f>IFERROR(VLOOKUP(O383,#REF!,4,FALSE),0)</f>
        <v>0</v>
      </c>
      <c r="AG383" s="80">
        <f>IFERROR(VLOOKUP(P383,#REF!,4,FALSE),0)</f>
        <v>0</v>
      </c>
      <c r="AH383" s="80">
        <f>IFERROR(VLOOKUP(Q383,#REF!,4,FALSE),0)</f>
        <v>0</v>
      </c>
      <c r="AI383" s="80">
        <f>IFERROR(VLOOKUP(R383,#REF!,4,FALSE),0)</f>
        <v>0</v>
      </c>
      <c r="AJ383" s="80">
        <f>IFERROR(VLOOKUP(S383,#REF!,4,FALSE),0)</f>
        <v>0</v>
      </c>
      <c r="AK383" s="80">
        <f>IFERROR(VLOOKUP(T383,#REF!,4,FALSE),0)</f>
        <v>0</v>
      </c>
      <c r="AL383" s="80">
        <f>IFERROR(VLOOKUP(U383,#REF!,4,FALSE),0)</f>
        <v>0</v>
      </c>
      <c r="AM383" s="80">
        <f>IFERROR(VLOOKUP(V383,#REF!,4,FALSE),0)</f>
        <v>0</v>
      </c>
      <c r="AN383" s="80">
        <f t="shared" si="100"/>
        <v>0</v>
      </c>
    </row>
    <row r="384" spans="1:40" s="38" customFormat="1" ht="27" outlineLevel="2" x14ac:dyDescent="0.3">
      <c r="A384" s="192">
        <v>1207</v>
      </c>
      <c r="B384" s="192">
        <v>11003</v>
      </c>
      <c r="C384" s="281" t="s">
        <v>396</v>
      </c>
      <c r="D384" s="193"/>
      <c r="E384" s="193"/>
      <c r="F384" s="194"/>
      <c r="G384" s="195"/>
      <c r="H384" s="195"/>
      <c r="I384" s="98"/>
      <c r="J384" s="98"/>
      <c r="K384" s="81"/>
      <c r="L384" s="81"/>
      <c r="M384" s="81"/>
      <c r="N384" s="81"/>
      <c r="O384" s="81"/>
      <c r="P384" s="81"/>
      <c r="Q384" s="81"/>
      <c r="R384" s="81"/>
      <c r="S384" s="81"/>
      <c r="T384" s="81"/>
      <c r="U384" s="81"/>
      <c r="V384" s="81"/>
      <c r="W384" s="80">
        <f t="shared" si="114"/>
        <v>0</v>
      </c>
      <c r="X384" s="110"/>
      <c r="Y384" s="110"/>
      <c r="Z384" s="110"/>
      <c r="AA384" s="110"/>
      <c r="AB384" s="80">
        <f>IFERROR(VLOOKUP(K384,#REF!,4,FALSE),0)</f>
        <v>0</v>
      </c>
      <c r="AC384" s="80">
        <f>IFERROR(VLOOKUP(L384,#REF!,4,FALSE),0)</f>
        <v>0</v>
      </c>
      <c r="AD384" s="80">
        <f>IFERROR(VLOOKUP(M384,#REF!,4,FALSE),0)</f>
        <v>0</v>
      </c>
      <c r="AE384" s="80">
        <f>IFERROR(VLOOKUP(N384,#REF!,4,FALSE),0)</f>
        <v>0</v>
      </c>
      <c r="AF384" s="80">
        <f>IFERROR(VLOOKUP(O384,#REF!,4,FALSE),0)</f>
        <v>0</v>
      </c>
      <c r="AG384" s="80">
        <f>IFERROR(VLOOKUP(P384,#REF!,4,FALSE),0)</f>
        <v>0</v>
      </c>
      <c r="AH384" s="80">
        <f>IFERROR(VLOOKUP(Q384,#REF!,4,FALSE),0)</f>
        <v>0</v>
      </c>
      <c r="AI384" s="80">
        <f>IFERROR(VLOOKUP(R384,#REF!,4,FALSE),0)</f>
        <v>0</v>
      </c>
      <c r="AJ384" s="80">
        <f>IFERROR(VLOOKUP(S384,#REF!,4,FALSE),0)</f>
        <v>0</v>
      </c>
      <c r="AK384" s="80">
        <f>IFERROR(VLOOKUP(T384,#REF!,4,FALSE),0)</f>
        <v>0</v>
      </c>
      <c r="AL384" s="80">
        <f>IFERROR(VLOOKUP(U384,#REF!,4,FALSE),0)</f>
        <v>0</v>
      </c>
      <c r="AM384" s="80">
        <f>IFERROR(VLOOKUP(V384,#REF!,4,FALSE),0)</f>
        <v>0</v>
      </c>
      <c r="AN384" s="80">
        <f t="shared" si="100"/>
        <v>0</v>
      </c>
    </row>
    <row r="385" spans="1:40" s="38" customFormat="1" ht="27" outlineLevel="2" x14ac:dyDescent="0.3">
      <c r="A385" s="192">
        <v>1207</v>
      </c>
      <c r="B385" s="192">
        <v>11004</v>
      </c>
      <c r="C385" s="281" t="s">
        <v>397</v>
      </c>
      <c r="D385" s="193"/>
      <c r="E385" s="193"/>
      <c r="F385" s="194"/>
      <c r="G385" s="195"/>
      <c r="H385" s="195"/>
      <c r="I385" s="98"/>
      <c r="J385" s="98"/>
      <c r="K385" s="81"/>
      <c r="L385" s="81"/>
      <c r="M385" s="81"/>
      <c r="N385" s="81"/>
      <c r="O385" s="81"/>
      <c r="P385" s="81"/>
      <c r="Q385" s="81"/>
      <c r="R385" s="81"/>
      <c r="S385" s="81"/>
      <c r="T385" s="81"/>
      <c r="U385" s="81"/>
      <c r="V385" s="81"/>
      <c r="W385" s="80">
        <f t="shared" si="114"/>
        <v>0</v>
      </c>
      <c r="X385" s="110"/>
      <c r="Y385" s="110"/>
      <c r="Z385" s="110"/>
      <c r="AA385" s="110"/>
      <c r="AB385" s="80">
        <f>IFERROR(VLOOKUP(K385,#REF!,4,FALSE),0)</f>
        <v>0</v>
      </c>
      <c r="AC385" s="80">
        <f>IFERROR(VLOOKUP(L385,#REF!,4,FALSE),0)</f>
        <v>0</v>
      </c>
      <c r="AD385" s="80">
        <f>IFERROR(VLOOKUP(M385,#REF!,4,FALSE),0)</f>
        <v>0</v>
      </c>
      <c r="AE385" s="80">
        <f>IFERROR(VLOOKUP(N385,#REF!,4,FALSE),0)</f>
        <v>0</v>
      </c>
      <c r="AF385" s="80">
        <f>IFERROR(VLOOKUP(O385,#REF!,4,FALSE),0)</f>
        <v>0</v>
      </c>
      <c r="AG385" s="80">
        <f>IFERROR(VLOOKUP(P385,#REF!,4,FALSE),0)</f>
        <v>0</v>
      </c>
      <c r="AH385" s="80">
        <f>IFERROR(VLOOKUP(Q385,#REF!,4,FALSE),0)</f>
        <v>0</v>
      </c>
      <c r="AI385" s="80">
        <f>IFERROR(VLOOKUP(R385,#REF!,4,FALSE),0)</f>
        <v>0</v>
      </c>
      <c r="AJ385" s="80">
        <f>IFERROR(VLOOKUP(S385,#REF!,4,FALSE),0)</f>
        <v>0</v>
      </c>
      <c r="AK385" s="80">
        <f>IFERROR(VLOOKUP(T385,#REF!,4,FALSE),0)</f>
        <v>0</v>
      </c>
      <c r="AL385" s="80">
        <f>IFERROR(VLOOKUP(U385,#REF!,4,FALSE),0)</f>
        <v>0</v>
      </c>
      <c r="AM385" s="80">
        <f>IFERROR(VLOOKUP(V385,#REF!,4,FALSE),0)</f>
        <v>0</v>
      </c>
      <c r="AN385" s="80">
        <f t="shared" si="100"/>
        <v>0</v>
      </c>
    </row>
    <row r="386" spans="1:40" s="38" customFormat="1" outlineLevel="2" x14ac:dyDescent="0.3">
      <c r="A386" s="192">
        <v>1207</v>
      </c>
      <c r="B386" s="192">
        <v>11005</v>
      </c>
      <c r="C386" s="281" t="s">
        <v>398</v>
      </c>
      <c r="D386" s="193"/>
      <c r="E386" s="193"/>
      <c r="F386" s="194"/>
      <c r="G386" s="195"/>
      <c r="H386" s="195"/>
      <c r="I386" s="98"/>
      <c r="J386" s="98"/>
      <c r="K386" s="81"/>
      <c r="L386" s="81"/>
      <c r="M386" s="81"/>
      <c r="N386" s="81"/>
      <c r="O386" s="81"/>
      <c r="P386" s="81"/>
      <c r="Q386" s="81"/>
      <c r="R386" s="81"/>
      <c r="S386" s="81"/>
      <c r="T386" s="81"/>
      <c r="U386" s="81"/>
      <c r="V386" s="81"/>
      <c r="W386" s="80">
        <f t="shared" si="114"/>
        <v>0</v>
      </c>
      <c r="X386" s="110"/>
      <c r="Y386" s="110"/>
      <c r="Z386" s="110"/>
      <c r="AA386" s="110"/>
      <c r="AB386" s="80">
        <f>IFERROR(VLOOKUP(K386,#REF!,4,FALSE),0)</f>
        <v>0</v>
      </c>
      <c r="AC386" s="80">
        <f>IFERROR(VLOOKUP(L386,#REF!,4,FALSE),0)</f>
        <v>0</v>
      </c>
      <c r="AD386" s="80">
        <f>IFERROR(VLOOKUP(M386,#REF!,4,FALSE),0)</f>
        <v>0</v>
      </c>
      <c r="AE386" s="80">
        <f>IFERROR(VLOOKUP(N386,#REF!,4,FALSE),0)</f>
        <v>0</v>
      </c>
      <c r="AF386" s="80">
        <f>IFERROR(VLOOKUP(O386,#REF!,4,FALSE),0)</f>
        <v>0</v>
      </c>
      <c r="AG386" s="80">
        <f>IFERROR(VLOOKUP(P386,#REF!,4,FALSE),0)</f>
        <v>0</v>
      </c>
      <c r="AH386" s="80">
        <f>IFERROR(VLOOKUP(Q386,#REF!,4,FALSE),0)</f>
        <v>0</v>
      </c>
      <c r="AI386" s="80">
        <f>IFERROR(VLOOKUP(R386,#REF!,4,FALSE),0)</f>
        <v>0</v>
      </c>
      <c r="AJ386" s="80">
        <f>IFERROR(VLOOKUP(S386,#REF!,4,FALSE),0)</f>
        <v>0</v>
      </c>
      <c r="AK386" s="80">
        <f>IFERROR(VLOOKUP(T386,#REF!,4,FALSE),0)</f>
        <v>0</v>
      </c>
      <c r="AL386" s="80">
        <f>IFERROR(VLOOKUP(U386,#REF!,4,FALSE),0)</f>
        <v>0</v>
      </c>
      <c r="AM386" s="80">
        <f>IFERROR(VLOOKUP(V386,#REF!,4,FALSE),0)</f>
        <v>0</v>
      </c>
      <c r="AN386" s="80">
        <f t="shared" si="100"/>
        <v>0</v>
      </c>
    </row>
    <row r="387" spans="1:40" s="38" customFormat="1" outlineLevel="2" x14ac:dyDescent="0.3">
      <c r="A387" s="192">
        <v>1207</v>
      </c>
      <c r="B387" s="192">
        <v>11007</v>
      </c>
      <c r="C387" s="281" t="s">
        <v>399</v>
      </c>
      <c r="D387" s="193"/>
      <c r="E387" s="193"/>
      <c r="F387" s="194"/>
      <c r="G387" s="195"/>
      <c r="H387" s="195"/>
      <c r="I387" s="98"/>
      <c r="J387" s="98"/>
      <c r="K387" s="81"/>
      <c r="L387" s="81"/>
      <c r="M387" s="81"/>
      <c r="N387" s="81"/>
      <c r="O387" s="81"/>
      <c r="P387" s="81"/>
      <c r="Q387" s="81"/>
      <c r="R387" s="81"/>
      <c r="S387" s="81"/>
      <c r="T387" s="81"/>
      <c r="U387" s="81"/>
      <c r="V387" s="81"/>
      <c r="W387" s="80">
        <f t="shared" si="114"/>
        <v>0</v>
      </c>
      <c r="X387" s="110"/>
      <c r="Y387" s="110"/>
      <c r="Z387" s="110"/>
      <c r="AA387" s="110"/>
      <c r="AB387" s="80">
        <f>IFERROR(VLOOKUP(K387,#REF!,4,FALSE),0)</f>
        <v>0</v>
      </c>
      <c r="AC387" s="80">
        <f>IFERROR(VLOOKUP(L387,#REF!,4,FALSE),0)</f>
        <v>0</v>
      </c>
      <c r="AD387" s="80">
        <f>IFERROR(VLOOKUP(M387,#REF!,4,FALSE),0)</f>
        <v>0</v>
      </c>
      <c r="AE387" s="80">
        <f>IFERROR(VLOOKUP(N387,#REF!,4,FALSE),0)</f>
        <v>0</v>
      </c>
      <c r="AF387" s="80">
        <f>IFERROR(VLOOKUP(O387,#REF!,4,FALSE),0)</f>
        <v>0</v>
      </c>
      <c r="AG387" s="80">
        <f>IFERROR(VLOOKUP(P387,#REF!,4,FALSE),0)</f>
        <v>0</v>
      </c>
      <c r="AH387" s="80">
        <f>IFERROR(VLOOKUP(Q387,#REF!,4,FALSE),0)</f>
        <v>0</v>
      </c>
      <c r="AI387" s="80">
        <f>IFERROR(VLOOKUP(R387,#REF!,4,FALSE),0)</f>
        <v>0</v>
      </c>
      <c r="AJ387" s="80">
        <f>IFERROR(VLOOKUP(S387,#REF!,4,FALSE),0)</f>
        <v>0</v>
      </c>
      <c r="AK387" s="80">
        <f>IFERROR(VLOOKUP(T387,#REF!,4,FALSE),0)</f>
        <v>0</v>
      </c>
      <c r="AL387" s="80">
        <f>IFERROR(VLOOKUP(U387,#REF!,4,FALSE),0)</f>
        <v>0</v>
      </c>
      <c r="AM387" s="80">
        <f>IFERROR(VLOOKUP(V387,#REF!,4,FALSE),0)</f>
        <v>0</v>
      </c>
      <c r="AN387" s="80">
        <f t="shared" ref="AN387:AN441" si="115">SUM(AB387:AM387)</f>
        <v>0</v>
      </c>
    </row>
    <row r="388" spans="1:40" ht="40.5" outlineLevel="2" x14ac:dyDescent="0.3">
      <c r="A388" s="192">
        <v>1207</v>
      </c>
      <c r="B388" s="192">
        <v>11017</v>
      </c>
      <c r="C388" s="281" t="s">
        <v>400</v>
      </c>
      <c r="D388" s="193"/>
      <c r="E388" s="193"/>
      <c r="F388" s="194"/>
      <c r="G388" s="195"/>
      <c r="H388" s="195"/>
      <c r="I388" s="98"/>
      <c r="J388" s="98"/>
      <c r="K388" s="81"/>
      <c r="L388" s="81"/>
      <c r="M388" s="81"/>
      <c r="N388" s="81"/>
      <c r="O388" s="81"/>
      <c r="P388" s="81"/>
      <c r="Q388" s="81"/>
      <c r="R388" s="81"/>
      <c r="S388" s="81"/>
      <c r="T388" s="81"/>
      <c r="U388" s="81"/>
      <c r="V388" s="81"/>
      <c r="W388" s="80">
        <f t="shared" si="114"/>
        <v>0</v>
      </c>
      <c r="X388" s="94"/>
      <c r="Y388" s="94"/>
      <c r="Z388" s="94"/>
      <c r="AA388" s="94"/>
      <c r="AB388" s="80">
        <f>IFERROR(VLOOKUP(K388,#REF!,4,FALSE),0)</f>
        <v>0</v>
      </c>
      <c r="AC388" s="80">
        <f>IFERROR(VLOOKUP(L388,#REF!,4,FALSE),0)</f>
        <v>0</v>
      </c>
      <c r="AD388" s="80">
        <f>IFERROR(VLOOKUP(M388,#REF!,4,FALSE),0)</f>
        <v>0</v>
      </c>
      <c r="AE388" s="80">
        <f>IFERROR(VLOOKUP(N388,#REF!,4,FALSE),0)</f>
        <v>0</v>
      </c>
      <c r="AF388" s="80">
        <f>IFERROR(VLOOKUP(O388,#REF!,4,FALSE),0)</f>
        <v>0</v>
      </c>
      <c r="AG388" s="80">
        <f>IFERROR(VLOOKUP(P388,#REF!,4,FALSE),0)</f>
        <v>0</v>
      </c>
      <c r="AH388" s="80">
        <f>IFERROR(VLOOKUP(Q388,#REF!,4,FALSE),0)</f>
        <v>0</v>
      </c>
      <c r="AI388" s="80">
        <f>IFERROR(VLOOKUP(R388,#REF!,4,FALSE),0)</f>
        <v>0</v>
      </c>
      <c r="AJ388" s="80">
        <f>IFERROR(VLOOKUP(S388,#REF!,4,FALSE),0)</f>
        <v>0</v>
      </c>
      <c r="AK388" s="80">
        <f>IFERROR(VLOOKUP(T388,#REF!,4,FALSE),0)</f>
        <v>0</v>
      </c>
      <c r="AL388" s="80">
        <f>IFERROR(VLOOKUP(U388,#REF!,4,FALSE),0)</f>
        <v>0</v>
      </c>
      <c r="AM388" s="80">
        <f>IFERROR(VLOOKUP(V388,#REF!,4,FALSE),0)</f>
        <v>0</v>
      </c>
      <c r="AN388" s="80">
        <f t="shared" si="115"/>
        <v>0</v>
      </c>
    </row>
    <row r="389" spans="1:40" outlineLevel="2" x14ac:dyDescent="0.3">
      <c r="A389" s="192">
        <v>1207</v>
      </c>
      <c r="B389" s="279">
        <v>11018</v>
      </c>
      <c r="C389" s="281" t="s">
        <v>401</v>
      </c>
      <c r="D389" s="193"/>
      <c r="E389" s="193"/>
      <c r="F389" s="194"/>
      <c r="G389" s="195"/>
      <c r="H389" s="195"/>
      <c r="I389" s="98"/>
      <c r="J389" s="98"/>
      <c r="K389" s="81"/>
      <c r="L389" s="81"/>
      <c r="M389" s="81"/>
      <c r="N389" s="81"/>
      <c r="O389" s="81"/>
      <c r="P389" s="81"/>
      <c r="Q389" s="81"/>
      <c r="R389" s="81"/>
      <c r="S389" s="81"/>
      <c r="T389" s="81"/>
      <c r="U389" s="81"/>
      <c r="V389" s="81"/>
      <c r="W389" s="80">
        <f t="shared" si="114"/>
        <v>0</v>
      </c>
      <c r="X389" s="94"/>
      <c r="Y389" s="94"/>
      <c r="Z389" s="94"/>
      <c r="AA389" s="94"/>
      <c r="AB389" s="80">
        <f>IFERROR(VLOOKUP(K389,#REF!,4,FALSE),0)</f>
        <v>0</v>
      </c>
      <c r="AC389" s="80">
        <f>IFERROR(VLOOKUP(L389,#REF!,4,FALSE),0)</f>
        <v>0</v>
      </c>
      <c r="AD389" s="80">
        <f>IFERROR(VLOOKUP(M389,#REF!,4,FALSE),0)</f>
        <v>0</v>
      </c>
      <c r="AE389" s="80">
        <f>IFERROR(VLOOKUP(N389,#REF!,4,FALSE),0)</f>
        <v>0</v>
      </c>
      <c r="AF389" s="80">
        <f>IFERROR(VLOOKUP(O389,#REF!,4,FALSE),0)</f>
        <v>0</v>
      </c>
      <c r="AG389" s="80">
        <f>IFERROR(VLOOKUP(P389,#REF!,4,FALSE),0)</f>
        <v>0</v>
      </c>
      <c r="AH389" s="80">
        <f>IFERROR(VLOOKUP(Q389,#REF!,4,FALSE),0)</f>
        <v>0</v>
      </c>
      <c r="AI389" s="80">
        <f>IFERROR(VLOOKUP(R389,#REF!,4,FALSE),0)</f>
        <v>0</v>
      </c>
      <c r="AJ389" s="80">
        <f>IFERROR(VLOOKUP(S389,#REF!,4,FALSE),0)</f>
        <v>0</v>
      </c>
      <c r="AK389" s="80">
        <f>IFERROR(VLOOKUP(T389,#REF!,4,FALSE),0)</f>
        <v>0</v>
      </c>
      <c r="AL389" s="80">
        <f>IFERROR(VLOOKUP(U389,#REF!,4,FALSE),0)</f>
        <v>0</v>
      </c>
      <c r="AM389" s="80">
        <f>IFERROR(VLOOKUP(V389,#REF!,4,FALSE),0)</f>
        <v>0</v>
      </c>
      <c r="AN389" s="80">
        <f t="shared" si="115"/>
        <v>0</v>
      </c>
    </row>
    <row r="390" spans="1:40" outlineLevel="1" x14ac:dyDescent="0.3">
      <c r="A390" s="189">
        <v>1208</v>
      </c>
      <c r="B390" s="189"/>
      <c r="C390" s="312" t="s">
        <v>402</v>
      </c>
      <c r="D390" s="190">
        <f>SUM(D391:D393)</f>
        <v>0</v>
      </c>
      <c r="E390" s="190">
        <f>SUM(E391:E393)</f>
        <v>0</v>
      </c>
      <c r="F390" s="191">
        <f t="shared" ref="F390:H390" si="116">SUM(F391:F393)</f>
        <v>0</v>
      </c>
      <c r="G390" s="191">
        <f t="shared" si="116"/>
        <v>0</v>
      </c>
      <c r="H390" s="191">
        <f t="shared" si="116"/>
        <v>0</v>
      </c>
      <c r="I390" s="100" t="s">
        <v>10</v>
      </c>
      <c r="J390" s="100" t="s">
        <v>10</v>
      </c>
      <c r="K390" s="100" t="s">
        <v>10</v>
      </c>
      <c r="L390" s="100" t="s">
        <v>10</v>
      </c>
      <c r="M390" s="100" t="s">
        <v>10</v>
      </c>
      <c r="N390" s="100" t="s">
        <v>10</v>
      </c>
      <c r="O390" s="100" t="s">
        <v>10</v>
      </c>
      <c r="P390" s="100" t="s">
        <v>10</v>
      </c>
      <c r="Q390" s="100" t="s">
        <v>10</v>
      </c>
      <c r="R390" s="100" t="s">
        <v>10</v>
      </c>
      <c r="S390" s="100" t="s">
        <v>10</v>
      </c>
      <c r="T390" s="100" t="s">
        <v>10</v>
      </c>
      <c r="U390" s="100" t="s">
        <v>10</v>
      </c>
      <c r="V390" s="100" t="s">
        <v>10</v>
      </c>
      <c r="W390" s="100" t="s">
        <v>10</v>
      </c>
      <c r="X390" s="94"/>
      <c r="Y390" s="94"/>
      <c r="Z390" s="94"/>
      <c r="AA390" s="94"/>
      <c r="AB390" s="80">
        <f>IFERROR(VLOOKUP(K390,#REF!,4,FALSE),0)</f>
        <v>0</v>
      </c>
      <c r="AC390" s="80">
        <f>IFERROR(VLOOKUP(L390,#REF!,4,FALSE),0)</f>
        <v>0</v>
      </c>
      <c r="AD390" s="80">
        <f>IFERROR(VLOOKUP(M390,#REF!,4,FALSE),0)</f>
        <v>0</v>
      </c>
      <c r="AE390" s="80">
        <f>IFERROR(VLOOKUP(N390,#REF!,4,FALSE),0)</f>
        <v>0</v>
      </c>
      <c r="AF390" s="80">
        <f>IFERROR(VLOOKUP(O390,#REF!,4,FALSE),0)</f>
        <v>0</v>
      </c>
      <c r="AG390" s="80">
        <f>IFERROR(VLOOKUP(P390,#REF!,4,FALSE),0)</f>
        <v>0</v>
      </c>
      <c r="AH390" s="80">
        <f>IFERROR(VLOOKUP(Q390,#REF!,4,FALSE),0)</f>
        <v>0</v>
      </c>
      <c r="AI390" s="80">
        <f>IFERROR(VLOOKUP(R390,#REF!,4,FALSE),0)</f>
        <v>0</v>
      </c>
      <c r="AJ390" s="80">
        <f>IFERROR(VLOOKUP(S390,#REF!,4,FALSE),0)</f>
        <v>0</v>
      </c>
      <c r="AK390" s="80">
        <f>IFERROR(VLOOKUP(T390,#REF!,4,FALSE),0)</f>
        <v>0</v>
      </c>
      <c r="AL390" s="80">
        <f>IFERROR(VLOOKUP(U390,#REF!,4,FALSE),0)</f>
        <v>0</v>
      </c>
      <c r="AM390" s="80">
        <f>IFERROR(VLOOKUP(V390,#REF!,4,FALSE),0)</f>
        <v>0</v>
      </c>
      <c r="AN390" s="80">
        <f t="shared" si="115"/>
        <v>0</v>
      </c>
    </row>
    <row r="391" spans="1:40" s="38" customFormat="1" outlineLevel="2" x14ac:dyDescent="0.3">
      <c r="A391" s="192">
        <v>1208</v>
      </c>
      <c r="B391" s="192">
        <v>11001</v>
      </c>
      <c r="C391" s="281" t="s">
        <v>403</v>
      </c>
      <c r="D391" s="193"/>
      <c r="E391" s="193"/>
      <c r="F391" s="194"/>
      <c r="G391" s="195"/>
      <c r="H391" s="195"/>
      <c r="I391" s="98"/>
      <c r="J391" s="98"/>
      <c r="K391" s="81"/>
      <c r="L391" s="81"/>
      <c r="M391" s="81"/>
      <c r="N391" s="81"/>
      <c r="O391" s="81"/>
      <c r="P391" s="81"/>
      <c r="Q391" s="81"/>
      <c r="R391" s="81"/>
      <c r="S391" s="81"/>
      <c r="T391" s="81"/>
      <c r="U391" s="81"/>
      <c r="V391" s="81"/>
      <c r="W391" s="80">
        <f t="shared" ref="W391:W394" si="117">AN391</f>
        <v>0</v>
      </c>
      <c r="X391" s="110"/>
      <c r="Y391" s="110"/>
      <c r="Z391" s="110"/>
      <c r="AA391" s="110"/>
      <c r="AB391" s="80">
        <f>IFERROR(VLOOKUP(K391,#REF!,4,FALSE),0)</f>
        <v>0</v>
      </c>
      <c r="AC391" s="80">
        <f>IFERROR(VLOOKUP(L391,#REF!,4,FALSE),0)</f>
        <v>0</v>
      </c>
      <c r="AD391" s="80">
        <f>IFERROR(VLOOKUP(M391,#REF!,4,FALSE),0)</f>
        <v>0</v>
      </c>
      <c r="AE391" s="80">
        <f>IFERROR(VLOOKUP(N391,#REF!,4,FALSE),0)</f>
        <v>0</v>
      </c>
      <c r="AF391" s="80">
        <f>IFERROR(VLOOKUP(O391,#REF!,4,FALSE),0)</f>
        <v>0</v>
      </c>
      <c r="AG391" s="80">
        <f>IFERROR(VLOOKUP(P391,#REF!,4,FALSE),0)</f>
        <v>0</v>
      </c>
      <c r="AH391" s="80">
        <f>IFERROR(VLOOKUP(Q391,#REF!,4,FALSE),0)</f>
        <v>0</v>
      </c>
      <c r="AI391" s="80">
        <f>IFERROR(VLOOKUP(R391,#REF!,4,FALSE),0)</f>
        <v>0</v>
      </c>
      <c r="AJ391" s="80">
        <f>IFERROR(VLOOKUP(S391,#REF!,4,FALSE),0)</f>
        <v>0</v>
      </c>
      <c r="AK391" s="80">
        <f>IFERROR(VLOOKUP(T391,#REF!,4,FALSE),0)</f>
        <v>0</v>
      </c>
      <c r="AL391" s="80">
        <f>IFERROR(VLOOKUP(U391,#REF!,4,FALSE),0)</f>
        <v>0</v>
      </c>
      <c r="AM391" s="80">
        <f>IFERROR(VLOOKUP(V391,#REF!,4,FALSE),0)</f>
        <v>0</v>
      </c>
      <c r="AN391" s="80">
        <f t="shared" si="115"/>
        <v>0</v>
      </c>
    </row>
    <row r="392" spans="1:40" s="38" customFormat="1" outlineLevel="2" x14ac:dyDescent="0.3">
      <c r="A392" s="192">
        <v>1208</v>
      </c>
      <c r="B392" s="192">
        <v>11002</v>
      </c>
      <c r="C392" s="281" t="s">
        <v>404</v>
      </c>
      <c r="D392" s="193"/>
      <c r="E392" s="193"/>
      <c r="F392" s="194"/>
      <c r="G392" s="195"/>
      <c r="H392" s="195"/>
      <c r="I392" s="98"/>
      <c r="J392" s="98"/>
      <c r="K392" s="81"/>
      <c r="L392" s="81"/>
      <c r="M392" s="81"/>
      <c r="N392" s="81"/>
      <c r="O392" s="81"/>
      <c r="P392" s="81"/>
      <c r="Q392" s="81"/>
      <c r="R392" s="81"/>
      <c r="S392" s="81"/>
      <c r="T392" s="81"/>
      <c r="U392" s="81"/>
      <c r="V392" s="81"/>
      <c r="W392" s="80">
        <f t="shared" si="117"/>
        <v>0</v>
      </c>
      <c r="X392" s="110"/>
      <c r="Y392" s="110"/>
      <c r="Z392" s="110"/>
      <c r="AA392" s="110"/>
      <c r="AB392" s="80">
        <f>IFERROR(VLOOKUP(K392,#REF!,4,FALSE),0)</f>
        <v>0</v>
      </c>
      <c r="AC392" s="80">
        <f>IFERROR(VLOOKUP(L392,#REF!,4,FALSE),0)</f>
        <v>0</v>
      </c>
      <c r="AD392" s="80">
        <f>IFERROR(VLOOKUP(M392,#REF!,4,FALSE),0)</f>
        <v>0</v>
      </c>
      <c r="AE392" s="80">
        <f>IFERROR(VLOOKUP(N392,#REF!,4,FALSE),0)</f>
        <v>0</v>
      </c>
      <c r="AF392" s="80">
        <f>IFERROR(VLOOKUP(O392,#REF!,4,FALSE),0)</f>
        <v>0</v>
      </c>
      <c r="AG392" s="80">
        <f>IFERROR(VLOOKUP(P392,#REF!,4,FALSE),0)</f>
        <v>0</v>
      </c>
      <c r="AH392" s="80">
        <f>IFERROR(VLOOKUP(Q392,#REF!,4,FALSE),0)</f>
        <v>0</v>
      </c>
      <c r="AI392" s="80">
        <f>IFERROR(VLOOKUP(R392,#REF!,4,FALSE),0)</f>
        <v>0</v>
      </c>
      <c r="AJ392" s="80">
        <f>IFERROR(VLOOKUP(S392,#REF!,4,FALSE),0)</f>
        <v>0</v>
      </c>
      <c r="AK392" s="80">
        <f>IFERROR(VLOOKUP(T392,#REF!,4,FALSE),0)</f>
        <v>0</v>
      </c>
      <c r="AL392" s="80">
        <f>IFERROR(VLOOKUP(U392,#REF!,4,FALSE),0)</f>
        <v>0</v>
      </c>
      <c r="AM392" s="80">
        <f>IFERROR(VLOOKUP(V392,#REF!,4,FALSE),0)</f>
        <v>0</v>
      </c>
      <c r="AN392" s="80">
        <f t="shared" si="115"/>
        <v>0</v>
      </c>
    </row>
    <row r="393" spans="1:40" s="38" customFormat="1" ht="27" outlineLevel="2" x14ac:dyDescent="0.3">
      <c r="A393" s="192">
        <v>1208</v>
      </c>
      <c r="B393" s="192">
        <v>11003</v>
      </c>
      <c r="C393" s="281" t="s">
        <v>405</v>
      </c>
      <c r="D393" s="193"/>
      <c r="E393" s="193"/>
      <c r="F393" s="194"/>
      <c r="G393" s="195"/>
      <c r="H393" s="195"/>
      <c r="I393" s="98"/>
      <c r="J393" s="98"/>
      <c r="K393" s="81"/>
      <c r="L393" s="81"/>
      <c r="M393" s="81"/>
      <c r="N393" s="81"/>
      <c r="O393" s="81"/>
      <c r="P393" s="81"/>
      <c r="Q393" s="81"/>
      <c r="R393" s="81"/>
      <c r="S393" s="81"/>
      <c r="T393" s="81"/>
      <c r="U393" s="81"/>
      <c r="V393" s="81"/>
      <c r="W393" s="80">
        <f t="shared" si="117"/>
        <v>0</v>
      </c>
      <c r="X393" s="110"/>
      <c r="Y393" s="110"/>
      <c r="Z393" s="110"/>
      <c r="AA393" s="110"/>
      <c r="AB393" s="80">
        <f>IFERROR(VLOOKUP(K393,#REF!,4,FALSE),0)</f>
        <v>0</v>
      </c>
      <c r="AC393" s="80">
        <f>IFERROR(VLOOKUP(L393,#REF!,4,FALSE),0)</f>
        <v>0</v>
      </c>
      <c r="AD393" s="80">
        <f>IFERROR(VLOOKUP(M393,#REF!,4,FALSE),0)</f>
        <v>0</v>
      </c>
      <c r="AE393" s="80">
        <f>IFERROR(VLOOKUP(N393,#REF!,4,FALSE),0)</f>
        <v>0</v>
      </c>
      <c r="AF393" s="80">
        <f>IFERROR(VLOOKUP(O393,#REF!,4,FALSE),0)</f>
        <v>0</v>
      </c>
      <c r="AG393" s="80">
        <f>IFERROR(VLOOKUP(P393,#REF!,4,FALSE),0)</f>
        <v>0</v>
      </c>
      <c r="AH393" s="80">
        <f>IFERROR(VLOOKUP(Q393,#REF!,4,FALSE),0)</f>
        <v>0</v>
      </c>
      <c r="AI393" s="80">
        <f>IFERROR(VLOOKUP(R393,#REF!,4,FALSE),0)</f>
        <v>0</v>
      </c>
      <c r="AJ393" s="80">
        <f>IFERROR(VLOOKUP(S393,#REF!,4,FALSE),0)</f>
        <v>0</v>
      </c>
      <c r="AK393" s="80">
        <f>IFERROR(VLOOKUP(T393,#REF!,4,FALSE),0)</f>
        <v>0</v>
      </c>
      <c r="AL393" s="80">
        <f>IFERROR(VLOOKUP(U393,#REF!,4,FALSE),0)</f>
        <v>0</v>
      </c>
      <c r="AM393" s="80">
        <f>IFERROR(VLOOKUP(V393,#REF!,4,FALSE),0)</f>
        <v>0</v>
      </c>
      <c r="AN393" s="80">
        <f t="shared" si="115"/>
        <v>0</v>
      </c>
    </row>
    <row r="394" spans="1:40" outlineLevel="1" x14ac:dyDescent="0.3">
      <c r="A394" s="196">
        <v>9999</v>
      </c>
      <c r="B394" s="196"/>
      <c r="C394" s="281" t="s">
        <v>406</v>
      </c>
      <c r="D394" s="193"/>
      <c r="E394" s="193"/>
      <c r="F394" s="194"/>
      <c r="G394" s="195"/>
      <c r="H394" s="195"/>
      <c r="I394" s="98"/>
      <c r="J394" s="98"/>
      <c r="K394" s="81"/>
      <c r="L394" s="81"/>
      <c r="M394" s="81"/>
      <c r="N394" s="81"/>
      <c r="O394" s="81"/>
      <c r="P394" s="81"/>
      <c r="Q394" s="81"/>
      <c r="R394" s="81"/>
      <c r="S394" s="81"/>
      <c r="T394" s="81"/>
      <c r="U394" s="81"/>
      <c r="V394" s="81"/>
      <c r="W394" s="80">
        <f t="shared" si="117"/>
        <v>0</v>
      </c>
      <c r="X394" s="94"/>
      <c r="Y394" s="94"/>
      <c r="Z394" s="94"/>
      <c r="AA394" s="94"/>
      <c r="AB394" s="80">
        <f>IFERROR(VLOOKUP(K394,#REF!,4,FALSE),0)</f>
        <v>0</v>
      </c>
      <c r="AC394" s="80">
        <f>IFERROR(VLOOKUP(L394,#REF!,4,FALSE),0)</f>
        <v>0</v>
      </c>
      <c r="AD394" s="80">
        <f>IFERROR(VLOOKUP(M394,#REF!,4,FALSE),0)</f>
        <v>0</v>
      </c>
      <c r="AE394" s="80">
        <f>IFERROR(VLOOKUP(N394,#REF!,4,FALSE),0)</f>
        <v>0</v>
      </c>
      <c r="AF394" s="80">
        <f>IFERROR(VLOOKUP(O394,#REF!,4,FALSE),0)</f>
        <v>0</v>
      </c>
      <c r="AG394" s="80">
        <f>IFERROR(VLOOKUP(P394,#REF!,4,FALSE),0)</f>
        <v>0</v>
      </c>
      <c r="AH394" s="80">
        <f>IFERROR(VLOOKUP(Q394,#REF!,4,FALSE),0)</f>
        <v>0</v>
      </c>
      <c r="AI394" s="80">
        <f>IFERROR(VLOOKUP(R394,#REF!,4,FALSE),0)</f>
        <v>0</v>
      </c>
      <c r="AJ394" s="80">
        <f>IFERROR(VLOOKUP(S394,#REF!,4,FALSE),0)</f>
        <v>0</v>
      </c>
      <c r="AK394" s="80">
        <f>IFERROR(VLOOKUP(T394,#REF!,4,FALSE),0)</f>
        <v>0</v>
      </c>
      <c r="AL394" s="80">
        <f>IFERROR(VLOOKUP(U394,#REF!,4,FALSE),0)</f>
        <v>0</v>
      </c>
      <c r="AM394" s="80">
        <f>IFERROR(VLOOKUP(V394,#REF!,4,FALSE),0)</f>
        <v>0</v>
      </c>
      <c r="AN394" s="80">
        <f t="shared" si="115"/>
        <v>0</v>
      </c>
    </row>
    <row r="395" spans="1:40" x14ac:dyDescent="0.3">
      <c r="A395" s="197" t="s">
        <v>0</v>
      </c>
      <c r="B395" s="197"/>
      <c r="C395" s="313" t="s">
        <v>407</v>
      </c>
      <c r="D395" s="198">
        <f>D396+D398+D403+D408+D420+D424+D428+D432+D438</f>
        <v>0</v>
      </c>
      <c r="E395" s="198">
        <f>E396+E398+E403+E408+E420+E424+E428+E432+E438</f>
        <v>0</v>
      </c>
      <c r="F395" s="199">
        <f t="shared" ref="F395:H395" si="118">F396+F398+F403+F408+F420+F424+F428+F432+F438</f>
        <v>0</v>
      </c>
      <c r="G395" s="199">
        <f t="shared" si="118"/>
        <v>0</v>
      </c>
      <c r="H395" s="199">
        <f t="shared" si="118"/>
        <v>0</v>
      </c>
      <c r="I395" s="99" t="s">
        <v>10</v>
      </c>
      <c r="J395" s="99" t="s">
        <v>10</v>
      </c>
      <c r="K395" s="99" t="s">
        <v>10</v>
      </c>
      <c r="L395" s="99" t="s">
        <v>10</v>
      </c>
      <c r="M395" s="99" t="s">
        <v>10</v>
      </c>
      <c r="N395" s="99" t="s">
        <v>10</v>
      </c>
      <c r="O395" s="99" t="s">
        <v>10</v>
      </c>
      <c r="P395" s="99" t="s">
        <v>10</v>
      </c>
      <c r="Q395" s="99" t="s">
        <v>10</v>
      </c>
      <c r="R395" s="99" t="s">
        <v>10</v>
      </c>
      <c r="S395" s="99" t="s">
        <v>10</v>
      </c>
      <c r="T395" s="99" t="s">
        <v>10</v>
      </c>
      <c r="U395" s="99" t="s">
        <v>10</v>
      </c>
      <c r="V395" s="99" t="s">
        <v>10</v>
      </c>
      <c r="W395" s="99" t="s">
        <v>10</v>
      </c>
      <c r="X395" s="94"/>
      <c r="Y395" s="94"/>
      <c r="Z395" s="94"/>
      <c r="AA395" s="94"/>
      <c r="AB395" s="80">
        <f>IFERROR(VLOOKUP(K395,#REF!,4,FALSE),0)</f>
        <v>0</v>
      </c>
      <c r="AC395" s="80">
        <f>IFERROR(VLOOKUP(L395,#REF!,4,FALSE),0)</f>
        <v>0</v>
      </c>
      <c r="AD395" s="80">
        <f>IFERROR(VLOOKUP(M395,#REF!,4,FALSE),0)</f>
        <v>0</v>
      </c>
      <c r="AE395" s="80">
        <f>IFERROR(VLOOKUP(N395,#REF!,4,FALSE),0)</f>
        <v>0</v>
      </c>
      <c r="AF395" s="80">
        <f>IFERROR(VLOOKUP(O395,#REF!,4,FALSE),0)</f>
        <v>0</v>
      </c>
      <c r="AG395" s="80">
        <f>IFERROR(VLOOKUP(P395,#REF!,4,FALSE),0)</f>
        <v>0</v>
      </c>
      <c r="AH395" s="80">
        <f>IFERROR(VLOOKUP(Q395,#REF!,4,FALSE),0)</f>
        <v>0</v>
      </c>
      <c r="AI395" s="80">
        <f>IFERROR(VLOOKUP(R395,#REF!,4,FALSE),0)</f>
        <v>0</v>
      </c>
      <c r="AJ395" s="80">
        <f>IFERROR(VLOOKUP(S395,#REF!,4,FALSE),0)</f>
        <v>0</v>
      </c>
      <c r="AK395" s="80">
        <f>IFERROR(VLOOKUP(T395,#REF!,4,FALSE),0)</f>
        <v>0</v>
      </c>
      <c r="AL395" s="80">
        <f>IFERROR(VLOOKUP(U395,#REF!,4,FALSE),0)</f>
        <v>0</v>
      </c>
      <c r="AM395" s="80">
        <f>IFERROR(VLOOKUP(V395,#REF!,4,FALSE),0)</f>
        <v>0</v>
      </c>
      <c r="AN395" s="80">
        <f t="shared" si="115"/>
        <v>0</v>
      </c>
    </row>
    <row r="396" spans="1:40" outlineLevel="1" x14ac:dyDescent="0.3">
      <c r="A396" s="189">
        <v>1052</v>
      </c>
      <c r="B396" s="189"/>
      <c r="C396" s="312" t="s">
        <v>408</v>
      </c>
      <c r="D396" s="190">
        <f>SUM(D397)</f>
        <v>0</v>
      </c>
      <c r="E396" s="190">
        <f>SUM(E397)</f>
        <v>0</v>
      </c>
      <c r="F396" s="191">
        <f t="shared" ref="F396:H396" si="119">SUM(F397)</f>
        <v>0</v>
      </c>
      <c r="G396" s="191">
        <f t="shared" si="119"/>
        <v>0</v>
      </c>
      <c r="H396" s="191">
        <f t="shared" si="119"/>
        <v>0</v>
      </c>
      <c r="I396" s="100" t="s">
        <v>10</v>
      </c>
      <c r="J396" s="100" t="s">
        <v>10</v>
      </c>
      <c r="K396" s="100" t="s">
        <v>10</v>
      </c>
      <c r="L396" s="100" t="s">
        <v>10</v>
      </c>
      <c r="M396" s="100" t="s">
        <v>10</v>
      </c>
      <c r="N396" s="100" t="s">
        <v>10</v>
      </c>
      <c r="O396" s="100" t="s">
        <v>10</v>
      </c>
      <c r="P396" s="100" t="s">
        <v>10</v>
      </c>
      <c r="Q396" s="100" t="s">
        <v>10</v>
      </c>
      <c r="R396" s="100" t="s">
        <v>10</v>
      </c>
      <c r="S396" s="100" t="s">
        <v>10</v>
      </c>
      <c r="T396" s="100" t="s">
        <v>10</v>
      </c>
      <c r="U396" s="100" t="s">
        <v>10</v>
      </c>
      <c r="V396" s="100" t="s">
        <v>10</v>
      </c>
      <c r="W396" s="100" t="s">
        <v>10</v>
      </c>
      <c r="X396" s="94"/>
      <c r="Y396" s="94"/>
      <c r="Z396" s="94"/>
      <c r="AA396" s="94"/>
      <c r="AB396" s="80">
        <f>IFERROR(VLOOKUP(K396,#REF!,4,FALSE),0)</f>
        <v>0</v>
      </c>
      <c r="AC396" s="80">
        <f>IFERROR(VLOOKUP(L396,#REF!,4,FALSE),0)</f>
        <v>0</v>
      </c>
      <c r="AD396" s="80">
        <f>IFERROR(VLOOKUP(M396,#REF!,4,FALSE),0)</f>
        <v>0</v>
      </c>
      <c r="AE396" s="80">
        <f>IFERROR(VLOOKUP(N396,#REF!,4,FALSE),0)</f>
        <v>0</v>
      </c>
      <c r="AF396" s="80">
        <f>IFERROR(VLOOKUP(O396,#REF!,4,FALSE),0)</f>
        <v>0</v>
      </c>
      <c r="AG396" s="80">
        <f>IFERROR(VLOOKUP(P396,#REF!,4,FALSE),0)</f>
        <v>0</v>
      </c>
      <c r="AH396" s="80">
        <f>IFERROR(VLOOKUP(Q396,#REF!,4,FALSE),0)</f>
        <v>0</v>
      </c>
      <c r="AI396" s="80">
        <f>IFERROR(VLOOKUP(R396,#REF!,4,FALSE),0)</f>
        <v>0</v>
      </c>
      <c r="AJ396" s="80">
        <f>IFERROR(VLOOKUP(S396,#REF!,4,FALSE),0)</f>
        <v>0</v>
      </c>
      <c r="AK396" s="80">
        <f>IFERROR(VLOOKUP(T396,#REF!,4,FALSE),0)</f>
        <v>0</v>
      </c>
      <c r="AL396" s="80">
        <f>IFERROR(VLOOKUP(U396,#REF!,4,FALSE),0)</f>
        <v>0</v>
      </c>
      <c r="AM396" s="80">
        <f>IFERROR(VLOOKUP(V396,#REF!,4,FALSE),0)</f>
        <v>0</v>
      </c>
      <c r="AN396" s="80">
        <f t="shared" si="115"/>
        <v>0</v>
      </c>
    </row>
    <row r="397" spans="1:40" ht="27" outlineLevel="2" x14ac:dyDescent="0.3">
      <c r="A397" s="192">
        <v>1052</v>
      </c>
      <c r="B397" s="192">
        <v>11001</v>
      </c>
      <c r="C397" s="281" t="s">
        <v>409</v>
      </c>
      <c r="D397" s="200"/>
      <c r="E397" s="200"/>
      <c r="F397" s="217"/>
      <c r="G397" s="195"/>
      <c r="H397" s="195"/>
      <c r="I397" s="98"/>
      <c r="J397" s="98"/>
      <c r="K397" s="81"/>
      <c r="L397" s="81"/>
      <c r="M397" s="81"/>
      <c r="N397" s="81"/>
      <c r="O397" s="81"/>
      <c r="P397" s="81"/>
      <c r="Q397" s="81"/>
      <c r="R397" s="81"/>
      <c r="S397" s="81"/>
      <c r="T397" s="81"/>
      <c r="U397" s="81"/>
      <c r="V397" s="81"/>
      <c r="W397" s="80">
        <f>AN397</f>
        <v>0</v>
      </c>
      <c r="X397" s="94"/>
      <c r="Y397" s="94"/>
      <c r="Z397" s="94"/>
      <c r="AA397" s="94"/>
      <c r="AB397" s="80">
        <f>IFERROR(VLOOKUP(K397,#REF!,4,FALSE),0)</f>
        <v>0</v>
      </c>
      <c r="AC397" s="80">
        <f>IFERROR(VLOOKUP(L397,#REF!,4,FALSE),0)</f>
        <v>0</v>
      </c>
      <c r="AD397" s="80">
        <f>IFERROR(VLOOKUP(M397,#REF!,4,FALSE),0)</f>
        <v>0</v>
      </c>
      <c r="AE397" s="80">
        <f>IFERROR(VLOOKUP(N397,#REF!,4,FALSE),0)</f>
        <v>0</v>
      </c>
      <c r="AF397" s="80">
        <f>IFERROR(VLOOKUP(O397,#REF!,4,FALSE),0)</f>
        <v>0</v>
      </c>
      <c r="AG397" s="80">
        <f>IFERROR(VLOOKUP(P397,#REF!,4,FALSE),0)</f>
        <v>0</v>
      </c>
      <c r="AH397" s="80">
        <f>IFERROR(VLOOKUP(Q397,#REF!,4,FALSE),0)</f>
        <v>0</v>
      </c>
      <c r="AI397" s="80">
        <f>IFERROR(VLOOKUP(R397,#REF!,4,FALSE),0)</f>
        <v>0</v>
      </c>
      <c r="AJ397" s="80">
        <f>IFERROR(VLOOKUP(S397,#REF!,4,FALSE),0)</f>
        <v>0</v>
      </c>
      <c r="AK397" s="80">
        <f>IFERROR(VLOOKUP(T397,#REF!,4,FALSE),0)</f>
        <v>0</v>
      </c>
      <c r="AL397" s="80">
        <f>IFERROR(VLOOKUP(U397,#REF!,4,FALSE),0)</f>
        <v>0</v>
      </c>
      <c r="AM397" s="80">
        <f>IFERROR(VLOOKUP(V397,#REF!,4,FALSE),0)</f>
        <v>0</v>
      </c>
      <c r="AN397" s="80">
        <f t="shared" si="115"/>
        <v>0</v>
      </c>
    </row>
    <row r="398" spans="1:40" ht="27" outlineLevel="1" x14ac:dyDescent="0.3">
      <c r="A398" s="189">
        <v>1057</v>
      </c>
      <c r="B398" s="189"/>
      <c r="C398" s="312" t="s">
        <v>410</v>
      </c>
      <c r="D398" s="190">
        <f>SUM(D399:D402)</f>
        <v>0</v>
      </c>
      <c r="E398" s="190">
        <f>SUM(E399:E402)</f>
        <v>0</v>
      </c>
      <c r="F398" s="191">
        <f t="shared" ref="F398:H398" si="120">SUM(F399:F402)</f>
        <v>0</v>
      </c>
      <c r="G398" s="191">
        <f t="shared" si="120"/>
        <v>0</v>
      </c>
      <c r="H398" s="191">
        <f t="shared" si="120"/>
        <v>0</v>
      </c>
      <c r="I398" s="100" t="s">
        <v>10</v>
      </c>
      <c r="J398" s="100" t="s">
        <v>10</v>
      </c>
      <c r="K398" s="100" t="s">
        <v>10</v>
      </c>
      <c r="L398" s="100" t="s">
        <v>10</v>
      </c>
      <c r="M398" s="100" t="s">
        <v>10</v>
      </c>
      <c r="N398" s="100" t="s">
        <v>10</v>
      </c>
      <c r="O398" s="100" t="s">
        <v>10</v>
      </c>
      <c r="P398" s="100" t="s">
        <v>10</v>
      </c>
      <c r="Q398" s="100" t="s">
        <v>10</v>
      </c>
      <c r="R398" s="100" t="s">
        <v>10</v>
      </c>
      <c r="S398" s="100" t="s">
        <v>10</v>
      </c>
      <c r="T398" s="100" t="s">
        <v>10</v>
      </c>
      <c r="U398" s="100" t="s">
        <v>10</v>
      </c>
      <c r="V398" s="100" t="s">
        <v>10</v>
      </c>
      <c r="W398" s="100" t="s">
        <v>10</v>
      </c>
      <c r="X398" s="94"/>
      <c r="Y398" s="94"/>
      <c r="Z398" s="94"/>
      <c r="AA398" s="94"/>
      <c r="AB398" s="80">
        <f>IFERROR(VLOOKUP(K398,#REF!,4,FALSE),0)</f>
        <v>0</v>
      </c>
      <c r="AC398" s="80">
        <f>IFERROR(VLOOKUP(L398,#REF!,4,FALSE),0)</f>
        <v>0</v>
      </c>
      <c r="AD398" s="80">
        <f>IFERROR(VLOOKUP(M398,#REF!,4,FALSE),0)</f>
        <v>0</v>
      </c>
      <c r="AE398" s="80">
        <f>IFERROR(VLOOKUP(N398,#REF!,4,FALSE),0)</f>
        <v>0</v>
      </c>
      <c r="AF398" s="80">
        <f>IFERROR(VLOOKUP(O398,#REF!,4,FALSE),0)</f>
        <v>0</v>
      </c>
      <c r="AG398" s="80">
        <f>IFERROR(VLOOKUP(P398,#REF!,4,FALSE),0)</f>
        <v>0</v>
      </c>
      <c r="AH398" s="80">
        <f>IFERROR(VLOOKUP(Q398,#REF!,4,FALSE),0)</f>
        <v>0</v>
      </c>
      <c r="AI398" s="80">
        <f>IFERROR(VLOOKUP(R398,#REF!,4,FALSE),0)</f>
        <v>0</v>
      </c>
      <c r="AJ398" s="80">
        <f>IFERROR(VLOOKUP(S398,#REF!,4,FALSE),0)</f>
        <v>0</v>
      </c>
      <c r="AK398" s="80">
        <f>IFERROR(VLOOKUP(T398,#REF!,4,FALSE),0)</f>
        <v>0</v>
      </c>
      <c r="AL398" s="80">
        <f>IFERROR(VLOOKUP(U398,#REF!,4,FALSE),0)</f>
        <v>0</v>
      </c>
      <c r="AM398" s="80">
        <f>IFERROR(VLOOKUP(V398,#REF!,4,FALSE),0)</f>
        <v>0</v>
      </c>
      <c r="AN398" s="80">
        <f t="shared" si="115"/>
        <v>0</v>
      </c>
    </row>
    <row r="399" spans="1:40" ht="27" outlineLevel="2" x14ac:dyDescent="0.3">
      <c r="A399" s="192">
        <v>1057</v>
      </c>
      <c r="B399" s="192">
        <v>11001</v>
      </c>
      <c r="C399" s="281" t="s">
        <v>411</v>
      </c>
      <c r="D399" s="200"/>
      <c r="E399" s="222"/>
      <c r="F399" s="194"/>
      <c r="G399" s="195"/>
      <c r="H399" s="195"/>
      <c r="I399" s="98"/>
      <c r="J399" s="98"/>
      <c r="K399" s="81"/>
      <c r="L399" s="81"/>
      <c r="M399" s="81"/>
      <c r="N399" s="81"/>
      <c r="O399" s="81"/>
      <c r="P399" s="81"/>
      <c r="Q399" s="81"/>
      <c r="R399" s="81"/>
      <c r="S399" s="81"/>
      <c r="T399" s="81"/>
      <c r="U399" s="81"/>
      <c r="V399" s="81"/>
      <c r="W399" s="80">
        <f>AN399</f>
        <v>0</v>
      </c>
      <c r="X399" s="94"/>
      <c r="Y399" s="94"/>
      <c r="Z399" s="94"/>
      <c r="AA399" s="94"/>
      <c r="AB399" s="80">
        <f>IFERROR(VLOOKUP(K399,#REF!,4,FALSE),0)</f>
        <v>0</v>
      </c>
      <c r="AC399" s="80">
        <f>IFERROR(VLOOKUP(L399,#REF!,4,FALSE),0)</f>
        <v>0</v>
      </c>
      <c r="AD399" s="80">
        <f>IFERROR(VLOOKUP(M399,#REF!,4,FALSE),0)</f>
        <v>0</v>
      </c>
      <c r="AE399" s="80">
        <f>IFERROR(VLOOKUP(N399,#REF!,4,FALSE),0)</f>
        <v>0</v>
      </c>
      <c r="AF399" s="80">
        <f>IFERROR(VLOOKUP(O399,#REF!,4,FALSE),0)</f>
        <v>0</v>
      </c>
      <c r="AG399" s="80">
        <f>IFERROR(VLOOKUP(P399,#REF!,4,FALSE),0)</f>
        <v>0</v>
      </c>
      <c r="AH399" s="80">
        <f>IFERROR(VLOOKUP(Q399,#REF!,4,FALSE),0)</f>
        <v>0</v>
      </c>
      <c r="AI399" s="80">
        <f>IFERROR(VLOOKUP(R399,#REF!,4,FALSE),0)</f>
        <v>0</v>
      </c>
      <c r="AJ399" s="80">
        <f>IFERROR(VLOOKUP(S399,#REF!,4,FALSE),0)</f>
        <v>0</v>
      </c>
      <c r="AK399" s="80">
        <f>IFERROR(VLOOKUP(T399,#REF!,4,FALSE),0)</f>
        <v>0</v>
      </c>
      <c r="AL399" s="80">
        <f>IFERROR(VLOOKUP(U399,#REF!,4,FALSE),0)</f>
        <v>0</v>
      </c>
      <c r="AM399" s="80">
        <f>IFERROR(VLOOKUP(V399,#REF!,4,FALSE),0)</f>
        <v>0</v>
      </c>
      <c r="AN399" s="80">
        <f t="shared" si="115"/>
        <v>0</v>
      </c>
    </row>
    <row r="400" spans="1:40" outlineLevel="2" x14ac:dyDescent="0.3">
      <c r="A400" s="192">
        <v>1057</v>
      </c>
      <c r="B400" s="192">
        <v>11003</v>
      </c>
      <c r="C400" s="281" t="s">
        <v>412</v>
      </c>
      <c r="D400" s="200"/>
      <c r="E400" s="200"/>
      <c r="F400" s="217"/>
      <c r="G400" s="195"/>
      <c r="H400" s="195"/>
      <c r="I400" s="98"/>
      <c r="J400" s="98"/>
      <c r="K400" s="81"/>
      <c r="L400" s="81"/>
      <c r="M400" s="81"/>
      <c r="N400" s="81"/>
      <c r="O400" s="81"/>
      <c r="P400" s="81"/>
      <c r="Q400" s="81"/>
      <c r="R400" s="81"/>
      <c r="S400" s="81"/>
      <c r="T400" s="81"/>
      <c r="U400" s="81"/>
      <c r="V400" s="81"/>
      <c r="W400" s="80">
        <f>AN400</f>
        <v>0</v>
      </c>
      <c r="X400" s="94"/>
      <c r="Y400" s="94"/>
      <c r="Z400" s="94"/>
      <c r="AA400" s="94"/>
      <c r="AB400" s="80">
        <f>IFERROR(VLOOKUP(K400,#REF!,4,FALSE),0)</f>
        <v>0</v>
      </c>
      <c r="AC400" s="80">
        <f>IFERROR(VLOOKUP(L400,#REF!,4,FALSE),0)</f>
        <v>0</v>
      </c>
      <c r="AD400" s="80">
        <f>IFERROR(VLOOKUP(M400,#REF!,4,FALSE),0)</f>
        <v>0</v>
      </c>
      <c r="AE400" s="80">
        <f>IFERROR(VLOOKUP(N400,#REF!,4,FALSE),0)</f>
        <v>0</v>
      </c>
      <c r="AF400" s="80">
        <f>IFERROR(VLOOKUP(O400,#REF!,4,FALSE),0)</f>
        <v>0</v>
      </c>
      <c r="AG400" s="80">
        <f>IFERROR(VLOOKUP(P400,#REF!,4,FALSE),0)</f>
        <v>0</v>
      </c>
      <c r="AH400" s="80">
        <f>IFERROR(VLOOKUP(Q400,#REF!,4,FALSE),0)</f>
        <v>0</v>
      </c>
      <c r="AI400" s="80">
        <f>IFERROR(VLOOKUP(R400,#REF!,4,FALSE),0)</f>
        <v>0</v>
      </c>
      <c r="AJ400" s="80">
        <f>IFERROR(VLOOKUP(S400,#REF!,4,FALSE),0)</f>
        <v>0</v>
      </c>
      <c r="AK400" s="80">
        <f>IFERROR(VLOOKUP(T400,#REF!,4,FALSE),0)</f>
        <v>0</v>
      </c>
      <c r="AL400" s="80">
        <f>IFERROR(VLOOKUP(U400,#REF!,4,FALSE),0)</f>
        <v>0</v>
      </c>
      <c r="AM400" s="80">
        <f>IFERROR(VLOOKUP(V400,#REF!,4,FALSE),0)</f>
        <v>0</v>
      </c>
      <c r="AN400" s="80">
        <f t="shared" si="115"/>
        <v>0</v>
      </c>
    </row>
    <row r="401" spans="1:40" ht="27" outlineLevel="2" x14ac:dyDescent="0.3">
      <c r="A401" s="192">
        <v>1057</v>
      </c>
      <c r="B401" s="192">
        <v>11010</v>
      </c>
      <c r="C401" s="281" t="s">
        <v>413</v>
      </c>
      <c r="D401" s="200"/>
      <c r="E401" s="200"/>
      <c r="F401" s="194"/>
      <c r="G401" s="195"/>
      <c r="H401" s="195"/>
      <c r="I401" s="98"/>
      <c r="J401" s="98"/>
      <c r="K401" s="81"/>
      <c r="L401" s="81"/>
      <c r="M401" s="81"/>
      <c r="N401" s="81"/>
      <c r="O401" s="81"/>
      <c r="P401" s="81"/>
      <c r="Q401" s="81"/>
      <c r="R401" s="81"/>
      <c r="S401" s="81"/>
      <c r="T401" s="81"/>
      <c r="U401" s="81"/>
      <c r="V401" s="81"/>
      <c r="W401" s="80">
        <f>AN401</f>
        <v>0</v>
      </c>
      <c r="X401" s="94"/>
      <c r="Y401" s="94"/>
      <c r="Z401" s="94"/>
      <c r="AA401" s="94"/>
      <c r="AB401" s="80">
        <f>IFERROR(VLOOKUP(K401,#REF!,4,FALSE),0)</f>
        <v>0</v>
      </c>
      <c r="AC401" s="80">
        <f>IFERROR(VLOOKUP(L401,#REF!,4,FALSE),0)</f>
        <v>0</v>
      </c>
      <c r="AD401" s="80">
        <f>IFERROR(VLOOKUP(M401,#REF!,4,FALSE),0)</f>
        <v>0</v>
      </c>
      <c r="AE401" s="80">
        <f>IFERROR(VLOOKUP(N401,#REF!,4,FALSE),0)</f>
        <v>0</v>
      </c>
      <c r="AF401" s="80">
        <f>IFERROR(VLOOKUP(O401,#REF!,4,FALSE),0)</f>
        <v>0</v>
      </c>
      <c r="AG401" s="80">
        <f>IFERROR(VLOOKUP(P401,#REF!,4,FALSE),0)</f>
        <v>0</v>
      </c>
      <c r="AH401" s="80">
        <f>IFERROR(VLOOKUP(Q401,#REF!,4,FALSE),0)</f>
        <v>0</v>
      </c>
      <c r="AI401" s="80">
        <f>IFERROR(VLOOKUP(R401,#REF!,4,FALSE),0)</f>
        <v>0</v>
      </c>
      <c r="AJ401" s="80">
        <f>IFERROR(VLOOKUP(S401,#REF!,4,FALSE),0)</f>
        <v>0</v>
      </c>
      <c r="AK401" s="80">
        <f>IFERROR(VLOOKUP(T401,#REF!,4,FALSE),0)</f>
        <v>0</v>
      </c>
      <c r="AL401" s="80">
        <f>IFERROR(VLOOKUP(U401,#REF!,4,FALSE),0)</f>
        <v>0</v>
      </c>
      <c r="AM401" s="80">
        <f>IFERROR(VLOOKUP(V401,#REF!,4,FALSE),0)</f>
        <v>0</v>
      </c>
      <c r="AN401" s="80">
        <f t="shared" si="115"/>
        <v>0</v>
      </c>
    </row>
    <row r="402" spans="1:40" ht="27" outlineLevel="2" x14ac:dyDescent="0.3">
      <c r="A402" s="192">
        <v>1057</v>
      </c>
      <c r="B402" s="192">
        <v>31001</v>
      </c>
      <c r="C402" s="281" t="s">
        <v>414</v>
      </c>
      <c r="D402" s="200"/>
      <c r="E402" s="200"/>
      <c r="F402" s="194"/>
      <c r="G402" s="195"/>
      <c r="H402" s="195"/>
      <c r="I402" s="98"/>
      <c r="J402" s="98"/>
      <c r="K402" s="81"/>
      <c r="L402" s="81"/>
      <c r="M402" s="81"/>
      <c r="N402" s="81"/>
      <c r="O402" s="81"/>
      <c r="P402" s="81"/>
      <c r="Q402" s="81"/>
      <c r="R402" s="81"/>
      <c r="S402" s="81"/>
      <c r="T402" s="81"/>
      <c r="U402" s="81"/>
      <c r="V402" s="81"/>
      <c r="W402" s="80">
        <f>AN402</f>
        <v>0</v>
      </c>
      <c r="X402" s="94"/>
      <c r="Y402" s="94"/>
      <c r="Z402" s="94"/>
      <c r="AA402" s="94"/>
      <c r="AB402" s="80">
        <f>IFERROR(VLOOKUP(K402,#REF!,4,FALSE),0)</f>
        <v>0</v>
      </c>
      <c r="AC402" s="80">
        <f>IFERROR(VLOOKUP(L402,#REF!,4,FALSE),0)</f>
        <v>0</v>
      </c>
      <c r="AD402" s="80">
        <f>IFERROR(VLOOKUP(M402,#REF!,4,FALSE),0)</f>
        <v>0</v>
      </c>
      <c r="AE402" s="80">
        <f>IFERROR(VLOOKUP(N402,#REF!,4,FALSE),0)</f>
        <v>0</v>
      </c>
      <c r="AF402" s="80">
        <f>IFERROR(VLOOKUP(O402,#REF!,4,FALSE),0)</f>
        <v>0</v>
      </c>
      <c r="AG402" s="80">
        <f>IFERROR(VLOOKUP(P402,#REF!,4,FALSE),0)</f>
        <v>0</v>
      </c>
      <c r="AH402" s="80">
        <f>IFERROR(VLOOKUP(Q402,#REF!,4,FALSE),0)</f>
        <v>0</v>
      </c>
      <c r="AI402" s="80">
        <f>IFERROR(VLOOKUP(R402,#REF!,4,FALSE),0)</f>
        <v>0</v>
      </c>
      <c r="AJ402" s="80">
        <f>IFERROR(VLOOKUP(S402,#REF!,4,FALSE),0)</f>
        <v>0</v>
      </c>
      <c r="AK402" s="80">
        <f>IFERROR(VLOOKUP(T402,#REF!,4,FALSE),0)</f>
        <v>0</v>
      </c>
      <c r="AL402" s="80">
        <f>IFERROR(VLOOKUP(U402,#REF!,4,FALSE),0)</f>
        <v>0</v>
      </c>
      <c r="AM402" s="80">
        <f>IFERROR(VLOOKUP(V402,#REF!,4,FALSE),0)</f>
        <v>0</v>
      </c>
      <c r="AN402" s="80">
        <f t="shared" si="115"/>
        <v>0</v>
      </c>
    </row>
    <row r="403" spans="1:40" outlineLevel="1" x14ac:dyDescent="0.3">
      <c r="A403" s="189">
        <v>1093</v>
      </c>
      <c r="B403" s="189"/>
      <c r="C403" s="312" t="s">
        <v>415</v>
      </c>
      <c r="D403" s="190">
        <f t="shared" ref="D403:H403" si="121">SUM(D404:D407)</f>
        <v>0</v>
      </c>
      <c r="E403" s="190">
        <f t="shared" si="121"/>
        <v>0</v>
      </c>
      <c r="F403" s="191">
        <f t="shared" si="121"/>
        <v>0</v>
      </c>
      <c r="G403" s="191">
        <f t="shared" si="121"/>
        <v>0</v>
      </c>
      <c r="H403" s="191">
        <f t="shared" si="121"/>
        <v>0</v>
      </c>
      <c r="I403" s="100" t="s">
        <v>10</v>
      </c>
      <c r="J403" s="100" t="s">
        <v>10</v>
      </c>
      <c r="K403" s="100" t="s">
        <v>10</v>
      </c>
      <c r="L403" s="100" t="s">
        <v>10</v>
      </c>
      <c r="M403" s="100" t="s">
        <v>10</v>
      </c>
      <c r="N403" s="100" t="s">
        <v>10</v>
      </c>
      <c r="O403" s="100" t="s">
        <v>10</v>
      </c>
      <c r="P403" s="100" t="s">
        <v>10</v>
      </c>
      <c r="Q403" s="100" t="s">
        <v>10</v>
      </c>
      <c r="R403" s="100" t="s">
        <v>10</v>
      </c>
      <c r="S403" s="100" t="s">
        <v>10</v>
      </c>
      <c r="T403" s="100" t="s">
        <v>10</v>
      </c>
      <c r="U403" s="100" t="s">
        <v>10</v>
      </c>
      <c r="V403" s="100" t="s">
        <v>10</v>
      </c>
      <c r="W403" s="100" t="s">
        <v>10</v>
      </c>
      <c r="X403" s="94"/>
      <c r="Y403" s="94"/>
      <c r="Z403" s="94"/>
      <c r="AA403" s="94"/>
      <c r="AB403" s="80">
        <f>IFERROR(VLOOKUP(K403,#REF!,4,FALSE),0)</f>
        <v>0</v>
      </c>
      <c r="AC403" s="80">
        <f>IFERROR(VLOOKUP(L403,#REF!,4,FALSE),0)</f>
        <v>0</v>
      </c>
      <c r="AD403" s="80">
        <f>IFERROR(VLOOKUP(M403,#REF!,4,FALSE),0)</f>
        <v>0</v>
      </c>
      <c r="AE403" s="80">
        <f>IFERROR(VLOOKUP(N403,#REF!,4,FALSE),0)</f>
        <v>0</v>
      </c>
      <c r="AF403" s="80">
        <f>IFERROR(VLOOKUP(O403,#REF!,4,FALSE),0)</f>
        <v>0</v>
      </c>
      <c r="AG403" s="80">
        <f>IFERROR(VLOOKUP(P403,#REF!,4,FALSE),0)</f>
        <v>0</v>
      </c>
      <c r="AH403" s="80">
        <f>IFERROR(VLOOKUP(Q403,#REF!,4,FALSE),0)</f>
        <v>0</v>
      </c>
      <c r="AI403" s="80">
        <f>IFERROR(VLOOKUP(R403,#REF!,4,FALSE),0)</f>
        <v>0</v>
      </c>
      <c r="AJ403" s="80">
        <f>IFERROR(VLOOKUP(S403,#REF!,4,FALSE),0)</f>
        <v>0</v>
      </c>
      <c r="AK403" s="80">
        <f>IFERROR(VLOOKUP(T403,#REF!,4,FALSE),0)</f>
        <v>0</v>
      </c>
      <c r="AL403" s="80">
        <f>IFERROR(VLOOKUP(U403,#REF!,4,FALSE),0)</f>
        <v>0</v>
      </c>
      <c r="AM403" s="80">
        <f>IFERROR(VLOOKUP(V403,#REF!,4,FALSE),0)</f>
        <v>0</v>
      </c>
      <c r="AN403" s="80">
        <f t="shared" si="115"/>
        <v>0</v>
      </c>
    </row>
    <row r="404" spans="1:40" outlineLevel="2" x14ac:dyDescent="0.3">
      <c r="A404" s="192">
        <v>1093</v>
      </c>
      <c r="B404" s="192">
        <v>11001</v>
      </c>
      <c r="C404" s="281" t="s">
        <v>416</v>
      </c>
      <c r="D404" s="200"/>
      <c r="E404" s="200"/>
      <c r="F404" s="210"/>
      <c r="G404" s="210"/>
      <c r="H404" s="210"/>
      <c r="I404" s="101"/>
      <c r="J404" s="101"/>
      <c r="K404" s="86"/>
      <c r="L404" s="86"/>
      <c r="M404" s="86"/>
      <c r="N404" s="86"/>
      <c r="O404" s="86"/>
      <c r="P404" s="86"/>
      <c r="Q404" s="86"/>
      <c r="R404" s="86"/>
      <c r="S404" s="86"/>
      <c r="T404" s="86"/>
      <c r="U404" s="86"/>
      <c r="V404" s="86"/>
      <c r="W404" s="80">
        <f>AN404</f>
        <v>0</v>
      </c>
      <c r="X404" s="94"/>
      <c r="Y404" s="94"/>
      <c r="Z404" s="94"/>
      <c r="AA404" s="94"/>
      <c r="AB404" s="80">
        <f>IFERROR(VLOOKUP(K404,#REF!,4,FALSE),0)</f>
        <v>0</v>
      </c>
      <c r="AC404" s="80">
        <f>IFERROR(VLOOKUP(L404,#REF!,4,FALSE),0)</f>
        <v>0</v>
      </c>
      <c r="AD404" s="80">
        <f>IFERROR(VLOOKUP(M404,#REF!,4,FALSE),0)</f>
        <v>0</v>
      </c>
      <c r="AE404" s="80">
        <f>IFERROR(VLOOKUP(N404,#REF!,4,FALSE),0)</f>
        <v>0</v>
      </c>
      <c r="AF404" s="80">
        <f>IFERROR(VLOOKUP(O404,#REF!,4,FALSE),0)</f>
        <v>0</v>
      </c>
      <c r="AG404" s="80">
        <f>IFERROR(VLOOKUP(P404,#REF!,4,FALSE),0)</f>
        <v>0</v>
      </c>
      <c r="AH404" s="80">
        <f>IFERROR(VLOOKUP(Q404,#REF!,4,FALSE),0)</f>
        <v>0</v>
      </c>
      <c r="AI404" s="80">
        <f>IFERROR(VLOOKUP(R404,#REF!,4,FALSE),0)</f>
        <v>0</v>
      </c>
      <c r="AJ404" s="80">
        <f>IFERROR(VLOOKUP(S404,#REF!,4,FALSE),0)</f>
        <v>0</v>
      </c>
      <c r="AK404" s="80">
        <f>IFERROR(VLOOKUP(T404,#REF!,4,FALSE),0)</f>
        <v>0</v>
      </c>
      <c r="AL404" s="80">
        <f>IFERROR(VLOOKUP(U404,#REF!,4,FALSE),0)</f>
        <v>0</v>
      </c>
      <c r="AM404" s="80">
        <f>IFERROR(VLOOKUP(V404,#REF!,4,FALSE),0)</f>
        <v>0</v>
      </c>
      <c r="AN404" s="80">
        <f t="shared" si="115"/>
        <v>0</v>
      </c>
    </row>
    <row r="405" spans="1:40" outlineLevel="2" x14ac:dyDescent="0.3">
      <c r="A405" s="192">
        <v>1093</v>
      </c>
      <c r="B405" s="192">
        <v>11002</v>
      </c>
      <c r="C405" s="281" t="s">
        <v>417</v>
      </c>
      <c r="D405" s="200"/>
      <c r="E405" s="200"/>
      <c r="F405" s="217"/>
      <c r="G405" s="195"/>
      <c r="H405" s="195"/>
      <c r="I405" s="98"/>
      <c r="J405" s="98"/>
      <c r="K405" s="81"/>
      <c r="L405" s="81"/>
      <c r="M405" s="81"/>
      <c r="N405" s="81"/>
      <c r="O405" s="81"/>
      <c r="P405" s="81"/>
      <c r="Q405" s="81"/>
      <c r="R405" s="81"/>
      <c r="S405" s="81"/>
      <c r="T405" s="81"/>
      <c r="U405" s="81"/>
      <c r="V405" s="81"/>
      <c r="W405" s="80">
        <f>AN405</f>
        <v>0</v>
      </c>
      <c r="X405" s="94"/>
      <c r="Y405" s="94"/>
      <c r="Z405" s="94"/>
      <c r="AA405" s="94"/>
      <c r="AB405" s="80">
        <f>IFERROR(VLOOKUP(K405,#REF!,4,FALSE),0)</f>
        <v>0</v>
      </c>
      <c r="AC405" s="80">
        <f>IFERROR(VLOOKUP(L405,#REF!,4,FALSE),0)</f>
        <v>0</v>
      </c>
      <c r="AD405" s="80">
        <f>IFERROR(VLOOKUP(M405,#REF!,4,FALSE),0)</f>
        <v>0</v>
      </c>
      <c r="AE405" s="80">
        <f>IFERROR(VLOOKUP(N405,#REF!,4,FALSE),0)</f>
        <v>0</v>
      </c>
      <c r="AF405" s="80">
        <f>IFERROR(VLOOKUP(O405,#REF!,4,FALSE),0)</f>
        <v>0</v>
      </c>
      <c r="AG405" s="80">
        <f>IFERROR(VLOOKUP(P405,#REF!,4,FALSE),0)</f>
        <v>0</v>
      </c>
      <c r="AH405" s="80">
        <f>IFERROR(VLOOKUP(Q405,#REF!,4,FALSE),0)</f>
        <v>0</v>
      </c>
      <c r="AI405" s="80">
        <f>IFERROR(VLOOKUP(R405,#REF!,4,FALSE),0)</f>
        <v>0</v>
      </c>
      <c r="AJ405" s="80">
        <f>IFERROR(VLOOKUP(S405,#REF!,4,FALSE),0)</f>
        <v>0</v>
      </c>
      <c r="AK405" s="80">
        <f>IFERROR(VLOOKUP(T405,#REF!,4,FALSE),0)</f>
        <v>0</v>
      </c>
      <c r="AL405" s="80">
        <f>IFERROR(VLOOKUP(U405,#REF!,4,FALSE),0)</f>
        <v>0</v>
      </c>
      <c r="AM405" s="80">
        <f>IFERROR(VLOOKUP(V405,#REF!,4,FALSE),0)</f>
        <v>0</v>
      </c>
      <c r="AN405" s="80">
        <f t="shared" si="115"/>
        <v>0</v>
      </c>
    </row>
    <row r="406" spans="1:40" outlineLevel="2" x14ac:dyDescent="0.3">
      <c r="A406" s="192">
        <v>1093</v>
      </c>
      <c r="B406" s="192">
        <v>11003</v>
      </c>
      <c r="C406" s="281" t="s">
        <v>418</v>
      </c>
      <c r="D406" s="193"/>
      <c r="E406" s="193"/>
      <c r="F406" s="194"/>
      <c r="G406" s="195"/>
      <c r="H406" s="195"/>
      <c r="I406" s="98"/>
      <c r="J406" s="98"/>
      <c r="K406" s="81"/>
      <c r="L406" s="81"/>
      <c r="M406" s="81"/>
      <c r="N406" s="81"/>
      <c r="O406" s="81"/>
      <c r="P406" s="81"/>
      <c r="Q406" s="81"/>
      <c r="R406" s="81"/>
      <c r="S406" s="81"/>
      <c r="T406" s="81"/>
      <c r="U406" s="81"/>
      <c r="V406" s="81"/>
      <c r="W406" s="80">
        <f>AN406</f>
        <v>0</v>
      </c>
      <c r="X406" s="94"/>
      <c r="Y406" s="94"/>
      <c r="Z406" s="94"/>
      <c r="AA406" s="94"/>
      <c r="AB406" s="80">
        <f>IFERROR(VLOOKUP(K406,#REF!,4,FALSE),0)</f>
        <v>0</v>
      </c>
      <c r="AC406" s="80">
        <f>IFERROR(VLOOKUP(L406,#REF!,4,FALSE),0)</f>
        <v>0</v>
      </c>
      <c r="AD406" s="80">
        <f>IFERROR(VLOOKUP(M406,#REF!,4,FALSE),0)</f>
        <v>0</v>
      </c>
      <c r="AE406" s="80">
        <f>IFERROR(VLOOKUP(N406,#REF!,4,FALSE),0)</f>
        <v>0</v>
      </c>
      <c r="AF406" s="80">
        <f>IFERROR(VLOOKUP(O406,#REF!,4,FALSE),0)</f>
        <v>0</v>
      </c>
      <c r="AG406" s="80">
        <f>IFERROR(VLOOKUP(P406,#REF!,4,FALSE),0)</f>
        <v>0</v>
      </c>
      <c r="AH406" s="80">
        <f>IFERROR(VLOOKUP(Q406,#REF!,4,FALSE),0)</f>
        <v>0</v>
      </c>
      <c r="AI406" s="80">
        <f>IFERROR(VLOOKUP(R406,#REF!,4,FALSE),0)</f>
        <v>0</v>
      </c>
      <c r="AJ406" s="80">
        <f>IFERROR(VLOOKUP(S406,#REF!,4,FALSE),0)</f>
        <v>0</v>
      </c>
      <c r="AK406" s="80">
        <f>IFERROR(VLOOKUP(T406,#REF!,4,FALSE),0)</f>
        <v>0</v>
      </c>
      <c r="AL406" s="80">
        <f>IFERROR(VLOOKUP(U406,#REF!,4,FALSE),0)</f>
        <v>0</v>
      </c>
      <c r="AM406" s="80">
        <f>IFERROR(VLOOKUP(V406,#REF!,4,FALSE),0)</f>
        <v>0</v>
      </c>
      <c r="AN406" s="80">
        <f t="shared" si="115"/>
        <v>0</v>
      </c>
    </row>
    <row r="407" spans="1:40" outlineLevel="2" x14ac:dyDescent="0.3">
      <c r="A407" s="192">
        <v>1093</v>
      </c>
      <c r="B407" s="192">
        <v>11008</v>
      </c>
      <c r="C407" s="281" t="s">
        <v>419</v>
      </c>
      <c r="D407" s="193"/>
      <c r="E407" s="193"/>
      <c r="F407" s="194"/>
      <c r="G407" s="195"/>
      <c r="H407" s="195"/>
      <c r="I407" s="98"/>
      <c r="J407" s="98"/>
      <c r="K407" s="81"/>
      <c r="L407" s="81"/>
      <c r="M407" s="81"/>
      <c r="N407" s="81"/>
      <c r="O407" s="81"/>
      <c r="P407" s="81"/>
      <c r="Q407" s="81"/>
      <c r="R407" s="81"/>
      <c r="S407" s="81"/>
      <c r="T407" s="81"/>
      <c r="U407" s="81"/>
      <c r="V407" s="81"/>
      <c r="W407" s="80">
        <f>AN407</f>
        <v>0</v>
      </c>
      <c r="X407" s="94"/>
      <c r="Y407" s="94"/>
      <c r="Z407" s="94"/>
      <c r="AA407" s="94"/>
      <c r="AB407" s="80">
        <f>IFERROR(VLOOKUP(K407,#REF!,4,FALSE),0)</f>
        <v>0</v>
      </c>
      <c r="AC407" s="80">
        <f>IFERROR(VLOOKUP(L407,#REF!,4,FALSE),0)</f>
        <v>0</v>
      </c>
      <c r="AD407" s="80">
        <f>IFERROR(VLOOKUP(M407,#REF!,4,FALSE),0)</f>
        <v>0</v>
      </c>
      <c r="AE407" s="80">
        <f>IFERROR(VLOOKUP(N407,#REF!,4,FALSE),0)</f>
        <v>0</v>
      </c>
      <c r="AF407" s="80">
        <f>IFERROR(VLOOKUP(O407,#REF!,4,FALSE),0)</f>
        <v>0</v>
      </c>
      <c r="AG407" s="80">
        <f>IFERROR(VLOOKUP(P407,#REF!,4,FALSE),0)</f>
        <v>0</v>
      </c>
      <c r="AH407" s="80">
        <f>IFERROR(VLOOKUP(Q407,#REF!,4,FALSE),0)</f>
        <v>0</v>
      </c>
      <c r="AI407" s="80">
        <f>IFERROR(VLOOKUP(R407,#REF!,4,FALSE),0)</f>
        <v>0</v>
      </c>
      <c r="AJ407" s="80">
        <f>IFERROR(VLOOKUP(S407,#REF!,4,FALSE),0)</f>
        <v>0</v>
      </c>
      <c r="AK407" s="80">
        <f>IFERROR(VLOOKUP(T407,#REF!,4,FALSE),0)</f>
        <v>0</v>
      </c>
      <c r="AL407" s="80">
        <f>IFERROR(VLOOKUP(U407,#REF!,4,FALSE),0)</f>
        <v>0</v>
      </c>
      <c r="AM407" s="80">
        <f>IFERROR(VLOOKUP(V407,#REF!,4,FALSE),0)</f>
        <v>0</v>
      </c>
      <c r="AN407" s="80">
        <f t="shared" si="115"/>
        <v>0</v>
      </c>
    </row>
    <row r="408" spans="1:40" outlineLevel="1" x14ac:dyDescent="0.3">
      <c r="A408" s="189">
        <v>1120</v>
      </c>
      <c r="B408" s="189"/>
      <c r="C408" s="312" t="s">
        <v>420</v>
      </c>
      <c r="D408" s="190">
        <f>SUM(D409:D419)</f>
        <v>0</v>
      </c>
      <c r="E408" s="190">
        <f>SUM(E409:E419)</f>
        <v>0</v>
      </c>
      <c r="F408" s="191">
        <f t="shared" ref="F408:H408" si="122">SUM(F409:F419)</f>
        <v>0</v>
      </c>
      <c r="G408" s="191">
        <f t="shared" si="122"/>
        <v>0</v>
      </c>
      <c r="H408" s="191">
        <f t="shared" si="122"/>
        <v>0</v>
      </c>
      <c r="I408" s="100" t="s">
        <v>10</v>
      </c>
      <c r="J408" s="100" t="s">
        <v>10</v>
      </c>
      <c r="K408" s="100" t="s">
        <v>10</v>
      </c>
      <c r="L408" s="100" t="s">
        <v>10</v>
      </c>
      <c r="M408" s="100" t="s">
        <v>10</v>
      </c>
      <c r="N408" s="100" t="s">
        <v>10</v>
      </c>
      <c r="O408" s="100" t="s">
        <v>10</v>
      </c>
      <c r="P408" s="100" t="s">
        <v>10</v>
      </c>
      <c r="Q408" s="100" t="s">
        <v>10</v>
      </c>
      <c r="R408" s="100" t="s">
        <v>10</v>
      </c>
      <c r="S408" s="100" t="s">
        <v>10</v>
      </c>
      <c r="T408" s="100" t="s">
        <v>10</v>
      </c>
      <c r="U408" s="100" t="s">
        <v>10</v>
      </c>
      <c r="V408" s="100" t="s">
        <v>10</v>
      </c>
      <c r="W408" s="100" t="s">
        <v>10</v>
      </c>
      <c r="X408" s="94"/>
      <c r="Y408" s="94"/>
      <c r="Z408" s="94"/>
      <c r="AA408" s="94"/>
      <c r="AB408" s="80">
        <f>IFERROR(VLOOKUP(K408,#REF!,4,FALSE),0)</f>
        <v>0</v>
      </c>
      <c r="AC408" s="80">
        <f>IFERROR(VLOOKUP(L408,#REF!,4,FALSE),0)</f>
        <v>0</v>
      </c>
      <c r="AD408" s="80">
        <f>IFERROR(VLOOKUP(M408,#REF!,4,FALSE),0)</f>
        <v>0</v>
      </c>
      <c r="AE408" s="80">
        <f>IFERROR(VLOOKUP(N408,#REF!,4,FALSE),0)</f>
        <v>0</v>
      </c>
      <c r="AF408" s="80">
        <f>IFERROR(VLOOKUP(O408,#REF!,4,FALSE),0)</f>
        <v>0</v>
      </c>
      <c r="AG408" s="80">
        <f>IFERROR(VLOOKUP(P408,#REF!,4,FALSE),0)</f>
        <v>0</v>
      </c>
      <c r="AH408" s="80">
        <f>IFERROR(VLOOKUP(Q408,#REF!,4,FALSE),0)</f>
        <v>0</v>
      </c>
      <c r="AI408" s="80">
        <f>IFERROR(VLOOKUP(R408,#REF!,4,FALSE),0)</f>
        <v>0</v>
      </c>
      <c r="AJ408" s="80">
        <f>IFERROR(VLOOKUP(S408,#REF!,4,FALSE),0)</f>
        <v>0</v>
      </c>
      <c r="AK408" s="80">
        <f>IFERROR(VLOOKUP(T408,#REF!,4,FALSE),0)</f>
        <v>0</v>
      </c>
      <c r="AL408" s="80">
        <f>IFERROR(VLOOKUP(U408,#REF!,4,FALSE),0)</f>
        <v>0</v>
      </c>
      <c r="AM408" s="80">
        <f>IFERROR(VLOOKUP(V408,#REF!,4,FALSE),0)</f>
        <v>0</v>
      </c>
      <c r="AN408" s="80">
        <f t="shared" si="115"/>
        <v>0</v>
      </c>
    </row>
    <row r="409" spans="1:40" outlineLevel="2" x14ac:dyDescent="0.3">
      <c r="A409" s="192">
        <v>1120</v>
      </c>
      <c r="B409" s="192">
        <v>11001</v>
      </c>
      <c r="C409" s="281" t="s">
        <v>420</v>
      </c>
      <c r="D409" s="193"/>
      <c r="E409" s="193"/>
      <c r="F409" s="194"/>
      <c r="G409" s="195"/>
      <c r="H409" s="195"/>
      <c r="I409" s="98"/>
      <c r="J409" s="98"/>
      <c r="K409" s="81"/>
      <c r="L409" s="81"/>
      <c r="M409" s="81"/>
      <c r="N409" s="81"/>
      <c r="O409" s="81"/>
      <c r="P409" s="81"/>
      <c r="Q409" s="81"/>
      <c r="R409" s="81"/>
      <c r="S409" s="81"/>
      <c r="T409" s="81"/>
      <c r="U409" s="81"/>
      <c r="V409" s="81"/>
      <c r="W409" s="80">
        <f t="shared" ref="W409:W419" si="123">AN409</f>
        <v>0</v>
      </c>
      <c r="X409" s="94"/>
      <c r="Y409" s="94"/>
      <c r="Z409" s="94"/>
      <c r="AA409" s="94"/>
      <c r="AB409" s="80">
        <f>IFERROR(VLOOKUP(K409,#REF!,4,FALSE),0)</f>
        <v>0</v>
      </c>
      <c r="AC409" s="80">
        <f>IFERROR(VLOOKUP(L409,#REF!,4,FALSE),0)</f>
        <v>0</v>
      </c>
      <c r="AD409" s="80">
        <f>IFERROR(VLOOKUP(M409,#REF!,4,FALSE),0)</f>
        <v>0</v>
      </c>
      <c r="AE409" s="80">
        <f>IFERROR(VLOOKUP(N409,#REF!,4,FALSE),0)</f>
        <v>0</v>
      </c>
      <c r="AF409" s="80">
        <f>IFERROR(VLOOKUP(O409,#REF!,4,FALSE),0)</f>
        <v>0</v>
      </c>
      <c r="AG409" s="80">
        <f>IFERROR(VLOOKUP(P409,#REF!,4,FALSE),0)</f>
        <v>0</v>
      </c>
      <c r="AH409" s="80">
        <f>IFERROR(VLOOKUP(Q409,#REF!,4,FALSE),0)</f>
        <v>0</v>
      </c>
      <c r="AI409" s="80">
        <f>IFERROR(VLOOKUP(R409,#REF!,4,FALSE),0)</f>
        <v>0</v>
      </c>
      <c r="AJ409" s="80">
        <f>IFERROR(VLOOKUP(S409,#REF!,4,FALSE),0)</f>
        <v>0</v>
      </c>
      <c r="AK409" s="80">
        <f>IFERROR(VLOOKUP(T409,#REF!,4,FALSE),0)</f>
        <v>0</v>
      </c>
      <c r="AL409" s="80">
        <f>IFERROR(VLOOKUP(U409,#REF!,4,FALSE),0)</f>
        <v>0</v>
      </c>
      <c r="AM409" s="80">
        <f>IFERROR(VLOOKUP(V409,#REF!,4,FALSE),0)</f>
        <v>0</v>
      </c>
      <c r="AN409" s="80">
        <f t="shared" si="115"/>
        <v>0</v>
      </c>
    </row>
    <row r="410" spans="1:40" outlineLevel="2" x14ac:dyDescent="0.3">
      <c r="A410" s="192">
        <v>1120</v>
      </c>
      <c r="B410" s="192">
        <v>11002</v>
      </c>
      <c r="C410" s="281" t="s">
        <v>421</v>
      </c>
      <c r="D410" s="200"/>
      <c r="E410" s="200"/>
      <c r="F410" s="194"/>
      <c r="G410" s="195"/>
      <c r="H410" s="195"/>
      <c r="I410" s="98"/>
      <c r="J410" s="98"/>
      <c r="K410" s="81"/>
      <c r="L410" s="81"/>
      <c r="M410" s="81"/>
      <c r="N410" s="81"/>
      <c r="O410" s="81"/>
      <c r="P410" s="81"/>
      <c r="Q410" s="81"/>
      <c r="R410" s="81"/>
      <c r="S410" s="81"/>
      <c r="T410" s="81"/>
      <c r="U410" s="81"/>
      <c r="V410" s="81"/>
      <c r="W410" s="80">
        <f t="shared" si="123"/>
        <v>0</v>
      </c>
      <c r="X410" s="94"/>
      <c r="Y410" s="94"/>
      <c r="Z410" s="94"/>
      <c r="AA410" s="94"/>
      <c r="AB410" s="80">
        <f>IFERROR(VLOOKUP(K410,#REF!,4,FALSE),0)</f>
        <v>0</v>
      </c>
      <c r="AC410" s="80">
        <f>IFERROR(VLOOKUP(L410,#REF!,4,FALSE),0)</f>
        <v>0</v>
      </c>
      <c r="AD410" s="80">
        <f>IFERROR(VLOOKUP(M410,#REF!,4,FALSE),0)</f>
        <v>0</v>
      </c>
      <c r="AE410" s="80">
        <f>IFERROR(VLOOKUP(N410,#REF!,4,FALSE),0)</f>
        <v>0</v>
      </c>
      <c r="AF410" s="80">
        <f>IFERROR(VLOOKUP(O410,#REF!,4,FALSE),0)</f>
        <v>0</v>
      </c>
      <c r="AG410" s="80">
        <f>IFERROR(VLOOKUP(P410,#REF!,4,FALSE),0)</f>
        <v>0</v>
      </c>
      <c r="AH410" s="80">
        <f>IFERROR(VLOOKUP(Q410,#REF!,4,FALSE),0)</f>
        <v>0</v>
      </c>
      <c r="AI410" s="80">
        <f>IFERROR(VLOOKUP(R410,#REF!,4,FALSE),0)</f>
        <v>0</v>
      </c>
      <c r="AJ410" s="80">
        <f>IFERROR(VLOOKUP(S410,#REF!,4,FALSE),0)</f>
        <v>0</v>
      </c>
      <c r="AK410" s="80">
        <f>IFERROR(VLOOKUP(T410,#REF!,4,FALSE),0)</f>
        <v>0</v>
      </c>
      <c r="AL410" s="80">
        <f>IFERROR(VLOOKUP(U410,#REF!,4,FALSE),0)</f>
        <v>0</v>
      </c>
      <c r="AM410" s="80">
        <f>IFERROR(VLOOKUP(V410,#REF!,4,FALSE),0)</f>
        <v>0</v>
      </c>
      <c r="AN410" s="80">
        <f t="shared" si="115"/>
        <v>0</v>
      </c>
    </row>
    <row r="411" spans="1:40" ht="27" outlineLevel="2" x14ac:dyDescent="0.3">
      <c r="A411" s="192">
        <v>1120</v>
      </c>
      <c r="B411" s="192">
        <v>11004</v>
      </c>
      <c r="C411" s="281" t="s">
        <v>422</v>
      </c>
      <c r="D411" s="193"/>
      <c r="E411" s="193"/>
      <c r="F411" s="194"/>
      <c r="G411" s="195"/>
      <c r="H411" s="195"/>
      <c r="I411" s="98"/>
      <c r="J411" s="98"/>
      <c r="K411" s="81"/>
      <c r="L411" s="81"/>
      <c r="M411" s="81"/>
      <c r="N411" s="81"/>
      <c r="O411" s="81"/>
      <c r="P411" s="81"/>
      <c r="Q411" s="81"/>
      <c r="R411" s="81"/>
      <c r="S411" s="81"/>
      <c r="T411" s="81"/>
      <c r="U411" s="81"/>
      <c r="V411" s="81"/>
      <c r="W411" s="80">
        <f t="shared" si="123"/>
        <v>0</v>
      </c>
      <c r="X411" s="94"/>
      <c r="Y411" s="94"/>
      <c r="Z411" s="94"/>
      <c r="AA411" s="94"/>
      <c r="AB411" s="80">
        <f>IFERROR(VLOOKUP(K411,#REF!,4,FALSE),0)</f>
        <v>0</v>
      </c>
      <c r="AC411" s="80">
        <f>IFERROR(VLOOKUP(L411,#REF!,4,FALSE),0)</f>
        <v>0</v>
      </c>
      <c r="AD411" s="80">
        <f>IFERROR(VLOOKUP(M411,#REF!,4,FALSE),0)</f>
        <v>0</v>
      </c>
      <c r="AE411" s="80">
        <f>IFERROR(VLOOKUP(N411,#REF!,4,FALSE),0)</f>
        <v>0</v>
      </c>
      <c r="AF411" s="80">
        <f>IFERROR(VLOOKUP(O411,#REF!,4,FALSE),0)</f>
        <v>0</v>
      </c>
      <c r="AG411" s="80">
        <f>IFERROR(VLOOKUP(P411,#REF!,4,FALSE),0)</f>
        <v>0</v>
      </c>
      <c r="AH411" s="80">
        <f>IFERROR(VLOOKUP(Q411,#REF!,4,FALSE),0)</f>
        <v>0</v>
      </c>
      <c r="AI411" s="80">
        <f>IFERROR(VLOOKUP(R411,#REF!,4,FALSE),0)</f>
        <v>0</v>
      </c>
      <c r="AJ411" s="80">
        <f>IFERROR(VLOOKUP(S411,#REF!,4,FALSE),0)</f>
        <v>0</v>
      </c>
      <c r="AK411" s="80">
        <f>IFERROR(VLOOKUP(T411,#REF!,4,FALSE),0)</f>
        <v>0</v>
      </c>
      <c r="AL411" s="80">
        <f>IFERROR(VLOOKUP(U411,#REF!,4,FALSE),0)</f>
        <v>0</v>
      </c>
      <c r="AM411" s="80">
        <f>IFERROR(VLOOKUP(V411,#REF!,4,FALSE),0)</f>
        <v>0</v>
      </c>
      <c r="AN411" s="80">
        <f t="shared" si="115"/>
        <v>0</v>
      </c>
    </row>
    <row r="412" spans="1:40" ht="27" outlineLevel="2" x14ac:dyDescent="0.3">
      <c r="A412" s="192">
        <v>1120</v>
      </c>
      <c r="B412" s="192">
        <v>11005</v>
      </c>
      <c r="C412" s="281" t="s">
        <v>423</v>
      </c>
      <c r="D412" s="193"/>
      <c r="E412" s="193"/>
      <c r="F412" s="194"/>
      <c r="G412" s="194"/>
      <c r="H412" s="194"/>
      <c r="I412" s="98"/>
      <c r="J412" s="98"/>
      <c r="K412" s="81"/>
      <c r="L412" s="81"/>
      <c r="M412" s="81"/>
      <c r="N412" s="81"/>
      <c r="O412" s="81"/>
      <c r="P412" s="81"/>
      <c r="Q412" s="81"/>
      <c r="R412" s="81"/>
      <c r="S412" s="81"/>
      <c r="T412" s="81"/>
      <c r="U412" s="81"/>
      <c r="V412" s="81"/>
      <c r="W412" s="80">
        <f t="shared" si="123"/>
        <v>0</v>
      </c>
      <c r="X412" s="94"/>
      <c r="Y412" s="94"/>
      <c r="Z412" s="94"/>
      <c r="AA412" s="94"/>
      <c r="AB412" s="80">
        <f>IFERROR(VLOOKUP(K412,#REF!,4,FALSE),0)</f>
        <v>0</v>
      </c>
      <c r="AC412" s="80">
        <f>IFERROR(VLOOKUP(L412,#REF!,4,FALSE),0)</f>
        <v>0</v>
      </c>
      <c r="AD412" s="80">
        <f>IFERROR(VLOOKUP(M412,#REF!,4,FALSE),0)</f>
        <v>0</v>
      </c>
      <c r="AE412" s="80">
        <f>IFERROR(VLOOKUP(N412,#REF!,4,FALSE),0)</f>
        <v>0</v>
      </c>
      <c r="AF412" s="80">
        <f>IFERROR(VLOOKUP(O412,#REF!,4,FALSE),0)</f>
        <v>0</v>
      </c>
      <c r="AG412" s="80">
        <f>IFERROR(VLOOKUP(P412,#REF!,4,FALSE),0)</f>
        <v>0</v>
      </c>
      <c r="AH412" s="80">
        <f>IFERROR(VLOOKUP(Q412,#REF!,4,FALSE),0)</f>
        <v>0</v>
      </c>
      <c r="AI412" s="80">
        <f>IFERROR(VLOOKUP(R412,#REF!,4,FALSE),0)</f>
        <v>0</v>
      </c>
      <c r="AJ412" s="80">
        <f>IFERROR(VLOOKUP(S412,#REF!,4,FALSE),0)</f>
        <v>0</v>
      </c>
      <c r="AK412" s="80">
        <f>IFERROR(VLOOKUP(T412,#REF!,4,FALSE),0)</f>
        <v>0</v>
      </c>
      <c r="AL412" s="80">
        <f>IFERROR(VLOOKUP(U412,#REF!,4,FALSE),0)</f>
        <v>0</v>
      </c>
      <c r="AM412" s="80">
        <f>IFERROR(VLOOKUP(V412,#REF!,4,FALSE),0)</f>
        <v>0</v>
      </c>
      <c r="AN412" s="80">
        <f t="shared" si="115"/>
        <v>0</v>
      </c>
    </row>
    <row r="413" spans="1:40" ht="40.5" outlineLevel="2" x14ac:dyDescent="0.3">
      <c r="A413" s="192">
        <v>1120</v>
      </c>
      <c r="B413" s="192">
        <v>31001</v>
      </c>
      <c r="C413" s="281" t="s">
        <v>424</v>
      </c>
      <c r="D413" s="200"/>
      <c r="E413" s="200"/>
      <c r="F413" s="194"/>
      <c r="G413" s="194"/>
      <c r="H413" s="194"/>
      <c r="I413" s="98"/>
      <c r="J413" s="98"/>
      <c r="K413" s="81"/>
      <c r="L413" s="81"/>
      <c r="M413" s="81"/>
      <c r="N413" s="81"/>
      <c r="O413" s="81"/>
      <c r="P413" s="81"/>
      <c r="Q413" s="81"/>
      <c r="R413" s="81"/>
      <c r="S413" s="81"/>
      <c r="T413" s="81"/>
      <c r="U413" s="81"/>
      <c r="V413" s="81"/>
      <c r="W413" s="80">
        <f t="shared" si="123"/>
        <v>0</v>
      </c>
      <c r="X413" s="94"/>
      <c r="Y413" s="94"/>
      <c r="Z413" s="94"/>
      <c r="AA413" s="94"/>
      <c r="AB413" s="80">
        <f>IFERROR(VLOOKUP(K413,#REF!,4,FALSE),0)</f>
        <v>0</v>
      </c>
      <c r="AC413" s="80">
        <f>IFERROR(VLOOKUP(L413,#REF!,4,FALSE),0)</f>
        <v>0</v>
      </c>
      <c r="AD413" s="80">
        <f>IFERROR(VLOOKUP(M413,#REF!,4,FALSE),0)</f>
        <v>0</v>
      </c>
      <c r="AE413" s="80">
        <f>IFERROR(VLOOKUP(N413,#REF!,4,FALSE),0)</f>
        <v>0</v>
      </c>
      <c r="AF413" s="80">
        <f>IFERROR(VLOOKUP(O413,#REF!,4,FALSE),0)</f>
        <v>0</v>
      </c>
      <c r="AG413" s="80">
        <f>IFERROR(VLOOKUP(P413,#REF!,4,FALSE),0)</f>
        <v>0</v>
      </c>
      <c r="AH413" s="80">
        <f>IFERROR(VLOOKUP(Q413,#REF!,4,FALSE),0)</f>
        <v>0</v>
      </c>
      <c r="AI413" s="80">
        <f>IFERROR(VLOOKUP(R413,#REF!,4,FALSE),0)</f>
        <v>0</v>
      </c>
      <c r="AJ413" s="80">
        <f>IFERROR(VLOOKUP(S413,#REF!,4,FALSE),0)</f>
        <v>0</v>
      </c>
      <c r="AK413" s="80">
        <f>IFERROR(VLOOKUP(T413,#REF!,4,FALSE),0)</f>
        <v>0</v>
      </c>
      <c r="AL413" s="80">
        <f>IFERROR(VLOOKUP(U413,#REF!,4,FALSE),0)</f>
        <v>0</v>
      </c>
      <c r="AM413" s="80">
        <f>IFERROR(VLOOKUP(V413,#REF!,4,FALSE),0)</f>
        <v>0</v>
      </c>
      <c r="AN413" s="80">
        <f t="shared" si="115"/>
        <v>0</v>
      </c>
    </row>
    <row r="414" spans="1:40" ht="40.5" outlineLevel="2" x14ac:dyDescent="0.3">
      <c r="A414" s="192">
        <v>1120</v>
      </c>
      <c r="B414" s="192">
        <v>31002</v>
      </c>
      <c r="C414" s="281" t="s">
        <v>425</v>
      </c>
      <c r="D414" s="193"/>
      <c r="E414" s="193"/>
      <c r="F414" s="195"/>
      <c r="G414" s="195"/>
      <c r="H414" s="195"/>
      <c r="I414" s="98"/>
      <c r="J414" s="98"/>
      <c r="K414" s="81"/>
      <c r="L414" s="81"/>
      <c r="M414" s="81"/>
      <c r="N414" s="81"/>
      <c r="O414" s="81"/>
      <c r="P414" s="81"/>
      <c r="Q414" s="81"/>
      <c r="R414" s="81"/>
      <c r="S414" s="81"/>
      <c r="T414" s="81"/>
      <c r="U414" s="81"/>
      <c r="V414" s="81"/>
      <c r="W414" s="80">
        <f t="shared" si="123"/>
        <v>0</v>
      </c>
      <c r="X414" s="94"/>
      <c r="Y414" s="94"/>
      <c r="Z414" s="94"/>
      <c r="AA414" s="94"/>
      <c r="AB414" s="80">
        <f>IFERROR(VLOOKUP(K414,#REF!,4,FALSE),0)</f>
        <v>0</v>
      </c>
      <c r="AC414" s="80">
        <f>IFERROR(VLOOKUP(L414,#REF!,4,FALSE),0)</f>
        <v>0</v>
      </c>
      <c r="AD414" s="80">
        <f>IFERROR(VLOOKUP(M414,#REF!,4,FALSE),0)</f>
        <v>0</v>
      </c>
      <c r="AE414" s="80">
        <f>IFERROR(VLOOKUP(N414,#REF!,4,FALSE),0)</f>
        <v>0</v>
      </c>
      <c r="AF414" s="80">
        <f>IFERROR(VLOOKUP(O414,#REF!,4,FALSE),0)</f>
        <v>0</v>
      </c>
      <c r="AG414" s="80">
        <f>IFERROR(VLOOKUP(P414,#REF!,4,FALSE),0)</f>
        <v>0</v>
      </c>
      <c r="AH414" s="80">
        <f>IFERROR(VLOOKUP(Q414,#REF!,4,FALSE),0)</f>
        <v>0</v>
      </c>
      <c r="AI414" s="80">
        <f>IFERROR(VLOOKUP(R414,#REF!,4,FALSE),0)</f>
        <v>0</v>
      </c>
      <c r="AJ414" s="80">
        <f>IFERROR(VLOOKUP(S414,#REF!,4,FALSE),0)</f>
        <v>0</v>
      </c>
      <c r="AK414" s="80">
        <f>IFERROR(VLOOKUP(T414,#REF!,4,FALSE),0)</f>
        <v>0</v>
      </c>
      <c r="AL414" s="80">
        <f>IFERROR(VLOOKUP(U414,#REF!,4,FALSE),0)</f>
        <v>0</v>
      </c>
      <c r="AM414" s="80">
        <f>IFERROR(VLOOKUP(V414,#REF!,4,FALSE),0)</f>
        <v>0</v>
      </c>
      <c r="AN414" s="80">
        <f t="shared" si="115"/>
        <v>0</v>
      </c>
    </row>
    <row r="415" spans="1:40" ht="27" outlineLevel="2" x14ac:dyDescent="0.3">
      <c r="A415" s="192">
        <v>1120</v>
      </c>
      <c r="B415" s="192">
        <v>31003</v>
      </c>
      <c r="C415" s="281" t="s">
        <v>426</v>
      </c>
      <c r="D415" s="193"/>
      <c r="E415" s="193"/>
      <c r="F415" s="194"/>
      <c r="G415" s="195"/>
      <c r="H415" s="195"/>
      <c r="I415" s="98"/>
      <c r="J415" s="98"/>
      <c r="K415" s="81"/>
      <c r="L415" s="81"/>
      <c r="M415" s="81"/>
      <c r="N415" s="81"/>
      <c r="O415" s="81"/>
      <c r="P415" s="81"/>
      <c r="Q415" s="81"/>
      <c r="R415" s="81"/>
      <c r="S415" s="81"/>
      <c r="T415" s="81"/>
      <c r="U415" s="81"/>
      <c r="V415" s="81"/>
      <c r="W415" s="80">
        <f t="shared" si="123"/>
        <v>0</v>
      </c>
      <c r="X415" s="94"/>
      <c r="Y415" s="94"/>
      <c r="Z415" s="94"/>
      <c r="AA415" s="94"/>
      <c r="AB415" s="80">
        <f>IFERROR(VLOOKUP(K415,#REF!,4,FALSE),0)</f>
        <v>0</v>
      </c>
      <c r="AC415" s="80">
        <f>IFERROR(VLOOKUP(L415,#REF!,4,FALSE),0)</f>
        <v>0</v>
      </c>
      <c r="AD415" s="80">
        <f>IFERROR(VLOOKUP(M415,#REF!,4,FALSE),0)</f>
        <v>0</v>
      </c>
      <c r="AE415" s="80">
        <f>IFERROR(VLOOKUP(N415,#REF!,4,FALSE),0)</f>
        <v>0</v>
      </c>
      <c r="AF415" s="80">
        <f>IFERROR(VLOOKUP(O415,#REF!,4,FALSE),0)</f>
        <v>0</v>
      </c>
      <c r="AG415" s="80">
        <f>IFERROR(VLOOKUP(P415,#REF!,4,FALSE),0)</f>
        <v>0</v>
      </c>
      <c r="AH415" s="80">
        <f>IFERROR(VLOOKUP(Q415,#REF!,4,FALSE),0)</f>
        <v>0</v>
      </c>
      <c r="AI415" s="80">
        <f>IFERROR(VLOOKUP(R415,#REF!,4,FALSE),0)</f>
        <v>0</v>
      </c>
      <c r="AJ415" s="80">
        <f>IFERROR(VLOOKUP(S415,#REF!,4,FALSE),0)</f>
        <v>0</v>
      </c>
      <c r="AK415" s="80">
        <f>IFERROR(VLOOKUP(T415,#REF!,4,FALSE),0)</f>
        <v>0</v>
      </c>
      <c r="AL415" s="80">
        <f>IFERROR(VLOOKUP(U415,#REF!,4,FALSE),0)</f>
        <v>0</v>
      </c>
      <c r="AM415" s="80">
        <f>IFERROR(VLOOKUP(V415,#REF!,4,FALSE),0)</f>
        <v>0</v>
      </c>
      <c r="AN415" s="80">
        <f t="shared" si="115"/>
        <v>0</v>
      </c>
    </row>
    <row r="416" spans="1:40" ht="27" outlineLevel="2" x14ac:dyDescent="0.3">
      <c r="A416" s="192">
        <v>1120</v>
      </c>
      <c r="B416" s="192">
        <v>31004</v>
      </c>
      <c r="C416" s="281" t="s">
        <v>427</v>
      </c>
      <c r="D416" s="193"/>
      <c r="E416" s="193"/>
      <c r="F416" s="194"/>
      <c r="G416" s="195"/>
      <c r="H416" s="195"/>
      <c r="I416" s="98"/>
      <c r="J416" s="98"/>
      <c r="K416" s="81"/>
      <c r="L416" s="81"/>
      <c r="M416" s="81"/>
      <c r="N416" s="81"/>
      <c r="O416" s="81"/>
      <c r="P416" s="81"/>
      <c r="Q416" s="81"/>
      <c r="R416" s="81"/>
      <c r="S416" s="81"/>
      <c r="T416" s="81"/>
      <c r="U416" s="81"/>
      <c r="V416" s="81"/>
      <c r="W416" s="80">
        <f t="shared" si="123"/>
        <v>0</v>
      </c>
      <c r="X416" s="94"/>
      <c r="Y416" s="94"/>
      <c r="Z416" s="94"/>
      <c r="AA416" s="94"/>
      <c r="AB416" s="80">
        <f>IFERROR(VLOOKUP(K416,#REF!,4,FALSE),0)</f>
        <v>0</v>
      </c>
      <c r="AC416" s="80">
        <f>IFERROR(VLOOKUP(L416,#REF!,4,FALSE),0)</f>
        <v>0</v>
      </c>
      <c r="AD416" s="80">
        <f>IFERROR(VLOOKUP(M416,#REF!,4,FALSE),0)</f>
        <v>0</v>
      </c>
      <c r="AE416" s="80">
        <f>IFERROR(VLOOKUP(N416,#REF!,4,FALSE),0)</f>
        <v>0</v>
      </c>
      <c r="AF416" s="80">
        <f>IFERROR(VLOOKUP(O416,#REF!,4,FALSE),0)</f>
        <v>0</v>
      </c>
      <c r="AG416" s="80">
        <f>IFERROR(VLOOKUP(P416,#REF!,4,FALSE),0)</f>
        <v>0</v>
      </c>
      <c r="AH416" s="80">
        <f>IFERROR(VLOOKUP(Q416,#REF!,4,FALSE),0)</f>
        <v>0</v>
      </c>
      <c r="AI416" s="80">
        <f>IFERROR(VLOOKUP(R416,#REF!,4,FALSE),0)</f>
        <v>0</v>
      </c>
      <c r="AJ416" s="80">
        <f>IFERROR(VLOOKUP(S416,#REF!,4,FALSE),0)</f>
        <v>0</v>
      </c>
      <c r="AK416" s="80">
        <f>IFERROR(VLOOKUP(T416,#REF!,4,FALSE),0)</f>
        <v>0</v>
      </c>
      <c r="AL416" s="80">
        <f>IFERROR(VLOOKUP(U416,#REF!,4,FALSE),0)</f>
        <v>0</v>
      </c>
      <c r="AM416" s="80">
        <f>IFERROR(VLOOKUP(V416,#REF!,4,FALSE),0)</f>
        <v>0</v>
      </c>
      <c r="AN416" s="80">
        <f t="shared" si="115"/>
        <v>0</v>
      </c>
    </row>
    <row r="417" spans="1:40" ht="40.5" outlineLevel="2" x14ac:dyDescent="0.3">
      <c r="A417" s="192">
        <v>1120</v>
      </c>
      <c r="B417" s="192">
        <v>31005</v>
      </c>
      <c r="C417" s="281" t="s">
        <v>428</v>
      </c>
      <c r="D417" s="193"/>
      <c r="E417" s="193"/>
      <c r="F417" s="194"/>
      <c r="G417" s="195"/>
      <c r="H417" s="195"/>
      <c r="I417" s="98"/>
      <c r="J417" s="98"/>
      <c r="K417" s="81"/>
      <c r="L417" s="81"/>
      <c r="M417" s="81"/>
      <c r="N417" s="81"/>
      <c r="O417" s="81"/>
      <c r="P417" s="81"/>
      <c r="Q417" s="81"/>
      <c r="R417" s="81"/>
      <c r="S417" s="81"/>
      <c r="T417" s="81"/>
      <c r="U417" s="81"/>
      <c r="V417" s="81"/>
      <c r="W417" s="80">
        <f t="shared" si="123"/>
        <v>0</v>
      </c>
      <c r="X417" s="94"/>
      <c r="Y417" s="94"/>
      <c r="Z417" s="94"/>
      <c r="AA417" s="94"/>
      <c r="AB417" s="80">
        <f>IFERROR(VLOOKUP(K417,#REF!,4,FALSE),0)</f>
        <v>0</v>
      </c>
      <c r="AC417" s="80">
        <f>IFERROR(VLOOKUP(L417,#REF!,4,FALSE),0)</f>
        <v>0</v>
      </c>
      <c r="AD417" s="80">
        <f>IFERROR(VLOOKUP(M417,#REF!,4,FALSE),0)</f>
        <v>0</v>
      </c>
      <c r="AE417" s="80">
        <f>IFERROR(VLOOKUP(N417,#REF!,4,FALSE),0)</f>
        <v>0</v>
      </c>
      <c r="AF417" s="80">
        <f>IFERROR(VLOOKUP(O417,#REF!,4,FALSE),0)</f>
        <v>0</v>
      </c>
      <c r="AG417" s="80">
        <f>IFERROR(VLOOKUP(P417,#REF!,4,FALSE),0)</f>
        <v>0</v>
      </c>
      <c r="AH417" s="80">
        <f>IFERROR(VLOOKUP(Q417,#REF!,4,FALSE),0)</f>
        <v>0</v>
      </c>
      <c r="AI417" s="80">
        <f>IFERROR(VLOOKUP(R417,#REF!,4,FALSE),0)</f>
        <v>0</v>
      </c>
      <c r="AJ417" s="80">
        <f>IFERROR(VLOOKUP(S417,#REF!,4,FALSE),0)</f>
        <v>0</v>
      </c>
      <c r="AK417" s="80">
        <f>IFERROR(VLOOKUP(T417,#REF!,4,FALSE),0)</f>
        <v>0</v>
      </c>
      <c r="AL417" s="80">
        <f>IFERROR(VLOOKUP(U417,#REF!,4,FALSE),0)</f>
        <v>0</v>
      </c>
      <c r="AM417" s="80">
        <f>IFERROR(VLOOKUP(V417,#REF!,4,FALSE),0)</f>
        <v>0</v>
      </c>
      <c r="AN417" s="80">
        <f t="shared" si="115"/>
        <v>0</v>
      </c>
    </row>
    <row r="418" spans="1:40" ht="27" outlineLevel="2" x14ac:dyDescent="0.3">
      <c r="A418" s="192">
        <v>1120</v>
      </c>
      <c r="B418" s="192">
        <v>31006</v>
      </c>
      <c r="C418" s="281" t="s">
        <v>429</v>
      </c>
      <c r="D418" s="193"/>
      <c r="E418" s="193"/>
      <c r="F418" s="194"/>
      <c r="G418" s="195"/>
      <c r="H418" s="195"/>
      <c r="I418" s="98"/>
      <c r="J418" s="98"/>
      <c r="K418" s="81"/>
      <c r="L418" s="81"/>
      <c r="M418" s="81"/>
      <c r="N418" s="81"/>
      <c r="O418" s="81"/>
      <c r="P418" s="81"/>
      <c r="Q418" s="81"/>
      <c r="R418" s="81"/>
      <c r="S418" s="81"/>
      <c r="T418" s="81"/>
      <c r="U418" s="81"/>
      <c r="V418" s="81"/>
      <c r="W418" s="80">
        <f t="shared" si="123"/>
        <v>0</v>
      </c>
      <c r="X418" s="94"/>
      <c r="Y418" s="94"/>
      <c r="Z418" s="94"/>
      <c r="AA418" s="94"/>
      <c r="AB418" s="80">
        <f>IFERROR(VLOOKUP(K418,#REF!,4,FALSE),0)</f>
        <v>0</v>
      </c>
      <c r="AC418" s="80">
        <f>IFERROR(VLOOKUP(L418,#REF!,4,FALSE),0)</f>
        <v>0</v>
      </c>
      <c r="AD418" s="80">
        <f>IFERROR(VLOOKUP(M418,#REF!,4,FALSE),0)</f>
        <v>0</v>
      </c>
      <c r="AE418" s="80">
        <f>IFERROR(VLOOKUP(N418,#REF!,4,FALSE),0)</f>
        <v>0</v>
      </c>
      <c r="AF418" s="80">
        <f>IFERROR(VLOOKUP(O418,#REF!,4,FALSE),0)</f>
        <v>0</v>
      </c>
      <c r="AG418" s="80">
        <f>IFERROR(VLOOKUP(P418,#REF!,4,FALSE),0)</f>
        <v>0</v>
      </c>
      <c r="AH418" s="80">
        <f>IFERROR(VLOOKUP(Q418,#REF!,4,FALSE),0)</f>
        <v>0</v>
      </c>
      <c r="AI418" s="80">
        <f>IFERROR(VLOOKUP(R418,#REF!,4,FALSE),0)</f>
        <v>0</v>
      </c>
      <c r="AJ418" s="80">
        <f>IFERROR(VLOOKUP(S418,#REF!,4,FALSE),0)</f>
        <v>0</v>
      </c>
      <c r="AK418" s="80">
        <f>IFERROR(VLOOKUP(T418,#REF!,4,FALSE),0)</f>
        <v>0</v>
      </c>
      <c r="AL418" s="80">
        <f>IFERROR(VLOOKUP(U418,#REF!,4,FALSE),0)</f>
        <v>0</v>
      </c>
      <c r="AM418" s="80">
        <f>IFERROR(VLOOKUP(V418,#REF!,4,FALSE),0)</f>
        <v>0</v>
      </c>
      <c r="AN418" s="80">
        <f t="shared" si="115"/>
        <v>0</v>
      </c>
    </row>
    <row r="419" spans="1:40" ht="27" outlineLevel="2" x14ac:dyDescent="0.3">
      <c r="A419" s="192">
        <v>1120</v>
      </c>
      <c r="B419" s="192">
        <v>31008</v>
      </c>
      <c r="C419" s="281" t="s">
        <v>430</v>
      </c>
      <c r="D419" s="193"/>
      <c r="E419" s="193"/>
      <c r="F419" s="194"/>
      <c r="G419" s="195"/>
      <c r="H419" s="195"/>
      <c r="I419" s="98"/>
      <c r="J419" s="98"/>
      <c r="K419" s="81"/>
      <c r="L419" s="81"/>
      <c r="M419" s="81"/>
      <c r="N419" s="81"/>
      <c r="O419" s="81"/>
      <c r="P419" s="81"/>
      <c r="Q419" s="81"/>
      <c r="R419" s="81"/>
      <c r="S419" s="81"/>
      <c r="T419" s="81"/>
      <c r="U419" s="81"/>
      <c r="V419" s="81"/>
      <c r="W419" s="80">
        <f t="shared" si="123"/>
        <v>0</v>
      </c>
      <c r="X419" s="94"/>
      <c r="Y419" s="94"/>
      <c r="Z419" s="94"/>
      <c r="AA419" s="94"/>
      <c r="AB419" s="80">
        <f>IFERROR(VLOOKUP(K419,#REF!,4,FALSE),0)</f>
        <v>0</v>
      </c>
      <c r="AC419" s="80">
        <f>IFERROR(VLOOKUP(L419,#REF!,4,FALSE),0)</f>
        <v>0</v>
      </c>
      <c r="AD419" s="80">
        <f>IFERROR(VLOOKUP(M419,#REF!,4,FALSE),0)</f>
        <v>0</v>
      </c>
      <c r="AE419" s="80">
        <f>IFERROR(VLOOKUP(N419,#REF!,4,FALSE),0)</f>
        <v>0</v>
      </c>
      <c r="AF419" s="80">
        <f>IFERROR(VLOOKUP(O419,#REF!,4,FALSE),0)</f>
        <v>0</v>
      </c>
      <c r="AG419" s="80">
        <f>IFERROR(VLOOKUP(P419,#REF!,4,FALSE),0)</f>
        <v>0</v>
      </c>
      <c r="AH419" s="80">
        <f>IFERROR(VLOOKUP(Q419,#REF!,4,FALSE),0)</f>
        <v>0</v>
      </c>
      <c r="AI419" s="80">
        <f>IFERROR(VLOOKUP(R419,#REF!,4,FALSE),0)</f>
        <v>0</v>
      </c>
      <c r="AJ419" s="80">
        <f>IFERROR(VLOOKUP(S419,#REF!,4,FALSE),0)</f>
        <v>0</v>
      </c>
      <c r="AK419" s="80">
        <f>IFERROR(VLOOKUP(T419,#REF!,4,FALSE),0)</f>
        <v>0</v>
      </c>
      <c r="AL419" s="80">
        <f>IFERROR(VLOOKUP(U419,#REF!,4,FALSE),0)</f>
        <v>0</v>
      </c>
      <c r="AM419" s="80">
        <f>IFERROR(VLOOKUP(V419,#REF!,4,FALSE),0)</f>
        <v>0</v>
      </c>
      <c r="AN419" s="80">
        <f t="shared" si="115"/>
        <v>0</v>
      </c>
    </row>
    <row r="420" spans="1:40" outlineLevel="1" x14ac:dyDescent="0.3">
      <c r="A420" s="189">
        <v>1123</v>
      </c>
      <c r="B420" s="189"/>
      <c r="C420" s="320" t="s">
        <v>431</v>
      </c>
      <c r="D420" s="231">
        <f>SUM(D421:D423)</f>
        <v>0</v>
      </c>
      <c r="E420" s="231">
        <f>SUM(E421:E423)</f>
        <v>0</v>
      </c>
      <c r="F420" s="232">
        <f t="shared" ref="F420:H420" si="124">SUM(F421:F423)</f>
        <v>0</v>
      </c>
      <c r="G420" s="232">
        <f t="shared" si="124"/>
        <v>0</v>
      </c>
      <c r="H420" s="232">
        <f t="shared" si="124"/>
        <v>0</v>
      </c>
      <c r="I420" s="114" t="s">
        <v>10</v>
      </c>
      <c r="J420" s="114" t="s">
        <v>10</v>
      </c>
      <c r="K420" s="114" t="s">
        <v>10</v>
      </c>
      <c r="L420" s="114" t="s">
        <v>10</v>
      </c>
      <c r="M420" s="114" t="s">
        <v>10</v>
      </c>
      <c r="N420" s="114" t="s">
        <v>10</v>
      </c>
      <c r="O420" s="114" t="s">
        <v>10</v>
      </c>
      <c r="P420" s="114" t="s">
        <v>10</v>
      </c>
      <c r="Q420" s="114" t="s">
        <v>10</v>
      </c>
      <c r="R420" s="114" t="s">
        <v>10</v>
      </c>
      <c r="S420" s="114" t="s">
        <v>10</v>
      </c>
      <c r="T420" s="114" t="s">
        <v>10</v>
      </c>
      <c r="U420" s="114" t="s">
        <v>10</v>
      </c>
      <c r="V420" s="114" t="s">
        <v>10</v>
      </c>
      <c r="W420" s="100" t="s">
        <v>10</v>
      </c>
      <c r="X420" s="94"/>
      <c r="Y420" s="94"/>
      <c r="Z420" s="94"/>
      <c r="AA420" s="94"/>
      <c r="AB420" s="80">
        <f>IFERROR(VLOOKUP(K420,#REF!,4,FALSE),0)</f>
        <v>0</v>
      </c>
      <c r="AC420" s="80">
        <f>IFERROR(VLOOKUP(L420,#REF!,4,FALSE),0)</f>
        <v>0</v>
      </c>
      <c r="AD420" s="80">
        <f>IFERROR(VLOOKUP(M420,#REF!,4,FALSE),0)</f>
        <v>0</v>
      </c>
      <c r="AE420" s="80">
        <f>IFERROR(VLOOKUP(N420,#REF!,4,FALSE),0)</f>
        <v>0</v>
      </c>
      <c r="AF420" s="80">
        <f>IFERROR(VLOOKUP(O420,#REF!,4,FALSE),0)</f>
        <v>0</v>
      </c>
      <c r="AG420" s="80">
        <f>IFERROR(VLOOKUP(P420,#REF!,4,FALSE),0)</f>
        <v>0</v>
      </c>
      <c r="AH420" s="80">
        <f>IFERROR(VLOOKUP(Q420,#REF!,4,FALSE),0)</f>
        <v>0</v>
      </c>
      <c r="AI420" s="80">
        <f>IFERROR(VLOOKUP(R420,#REF!,4,FALSE),0)</f>
        <v>0</v>
      </c>
      <c r="AJ420" s="80">
        <f>IFERROR(VLOOKUP(S420,#REF!,4,FALSE),0)</f>
        <v>0</v>
      </c>
      <c r="AK420" s="80">
        <f>IFERROR(VLOOKUP(T420,#REF!,4,FALSE),0)</f>
        <v>0</v>
      </c>
      <c r="AL420" s="80">
        <f>IFERROR(VLOOKUP(U420,#REF!,4,FALSE),0)</f>
        <v>0</v>
      </c>
      <c r="AM420" s="80">
        <f>IFERROR(VLOOKUP(V420,#REF!,4,FALSE),0)</f>
        <v>0</v>
      </c>
      <c r="AN420" s="80">
        <f t="shared" si="115"/>
        <v>0</v>
      </c>
    </row>
    <row r="421" spans="1:40" outlineLevel="2" x14ac:dyDescent="0.3">
      <c r="A421" s="192">
        <v>1123</v>
      </c>
      <c r="B421" s="192">
        <v>11001</v>
      </c>
      <c r="C421" s="281" t="s">
        <v>432</v>
      </c>
      <c r="D421" s="193"/>
      <c r="E421" s="193"/>
      <c r="F421" s="194"/>
      <c r="G421" s="195"/>
      <c r="H421" s="195"/>
      <c r="I421" s="98"/>
      <c r="J421" s="98"/>
      <c r="K421" s="81"/>
      <c r="L421" s="81"/>
      <c r="M421" s="81"/>
      <c r="N421" s="81"/>
      <c r="O421" s="81"/>
      <c r="P421" s="81"/>
      <c r="Q421" s="81"/>
      <c r="R421" s="81"/>
      <c r="S421" s="81"/>
      <c r="T421" s="81"/>
      <c r="U421" s="81"/>
      <c r="V421" s="81"/>
      <c r="W421" s="80">
        <f>AN421</f>
        <v>0</v>
      </c>
      <c r="X421" s="94"/>
      <c r="Y421" s="94"/>
      <c r="Z421" s="94"/>
      <c r="AA421" s="94"/>
      <c r="AB421" s="80">
        <f>IFERROR(VLOOKUP(K421,#REF!,4,FALSE),0)</f>
        <v>0</v>
      </c>
      <c r="AC421" s="80">
        <f>IFERROR(VLOOKUP(L421,#REF!,4,FALSE),0)</f>
        <v>0</v>
      </c>
      <c r="AD421" s="80">
        <f>IFERROR(VLOOKUP(M421,#REF!,4,FALSE),0)</f>
        <v>0</v>
      </c>
      <c r="AE421" s="80">
        <f>IFERROR(VLOOKUP(N421,#REF!,4,FALSE),0)</f>
        <v>0</v>
      </c>
      <c r="AF421" s="80">
        <f>IFERROR(VLOOKUP(O421,#REF!,4,FALSE),0)</f>
        <v>0</v>
      </c>
      <c r="AG421" s="80">
        <f>IFERROR(VLOOKUP(P421,#REF!,4,FALSE),0)</f>
        <v>0</v>
      </c>
      <c r="AH421" s="80">
        <f>IFERROR(VLOOKUP(Q421,#REF!,4,FALSE),0)</f>
        <v>0</v>
      </c>
      <c r="AI421" s="80">
        <f>IFERROR(VLOOKUP(R421,#REF!,4,FALSE),0)</f>
        <v>0</v>
      </c>
      <c r="AJ421" s="80">
        <f>IFERROR(VLOOKUP(S421,#REF!,4,FALSE),0)</f>
        <v>0</v>
      </c>
      <c r="AK421" s="80">
        <f>IFERROR(VLOOKUP(T421,#REF!,4,FALSE),0)</f>
        <v>0</v>
      </c>
      <c r="AL421" s="80">
        <f>IFERROR(VLOOKUP(U421,#REF!,4,FALSE),0)</f>
        <v>0</v>
      </c>
      <c r="AM421" s="80">
        <f>IFERROR(VLOOKUP(V421,#REF!,4,FALSE),0)</f>
        <v>0</v>
      </c>
      <c r="AN421" s="80">
        <f t="shared" si="115"/>
        <v>0</v>
      </c>
    </row>
    <row r="422" spans="1:40" outlineLevel="2" x14ac:dyDescent="0.3">
      <c r="A422" s="192">
        <v>1123</v>
      </c>
      <c r="B422" s="192">
        <v>11002</v>
      </c>
      <c r="C422" s="281" t="s">
        <v>433</v>
      </c>
      <c r="D422" s="193"/>
      <c r="E422" s="193"/>
      <c r="F422" s="194"/>
      <c r="G422" s="195"/>
      <c r="H422" s="195"/>
      <c r="I422" s="98"/>
      <c r="J422" s="98"/>
      <c r="K422" s="81"/>
      <c r="L422" s="81"/>
      <c r="M422" s="81"/>
      <c r="N422" s="81"/>
      <c r="O422" s="81"/>
      <c r="P422" s="81"/>
      <c r="Q422" s="81"/>
      <c r="R422" s="81"/>
      <c r="S422" s="81"/>
      <c r="T422" s="81"/>
      <c r="U422" s="81"/>
      <c r="V422" s="81"/>
      <c r="W422" s="80">
        <f>AN422</f>
        <v>0</v>
      </c>
      <c r="X422" s="94"/>
      <c r="Y422" s="94"/>
      <c r="Z422" s="94"/>
      <c r="AA422" s="94"/>
      <c r="AB422" s="80">
        <f>IFERROR(VLOOKUP(K422,#REF!,4,FALSE),0)</f>
        <v>0</v>
      </c>
      <c r="AC422" s="80">
        <f>IFERROR(VLOOKUP(L422,#REF!,4,FALSE),0)</f>
        <v>0</v>
      </c>
      <c r="AD422" s="80">
        <f>IFERROR(VLOOKUP(M422,#REF!,4,FALSE),0)</f>
        <v>0</v>
      </c>
      <c r="AE422" s="80">
        <f>IFERROR(VLOOKUP(N422,#REF!,4,FALSE),0)</f>
        <v>0</v>
      </c>
      <c r="AF422" s="80">
        <f>IFERROR(VLOOKUP(O422,#REF!,4,FALSE),0)</f>
        <v>0</v>
      </c>
      <c r="AG422" s="80">
        <f>IFERROR(VLOOKUP(P422,#REF!,4,FALSE),0)</f>
        <v>0</v>
      </c>
      <c r="AH422" s="80">
        <f>IFERROR(VLOOKUP(Q422,#REF!,4,FALSE),0)</f>
        <v>0</v>
      </c>
      <c r="AI422" s="80">
        <f>IFERROR(VLOOKUP(R422,#REF!,4,FALSE),0)</f>
        <v>0</v>
      </c>
      <c r="AJ422" s="80">
        <f>IFERROR(VLOOKUP(S422,#REF!,4,FALSE),0)</f>
        <v>0</v>
      </c>
      <c r="AK422" s="80">
        <f>IFERROR(VLOOKUP(T422,#REF!,4,FALSE),0)</f>
        <v>0</v>
      </c>
      <c r="AL422" s="80">
        <f>IFERROR(VLOOKUP(U422,#REF!,4,FALSE),0)</f>
        <v>0</v>
      </c>
      <c r="AM422" s="80">
        <f>IFERROR(VLOOKUP(V422,#REF!,4,FALSE),0)</f>
        <v>0</v>
      </c>
      <c r="AN422" s="80">
        <f t="shared" si="115"/>
        <v>0</v>
      </c>
    </row>
    <row r="423" spans="1:40" outlineLevel="2" x14ac:dyDescent="0.3">
      <c r="A423" s="192">
        <v>1123</v>
      </c>
      <c r="B423" s="192">
        <v>11003</v>
      </c>
      <c r="C423" s="281" t="s">
        <v>434</v>
      </c>
      <c r="D423" s="193"/>
      <c r="E423" s="193"/>
      <c r="F423" s="194"/>
      <c r="G423" s="195"/>
      <c r="H423" s="195"/>
      <c r="I423" s="98"/>
      <c r="J423" s="98"/>
      <c r="K423" s="81"/>
      <c r="L423" s="81"/>
      <c r="M423" s="81"/>
      <c r="N423" s="81"/>
      <c r="O423" s="81"/>
      <c r="P423" s="81"/>
      <c r="Q423" s="81"/>
      <c r="R423" s="81"/>
      <c r="S423" s="81"/>
      <c r="T423" s="81"/>
      <c r="U423" s="81"/>
      <c r="V423" s="81"/>
      <c r="W423" s="80">
        <f>AN423</f>
        <v>0</v>
      </c>
      <c r="X423" s="94"/>
      <c r="Y423" s="94"/>
      <c r="Z423" s="94"/>
      <c r="AA423" s="94"/>
      <c r="AB423" s="80">
        <f>IFERROR(VLOOKUP(K423,#REF!,4,FALSE),0)</f>
        <v>0</v>
      </c>
      <c r="AC423" s="80">
        <f>IFERROR(VLOOKUP(L423,#REF!,4,FALSE),0)</f>
        <v>0</v>
      </c>
      <c r="AD423" s="80">
        <f>IFERROR(VLOOKUP(M423,#REF!,4,FALSE),0)</f>
        <v>0</v>
      </c>
      <c r="AE423" s="80">
        <f>IFERROR(VLOOKUP(N423,#REF!,4,FALSE),0)</f>
        <v>0</v>
      </c>
      <c r="AF423" s="80">
        <f>IFERROR(VLOOKUP(O423,#REF!,4,FALSE),0)</f>
        <v>0</v>
      </c>
      <c r="AG423" s="80">
        <f>IFERROR(VLOOKUP(P423,#REF!,4,FALSE),0)</f>
        <v>0</v>
      </c>
      <c r="AH423" s="80">
        <f>IFERROR(VLOOKUP(Q423,#REF!,4,FALSE),0)</f>
        <v>0</v>
      </c>
      <c r="AI423" s="80">
        <f>IFERROR(VLOOKUP(R423,#REF!,4,FALSE),0)</f>
        <v>0</v>
      </c>
      <c r="AJ423" s="80">
        <f>IFERROR(VLOOKUP(S423,#REF!,4,FALSE),0)</f>
        <v>0</v>
      </c>
      <c r="AK423" s="80">
        <f>IFERROR(VLOOKUP(T423,#REF!,4,FALSE),0)</f>
        <v>0</v>
      </c>
      <c r="AL423" s="80">
        <f>IFERROR(VLOOKUP(U423,#REF!,4,FALSE),0)</f>
        <v>0</v>
      </c>
      <c r="AM423" s="80">
        <f>IFERROR(VLOOKUP(V423,#REF!,4,FALSE),0)</f>
        <v>0</v>
      </c>
      <c r="AN423" s="80">
        <f t="shared" si="115"/>
        <v>0</v>
      </c>
    </row>
    <row r="424" spans="1:40" ht="27" outlineLevel="1" x14ac:dyDescent="0.3">
      <c r="A424" s="189">
        <v>1149</v>
      </c>
      <c r="B424" s="189"/>
      <c r="C424" s="312" t="s">
        <v>435</v>
      </c>
      <c r="D424" s="190">
        <f>SUM(D425:D427)</f>
        <v>0</v>
      </c>
      <c r="E424" s="190">
        <f>SUM(E425:E427)</f>
        <v>0</v>
      </c>
      <c r="F424" s="191">
        <f t="shared" ref="F424:H424" si="125">SUM(F425:F427)</f>
        <v>0</v>
      </c>
      <c r="G424" s="191">
        <f t="shared" si="125"/>
        <v>0</v>
      </c>
      <c r="H424" s="191">
        <f t="shared" si="125"/>
        <v>0</v>
      </c>
      <c r="I424" s="100" t="s">
        <v>10</v>
      </c>
      <c r="J424" s="100" t="s">
        <v>10</v>
      </c>
      <c r="K424" s="100" t="s">
        <v>10</v>
      </c>
      <c r="L424" s="100" t="s">
        <v>10</v>
      </c>
      <c r="M424" s="100" t="s">
        <v>10</v>
      </c>
      <c r="N424" s="100" t="s">
        <v>10</v>
      </c>
      <c r="O424" s="100" t="s">
        <v>10</v>
      </c>
      <c r="P424" s="100" t="s">
        <v>10</v>
      </c>
      <c r="Q424" s="100" t="s">
        <v>10</v>
      </c>
      <c r="R424" s="100" t="s">
        <v>10</v>
      </c>
      <c r="S424" s="100" t="s">
        <v>10</v>
      </c>
      <c r="T424" s="100" t="s">
        <v>10</v>
      </c>
      <c r="U424" s="100" t="s">
        <v>10</v>
      </c>
      <c r="V424" s="100" t="s">
        <v>10</v>
      </c>
      <c r="W424" s="100" t="s">
        <v>10</v>
      </c>
      <c r="X424" s="94"/>
      <c r="Y424" s="94"/>
      <c r="Z424" s="94"/>
      <c r="AA424" s="94"/>
      <c r="AB424" s="80">
        <f>IFERROR(VLOOKUP(K424,#REF!,4,FALSE),0)</f>
        <v>0</v>
      </c>
      <c r="AC424" s="80">
        <f>IFERROR(VLOOKUP(L424,#REF!,4,FALSE),0)</f>
        <v>0</v>
      </c>
      <c r="AD424" s="80">
        <f>IFERROR(VLOOKUP(M424,#REF!,4,FALSE),0)</f>
        <v>0</v>
      </c>
      <c r="AE424" s="80">
        <f>IFERROR(VLOOKUP(N424,#REF!,4,FALSE),0)</f>
        <v>0</v>
      </c>
      <c r="AF424" s="80">
        <f>IFERROR(VLOOKUP(O424,#REF!,4,FALSE),0)</f>
        <v>0</v>
      </c>
      <c r="AG424" s="80">
        <f>IFERROR(VLOOKUP(P424,#REF!,4,FALSE),0)</f>
        <v>0</v>
      </c>
      <c r="AH424" s="80">
        <f>IFERROR(VLOOKUP(Q424,#REF!,4,FALSE),0)</f>
        <v>0</v>
      </c>
      <c r="AI424" s="80">
        <f>IFERROR(VLOOKUP(R424,#REF!,4,FALSE),0)</f>
        <v>0</v>
      </c>
      <c r="AJ424" s="80">
        <f>IFERROR(VLOOKUP(S424,#REF!,4,FALSE),0)</f>
        <v>0</v>
      </c>
      <c r="AK424" s="80">
        <f>IFERROR(VLOOKUP(T424,#REF!,4,FALSE),0)</f>
        <v>0</v>
      </c>
      <c r="AL424" s="80">
        <f>IFERROR(VLOOKUP(U424,#REF!,4,FALSE),0)</f>
        <v>0</v>
      </c>
      <c r="AM424" s="80">
        <f>IFERROR(VLOOKUP(V424,#REF!,4,FALSE),0)</f>
        <v>0</v>
      </c>
      <c r="AN424" s="80">
        <f t="shared" si="115"/>
        <v>0</v>
      </c>
    </row>
    <row r="425" spans="1:40" outlineLevel="2" x14ac:dyDescent="0.3">
      <c r="A425" s="192">
        <v>1149</v>
      </c>
      <c r="B425" s="192">
        <v>11001</v>
      </c>
      <c r="C425" s="281" t="s">
        <v>436</v>
      </c>
      <c r="D425" s="193"/>
      <c r="E425" s="193"/>
      <c r="F425" s="194"/>
      <c r="G425" s="195"/>
      <c r="H425" s="195"/>
      <c r="I425" s="98"/>
      <c r="J425" s="98"/>
      <c r="K425" s="81"/>
      <c r="L425" s="81"/>
      <c r="M425" s="81"/>
      <c r="N425" s="81"/>
      <c r="O425" s="81"/>
      <c r="P425" s="81"/>
      <c r="Q425" s="81"/>
      <c r="R425" s="81"/>
      <c r="S425" s="81"/>
      <c r="T425" s="81"/>
      <c r="U425" s="81"/>
      <c r="V425" s="81"/>
      <c r="W425" s="80">
        <f>AN425</f>
        <v>0</v>
      </c>
      <c r="X425" s="94"/>
      <c r="Y425" s="94"/>
      <c r="Z425" s="94"/>
      <c r="AA425" s="94"/>
      <c r="AB425" s="80">
        <f>IFERROR(VLOOKUP(K425,#REF!,4,FALSE),0)</f>
        <v>0</v>
      </c>
      <c r="AC425" s="80">
        <f>IFERROR(VLOOKUP(L425,#REF!,4,FALSE),0)</f>
        <v>0</v>
      </c>
      <c r="AD425" s="80">
        <f>IFERROR(VLOOKUP(M425,#REF!,4,FALSE),0)</f>
        <v>0</v>
      </c>
      <c r="AE425" s="80">
        <f>IFERROR(VLOOKUP(N425,#REF!,4,FALSE),0)</f>
        <v>0</v>
      </c>
      <c r="AF425" s="80">
        <f>IFERROR(VLOOKUP(O425,#REF!,4,FALSE),0)</f>
        <v>0</v>
      </c>
      <c r="AG425" s="80">
        <f>IFERROR(VLOOKUP(P425,#REF!,4,FALSE),0)</f>
        <v>0</v>
      </c>
      <c r="AH425" s="80">
        <f>IFERROR(VLOOKUP(Q425,#REF!,4,FALSE),0)</f>
        <v>0</v>
      </c>
      <c r="AI425" s="80">
        <f>IFERROR(VLOOKUP(R425,#REF!,4,FALSE),0)</f>
        <v>0</v>
      </c>
      <c r="AJ425" s="80">
        <f>IFERROR(VLOOKUP(S425,#REF!,4,FALSE),0)</f>
        <v>0</v>
      </c>
      <c r="AK425" s="80">
        <f>IFERROR(VLOOKUP(T425,#REF!,4,FALSE),0)</f>
        <v>0</v>
      </c>
      <c r="AL425" s="80">
        <f>IFERROR(VLOOKUP(U425,#REF!,4,FALSE),0)</f>
        <v>0</v>
      </c>
      <c r="AM425" s="80">
        <f>IFERROR(VLOOKUP(V425,#REF!,4,FALSE),0)</f>
        <v>0</v>
      </c>
      <c r="AN425" s="80">
        <f t="shared" si="115"/>
        <v>0</v>
      </c>
    </row>
    <row r="426" spans="1:40" ht="67.5" outlineLevel="2" x14ac:dyDescent="0.3">
      <c r="A426" s="192">
        <v>1149</v>
      </c>
      <c r="B426" s="192">
        <v>11002</v>
      </c>
      <c r="C426" s="281" t="s">
        <v>437</v>
      </c>
      <c r="D426" s="193"/>
      <c r="E426" s="193"/>
      <c r="F426" s="194"/>
      <c r="G426" s="195"/>
      <c r="H426" s="195"/>
      <c r="I426" s="98"/>
      <c r="J426" s="98"/>
      <c r="K426" s="81"/>
      <c r="L426" s="81"/>
      <c r="M426" s="81"/>
      <c r="N426" s="81"/>
      <c r="O426" s="81"/>
      <c r="P426" s="81"/>
      <c r="Q426" s="81"/>
      <c r="R426" s="81"/>
      <c r="S426" s="81"/>
      <c r="T426" s="81"/>
      <c r="U426" s="81"/>
      <c r="V426" s="81"/>
      <c r="W426" s="80">
        <f>AN426</f>
        <v>0</v>
      </c>
      <c r="X426" s="94"/>
      <c r="Y426" s="94"/>
      <c r="Z426" s="94"/>
      <c r="AA426" s="94"/>
      <c r="AB426" s="80">
        <f>IFERROR(VLOOKUP(K426,#REF!,4,FALSE),0)</f>
        <v>0</v>
      </c>
      <c r="AC426" s="80">
        <f>IFERROR(VLOOKUP(L426,#REF!,4,FALSE),0)</f>
        <v>0</v>
      </c>
      <c r="AD426" s="80">
        <f>IFERROR(VLOOKUP(M426,#REF!,4,FALSE),0)</f>
        <v>0</v>
      </c>
      <c r="AE426" s="80">
        <f>IFERROR(VLOOKUP(N426,#REF!,4,FALSE),0)</f>
        <v>0</v>
      </c>
      <c r="AF426" s="80">
        <f>IFERROR(VLOOKUP(O426,#REF!,4,FALSE),0)</f>
        <v>0</v>
      </c>
      <c r="AG426" s="80">
        <f>IFERROR(VLOOKUP(P426,#REF!,4,FALSE),0)</f>
        <v>0</v>
      </c>
      <c r="AH426" s="80">
        <f>IFERROR(VLOOKUP(Q426,#REF!,4,FALSE),0)</f>
        <v>0</v>
      </c>
      <c r="AI426" s="80">
        <f>IFERROR(VLOOKUP(R426,#REF!,4,FALSE),0)</f>
        <v>0</v>
      </c>
      <c r="AJ426" s="80">
        <f>IFERROR(VLOOKUP(S426,#REF!,4,FALSE),0)</f>
        <v>0</v>
      </c>
      <c r="AK426" s="80">
        <f>IFERROR(VLOOKUP(T426,#REF!,4,FALSE),0)</f>
        <v>0</v>
      </c>
      <c r="AL426" s="80">
        <f>IFERROR(VLOOKUP(U426,#REF!,4,FALSE),0)</f>
        <v>0</v>
      </c>
      <c r="AM426" s="80">
        <f>IFERROR(VLOOKUP(V426,#REF!,4,FALSE),0)</f>
        <v>0</v>
      </c>
      <c r="AN426" s="80">
        <f t="shared" si="115"/>
        <v>0</v>
      </c>
    </row>
    <row r="427" spans="1:40" ht="27" outlineLevel="2" x14ac:dyDescent="0.3">
      <c r="A427" s="192">
        <v>1149</v>
      </c>
      <c r="B427" s="192">
        <v>12001</v>
      </c>
      <c r="C427" s="281" t="s">
        <v>438</v>
      </c>
      <c r="D427" s="193"/>
      <c r="E427" s="193"/>
      <c r="F427" s="217"/>
      <c r="G427" s="195"/>
      <c r="H427" s="195"/>
      <c r="I427" s="98"/>
      <c r="J427" s="98"/>
      <c r="K427" s="81"/>
      <c r="L427" s="81"/>
      <c r="M427" s="81"/>
      <c r="N427" s="81"/>
      <c r="O427" s="81"/>
      <c r="P427" s="81"/>
      <c r="Q427" s="81"/>
      <c r="R427" s="81"/>
      <c r="S427" s="81"/>
      <c r="T427" s="81"/>
      <c r="U427" s="81"/>
      <c r="V427" s="81"/>
      <c r="W427" s="80">
        <f>AN427</f>
        <v>0</v>
      </c>
      <c r="X427" s="94"/>
      <c r="Y427" s="94"/>
      <c r="Z427" s="94"/>
      <c r="AA427" s="94"/>
      <c r="AB427" s="80">
        <f>IFERROR(VLOOKUP(K427,#REF!,4,FALSE),0)</f>
        <v>0</v>
      </c>
      <c r="AC427" s="80">
        <f>IFERROR(VLOOKUP(L427,#REF!,4,FALSE),0)</f>
        <v>0</v>
      </c>
      <c r="AD427" s="80">
        <f>IFERROR(VLOOKUP(M427,#REF!,4,FALSE),0)</f>
        <v>0</v>
      </c>
      <c r="AE427" s="80">
        <f>IFERROR(VLOOKUP(N427,#REF!,4,FALSE),0)</f>
        <v>0</v>
      </c>
      <c r="AF427" s="80">
        <f>IFERROR(VLOOKUP(O427,#REF!,4,FALSE),0)</f>
        <v>0</v>
      </c>
      <c r="AG427" s="80">
        <f>IFERROR(VLOOKUP(P427,#REF!,4,FALSE),0)</f>
        <v>0</v>
      </c>
      <c r="AH427" s="80">
        <f>IFERROR(VLOOKUP(Q427,#REF!,4,FALSE),0)</f>
        <v>0</v>
      </c>
      <c r="AI427" s="80">
        <f>IFERROR(VLOOKUP(R427,#REF!,4,FALSE),0)</f>
        <v>0</v>
      </c>
      <c r="AJ427" s="80">
        <f>IFERROR(VLOOKUP(S427,#REF!,4,FALSE),0)</f>
        <v>0</v>
      </c>
      <c r="AK427" s="80">
        <f>IFERROR(VLOOKUP(T427,#REF!,4,FALSE),0)</f>
        <v>0</v>
      </c>
      <c r="AL427" s="80">
        <f>IFERROR(VLOOKUP(U427,#REF!,4,FALSE),0)</f>
        <v>0</v>
      </c>
      <c r="AM427" s="80">
        <f>IFERROR(VLOOKUP(V427,#REF!,4,FALSE),0)</f>
        <v>0</v>
      </c>
      <c r="AN427" s="80">
        <f t="shared" si="115"/>
        <v>0</v>
      </c>
    </row>
    <row r="428" spans="1:40" outlineLevel="1" x14ac:dyDescent="0.3">
      <c r="A428" s="189">
        <v>1182</v>
      </c>
      <c r="B428" s="189"/>
      <c r="C428" s="312" t="s">
        <v>439</v>
      </c>
      <c r="D428" s="190">
        <f>SUM(D429:D431)</f>
        <v>0</v>
      </c>
      <c r="E428" s="190">
        <f>SUM(E429:E431)</f>
        <v>0</v>
      </c>
      <c r="F428" s="191">
        <f t="shared" ref="F428:H428" si="126">SUM(F429:F431)</f>
        <v>0</v>
      </c>
      <c r="G428" s="191">
        <f t="shared" si="126"/>
        <v>0</v>
      </c>
      <c r="H428" s="191">
        <f t="shared" si="126"/>
        <v>0</v>
      </c>
      <c r="I428" s="100" t="s">
        <v>10</v>
      </c>
      <c r="J428" s="100" t="s">
        <v>10</v>
      </c>
      <c r="K428" s="100" t="s">
        <v>10</v>
      </c>
      <c r="L428" s="100" t="s">
        <v>10</v>
      </c>
      <c r="M428" s="100" t="s">
        <v>10</v>
      </c>
      <c r="N428" s="100" t="s">
        <v>10</v>
      </c>
      <c r="O428" s="100" t="s">
        <v>10</v>
      </c>
      <c r="P428" s="100" t="s">
        <v>10</v>
      </c>
      <c r="Q428" s="100" t="s">
        <v>10</v>
      </c>
      <c r="R428" s="100" t="s">
        <v>10</v>
      </c>
      <c r="S428" s="100" t="s">
        <v>10</v>
      </c>
      <c r="T428" s="100" t="s">
        <v>10</v>
      </c>
      <c r="U428" s="100" t="s">
        <v>10</v>
      </c>
      <c r="V428" s="100" t="s">
        <v>10</v>
      </c>
      <c r="W428" s="100" t="s">
        <v>10</v>
      </c>
      <c r="X428" s="94"/>
      <c r="Y428" s="94"/>
      <c r="Z428" s="94"/>
      <c r="AA428" s="94"/>
      <c r="AB428" s="80">
        <f>IFERROR(VLOOKUP(K428,#REF!,4,FALSE),0)</f>
        <v>0</v>
      </c>
      <c r="AC428" s="80">
        <f>IFERROR(VLOOKUP(L428,#REF!,4,FALSE),0)</f>
        <v>0</v>
      </c>
      <c r="AD428" s="80">
        <f>IFERROR(VLOOKUP(M428,#REF!,4,FALSE),0)</f>
        <v>0</v>
      </c>
      <c r="AE428" s="80">
        <f>IFERROR(VLOOKUP(N428,#REF!,4,FALSE),0)</f>
        <v>0</v>
      </c>
      <c r="AF428" s="80">
        <f>IFERROR(VLOOKUP(O428,#REF!,4,FALSE),0)</f>
        <v>0</v>
      </c>
      <c r="AG428" s="80">
        <f>IFERROR(VLOOKUP(P428,#REF!,4,FALSE),0)</f>
        <v>0</v>
      </c>
      <c r="AH428" s="80">
        <f>IFERROR(VLOOKUP(Q428,#REF!,4,FALSE),0)</f>
        <v>0</v>
      </c>
      <c r="AI428" s="80">
        <f>IFERROR(VLOOKUP(R428,#REF!,4,FALSE),0)</f>
        <v>0</v>
      </c>
      <c r="AJ428" s="80">
        <f>IFERROR(VLOOKUP(S428,#REF!,4,FALSE),0)</f>
        <v>0</v>
      </c>
      <c r="AK428" s="80">
        <f>IFERROR(VLOOKUP(T428,#REF!,4,FALSE),0)</f>
        <v>0</v>
      </c>
      <c r="AL428" s="80">
        <f>IFERROR(VLOOKUP(U428,#REF!,4,FALSE),0)</f>
        <v>0</v>
      </c>
      <c r="AM428" s="80">
        <f>IFERROR(VLOOKUP(V428,#REF!,4,FALSE),0)</f>
        <v>0</v>
      </c>
      <c r="AN428" s="80">
        <f t="shared" si="115"/>
        <v>0</v>
      </c>
    </row>
    <row r="429" spans="1:40" ht="27" outlineLevel="2" x14ac:dyDescent="0.3">
      <c r="A429" s="192">
        <v>1182</v>
      </c>
      <c r="B429" s="192">
        <v>11001</v>
      </c>
      <c r="C429" s="281" t="s">
        <v>440</v>
      </c>
      <c r="D429" s="200"/>
      <c r="E429" s="208"/>
      <c r="F429" s="194"/>
      <c r="G429" s="195"/>
      <c r="H429" s="195"/>
      <c r="I429" s="98"/>
      <c r="J429" s="98"/>
      <c r="K429" s="81"/>
      <c r="L429" s="81"/>
      <c r="M429" s="81"/>
      <c r="N429" s="81"/>
      <c r="O429" s="81"/>
      <c r="P429" s="81"/>
      <c r="Q429" s="81"/>
      <c r="R429" s="81"/>
      <c r="S429" s="81"/>
      <c r="T429" s="81"/>
      <c r="U429" s="81"/>
      <c r="V429" s="81"/>
      <c r="W429" s="80">
        <f>AN429</f>
        <v>0</v>
      </c>
      <c r="X429" s="94"/>
      <c r="Y429" s="94"/>
      <c r="Z429" s="94"/>
      <c r="AA429" s="94"/>
      <c r="AB429" s="80">
        <f>IFERROR(VLOOKUP(K429,#REF!,4,FALSE),0)</f>
        <v>0</v>
      </c>
      <c r="AC429" s="80">
        <f>IFERROR(VLOOKUP(L429,#REF!,4,FALSE),0)</f>
        <v>0</v>
      </c>
      <c r="AD429" s="80">
        <f>IFERROR(VLOOKUP(M429,#REF!,4,FALSE),0)</f>
        <v>0</v>
      </c>
      <c r="AE429" s="80">
        <f>IFERROR(VLOOKUP(N429,#REF!,4,FALSE),0)</f>
        <v>0</v>
      </c>
      <c r="AF429" s="80">
        <f>IFERROR(VLOOKUP(O429,#REF!,4,FALSE),0)</f>
        <v>0</v>
      </c>
      <c r="AG429" s="80">
        <f>IFERROR(VLOOKUP(P429,#REF!,4,FALSE),0)</f>
        <v>0</v>
      </c>
      <c r="AH429" s="80">
        <f>IFERROR(VLOOKUP(Q429,#REF!,4,FALSE),0)</f>
        <v>0</v>
      </c>
      <c r="AI429" s="80">
        <f>IFERROR(VLOOKUP(R429,#REF!,4,FALSE),0)</f>
        <v>0</v>
      </c>
      <c r="AJ429" s="80">
        <f>IFERROR(VLOOKUP(S429,#REF!,4,FALSE),0)</f>
        <v>0</v>
      </c>
      <c r="AK429" s="80">
        <f>IFERROR(VLOOKUP(T429,#REF!,4,FALSE),0)</f>
        <v>0</v>
      </c>
      <c r="AL429" s="80">
        <f>IFERROR(VLOOKUP(U429,#REF!,4,FALSE),0)</f>
        <v>0</v>
      </c>
      <c r="AM429" s="80">
        <f>IFERROR(VLOOKUP(V429,#REF!,4,FALSE),0)</f>
        <v>0</v>
      </c>
      <c r="AN429" s="80">
        <f t="shared" si="115"/>
        <v>0</v>
      </c>
    </row>
    <row r="430" spans="1:40" ht="27" outlineLevel="2" x14ac:dyDescent="0.3">
      <c r="A430" s="192">
        <v>1182</v>
      </c>
      <c r="B430" s="192">
        <v>31001</v>
      </c>
      <c r="C430" s="281" t="s">
        <v>441</v>
      </c>
      <c r="D430" s="200"/>
      <c r="E430" s="200"/>
      <c r="F430" s="194"/>
      <c r="G430" s="195"/>
      <c r="H430" s="195"/>
      <c r="I430" s="98"/>
      <c r="J430" s="98"/>
      <c r="K430" s="81"/>
      <c r="L430" s="81"/>
      <c r="M430" s="81"/>
      <c r="N430" s="81"/>
      <c r="O430" s="81"/>
      <c r="P430" s="81"/>
      <c r="Q430" s="81"/>
      <c r="R430" s="81"/>
      <c r="S430" s="81"/>
      <c r="T430" s="81"/>
      <c r="U430" s="81"/>
      <c r="V430" s="81"/>
      <c r="W430" s="80">
        <f>AN430</f>
        <v>0</v>
      </c>
      <c r="X430" s="94"/>
      <c r="Y430" s="94"/>
      <c r="Z430" s="94"/>
      <c r="AA430" s="94"/>
      <c r="AB430" s="80">
        <f>IFERROR(VLOOKUP(K430,#REF!,4,FALSE),0)</f>
        <v>0</v>
      </c>
      <c r="AC430" s="80">
        <f>IFERROR(VLOOKUP(L430,#REF!,4,FALSE),0)</f>
        <v>0</v>
      </c>
      <c r="AD430" s="80">
        <f>IFERROR(VLOOKUP(M430,#REF!,4,FALSE),0)</f>
        <v>0</v>
      </c>
      <c r="AE430" s="80">
        <f>IFERROR(VLOOKUP(N430,#REF!,4,FALSE),0)</f>
        <v>0</v>
      </c>
      <c r="AF430" s="80">
        <f>IFERROR(VLOOKUP(O430,#REF!,4,FALSE),0)</f>
        <v>0</v>
      </c>
      <c r="AG430" s="80">
        <f>IFERROR(VLOOKUP(P430,#REF!,4,FALSE),0)</f>
        <v>0</v>
      </c>
      <c r="AH430" s="80">
        <f>IFERROR(VLOOKUP(Q430,#REF!,4,FALSE),0)</f>
        <v>0</v>
      </c>
      <c r="AI430" s="80">
        <f>IFERROR(VLOOKUP(R430,#REF!,4,FALSE),0)</f>
        <v>0</v>
      </c>
      <c r="AJ430" s="80">
        <f>IFERROR(VLOOKUP(S430,#REF!,4,FALSE),0)</f>
        <v>0</v>
      </c>
      <c r="AK430" s="80">
        <f>IFERROR(VLOOKUP(T430,#REF!,4,FALSE),0)</f>
        <v>0</v>
      </c>
      <c r="AL430" s="80">
        <f>IFERROR(VLOOKUP(U430,#REF!,4,FALSE),0)</f>
        <v>0</v>
      </c>
      <c r="AM430" s="80">
        <f>IFERROR(VLOOKUP(V430,#REF!,4,FALSE),0)</f>
        <v>0</v>
      </c>
      <c r="AN430" s="80">
        <f t="shared" si="115"/>
        <v>0</v>
      </c>
    </row>
    <row r="431" spans="1:40" ht="27" outlineLevel="2" x14ac:dyDescent="0.3">
      <c r="A431" s="192">
        <v>1182</v>
      </c>
      <c r="B431" s="192">
        <v>31002</v>
      </c>
      <c r="C431" s="281" t="s">
        <v>442</v>
      </c>
      <c r="D431" s="200"/>
      <c r="E431" s="200"/>
      <c r="F431" s="206"/>
      <c r="G431" s="195"/>
      <c r="H431" s="195"/>
      <c r="I431" s="98"/>
      <c r="J431" s="98"/>
      <c r="K431" s="81"/>
      <c r="L431" s="81"/>
      <c r="M431" s="81"/>
      <c r="N431" s="81"/>
      <c r="O431" s="81"/>
      <c r="P431" s="81"/>
      <c r="Q431" s="81"/>
      <c r="R431" s="81"/>
      <c r="S431" s="81"/>
      <c r="T431" s="81"/>
      <c r="U431" s="81"/>
      <c r="V431" s="81"/>
      <c r="W431" s="80">
        <f>AN431</f>
        <v>0</v>
      </c>
      <c r="X431" s="94"/>
      <c r="Y431" s="94"/>
      <c r="Z431" s="94"/>
      <c r="AA431" s="94"/>
      <c r="AB431" s="80">
        <f>IFERROR(VLOOKUP(K431,#REF!,4,FALSE),0)</f>
        <v>0</v>
      </c>
      <c r="AC431" s="80">
        <f>IFERROR(VLOOKUP(L431,#REF!,4,FALSE),0)</f>
        <v>0</v>
      </c>
      <c r="AD431" s="80">
        <f>IFERROR(VLOOKUP(M431,#REF!,4,FALSE),0)</f>
        <v>0</v>
      </c>
      <c r="AE431" s="80">
        <f>IFERROR(VLOOKUP(N431,#REF!,4,FALSE),0)</f>
        <v>0</v>
      </c>
      <c r="AF431" s="80">
        <f>IFERROR(VLOOKUP(O431,#REF!,4,FALSE),0)</f>
        <v>0</v>
      </c>
      <c r="AG431" s="80">
        <f>IFERROR(VLOOKUP(P431,#REF!,4,FALSE),0)</f>
        <v>0</v>
      </c>
      <c r="AH431" s="80">
        <f>IFERROR(VLOOKUP(Q431,#REF!,4,FALSE),0)</f>
        <v>0</v>
      </c>
      <c r="AI431" s="80">
        <f>IFERROR(VLOOKUP(R431,#REF!,4,FALSE),0)</f>
        <v>0</v>
      </c>
      <c r="AJ431" s="80">
        <f>IFERROR(VLOOKUP(S431,#REF!,4,FALSE),0)</f>
        <v>0</v>
      </c>
      <c r="AK431" s="80">
        <f>IFERROR(VLOOKUP(T431,#REF!,4,FALSE),0)</f>
        <v>0</v>
      </c>
      <c r="AL431" s="80">
        <f>IFERROR(VLOOKUP(U431,#REF!,4,FALSE),0)</f>
        <v>0</v>
      </c>
      <c r="AM431" s="80">
        <f>IFERROR(VLOOKUP(V431,#REF!,4,FALSE),0)</f>
        <v>0</v>
      </c>
      <c r="AN431" s="80">
        <f t="shared" si="115"/>
        <v>0</v>
      </c>
    </row>
    <row r="432" spans="1:40" ht="27" outlineLevel="1" x14ac:dyDescent="0.3">
      <c r="A432" s="189">
        <v>1228</v>
      </c>
      <c r="B432" s="189"/>
      <c r="C432" s="312" t="s">
        <v>443</v>
      </c>
      <c r="D432" s="190">
        <f>SUM(D433:D437)</f>
        <v>0</v>
      </c>
      <c r="E432" s="190">
        <f>SUM(E433:E437)</f>
        <v>0</v>
      </c>
      <c r="F432" s="191">
        <f t="shared" ref="F432:H432" si="127">SUM(F433:F437)</f>
        <v>0</v>
      </c>
      <c r="G432" s="191">
        <f t="shared" si="127"/>
        <v>0</v>
      </c>
      <c r="H432" s="191">
        <f t="shared" si="127"/>
        <v>0</v>
      </c>
      <c r="I432" s="100" t="s">
        <v>10</v>
      </c>
      <c r="J432" s="100" t="s">
        <v>10</v>
      </c>
      <c r="K432" s="100" t="s">
        <v>10</v>
      </c>
      <c r="L432" s="100" t="s">
        <v>10</v>
      </c>
      <c r="M432" s="100" t="s">
        <v>10</v>
      </c>
      <c r="N432" s="100" t="s">
        <v>10</v>
      </c>
      <c r="O432" s="100" t="s">
        <v>10</v>
      </c>
      <c r="P432" s="100" t="s">
        <v>10</v>
      </c>
      <c r="Q432" s="100" t="s">
        <v>10</v>
      </c>
      <c r="R432" s="100" t="s">
        <v>10</v>
      </c>
      <c r="S432" s="100" t="s">
        <v>10</v>
      </c>
      <c r="T432" s="100" t="s">
        <v>10</v>
      </c>
      <c r="U432" s="100" t="s">
        <v>10</v>
      </c>
      <c r="V432" s="100" t="s">
        <v>10</v>
      </c>
      <c r="W432" s="100" t="s">
        <v>10</v>
      </c>
      <c r="X432" s="94"/>
      <c r="Y432" s="94"/>
      <c r="Z432" s="94"/>
      <c r="AA432" s="94"/>
      <c r="AB432" s="80">
        <f>IFERROR(VLOOKUP(K432,#REF!,4,FALSE),0)</f>
        <v>0</v>
      </c>
      <c r="AC432" s="80">
        <f>IFERROR(VLOOKUP(L432,#REF!,4,FALSE),0)</f>
        <v>0</v>
      </c>
      <c r="AD432" s="80">
        <f>IFERROR(VLOOKUP(M432,#REF!,4,FALSE),0)</f>
        <v>0</v>
      </c>
      <c r="AE432" s="80">
        <f>IFERROR(VLOOKUP(N432,#REF!,4,FALSE),0)</f>
        <v>0</v>
      </c>
      <c r="AF432" s="80">
        <f>IFERROR(VLOOKUP(O432,#REF!,4,FALSE),0)</f>
        <v>0</v>
      </c>
      <c r="AG432" s="80">
        <f>IFERROR(VLOOKUP(P432,#REF!,4,FALSE),0)</f>
        <v>0</v>
      </c>
      <c r="AH432" s="80">
        <f>IFERROR(VLOOKUP(Q432,#REF!,4,FALSE),0)</f>
        <v>0</v>
      </c>
      <c r="AI432" s="80">
        <f>IFERROR(VLOOKUP(R432,#REF!,4,FALSE),0)</f>
        <v>0</v>
      </c>
      <c r="AJ432" s="80">
        <f>IFERROR(VLOOKUP(S432,#REF!,4,FALSE),0)</f>
        <v>0</v>
      </c>
      <c r="AK432" s="80">
        <f>IFERROR(VLOOKUP(T432,#REF!,4,FALSE),0)</f>
        <v>0</v>
      </c>
      <c r="AL432" s="80">
        <f>IFERROR(VLOOKUP(U432,#REF!,4,FALSE),0)</f>
        <v>0</v>
      </c>
      <c r="AM432" s="80">
        <f>IFERROR(VLOOKUP(V432,#REF!,4,FALSE),0)</f>
        <v>0</v>
      </c>
      <c r="AN432" s="80">
        <f t="shared" si="115"/>
        <v>0</v>
      </c>
    </row>
    <row r="433" spans="1:40" outlineLevel="2" x14ac:dyDescent="0.3">
      <c r="A433" s="189">
        <v>1228</v>
      </c>
      <c r="B433" s="192">
        <v>31002</v>
      </c>
      <c r="C433" s="281" t="s">
        <v>444</v>
      </c>
      <c r="D433" s="193"/>
      <c r="E433" s="193"/>
      <c r="F433" s="194"/>
      <c r="G433" s="195"/>
      <c r="H433" s="195"/>
      <c r="I433" s="98"/>
      <c r="J433" s="98"/>
      <c r="K433" s="81"/>
      <c r="L433" s="81"/>
      <c r="M433" s="81"/>
      <c r="N433" s="81"/>
      <c r="O433" s="81"/>
      <c r="P433" s="81"/>
      <c r="Q433" s="81"/>
      <c r="R433" s="81"/>
      <c r="S433" s="81"/>
      <c r="T433" s="81"/>
      <c r="U433" s="81"/>
      <c r="V433" s="81"/>
      <c r="W433" s="80">
        <f t="shared" ref="W433:W438" si="128">AN433</f>
        <v>0</v>
      </c>
      <c r="X433" s="94"/>
      <c r="Y433" s="94"/>
      <c r="Z433" s="94"/>
      <c r="AA433" s="94"/>
      <c r="AB433" s="80">
        <f>IFERROR(VLOOKUP(K433,#REF!,4,FALSE),0)</f>
        <v>0</v>
      </c>
      <c r="AC433" s="80">
        <f>IFERROR(VLOOKUP(L433,#REF!,4,FALSE),0)</f>
        <v>0</v>
      </c>
      <c r="AD433" s="80">
        <f>IFERROR(VLOOKUP(M433,#REF!,4,FALSE),0)</f>
        <v>0</v>
      </c>
      <c r="AE433" s="80">
        <f>IFERROR(VLOOKUP(N433,#REF!,4,FALSE),0)</f>
        <v>0</v>
      </c>
      <c r="AF433" s="80">
        <f>IFERROR(VLOOKUP(O433,#REF!,4,FALSE),0)</f>
        <v>0</v>
      </c>
      <c r="AG433" s="80">
        <f>IFERROR(VLOOKUP(P433,#REF!,4,FALSE),0)</f>
        <v>0</v>
      </c>
      <c r="AH433" s="80">
        <f>IFERROR(VLOOKUP(Q433,#REF!,4,FALSE),0)</f>
        <v>0</v>
      </c>
      <c r="AI433" s="80">
        <f>IFERROR(VLOOKUP(R433,#REF!,4,FALSE),0)</f>
        <v>0</v>
      </c>
      <c r="AJ433" s="80">
        <f>IFERROR(VLOOKUP(S433,#REF!,4,FALSE),0)</f>
        <v>0</v>
      </c>
      <c r="AK433" s="80">
        <f>IFERROR(VLOOKUP(T433,#REF!,4,FALSE),0)</f>
        <v>0</v>
      </c>
      <c r="AL433" s="80">
        <f>IFERROR(VLOOKUP(U433,#REF!,4,FALSE),0)</f>
        <v>0</v>
      </c>
      <c r="AM433" s="80">
        <f>IFERROR(VLOOKUP(V433,#REF!,4,FALSE),0)</f>
        <v>0</v>
      </c>
      <c r="AN433" s="80">
        <f t="shared" si="115"/>
        <v>0</v>
      </c>
    </row>
    <row r="434" spans="1:40" ht="27" outlineLevel="2" x14ac:dyDescent="0.3">
      <c r="A434" s="189">
        <v>1228</v>
      </c>
      <c r="B434" s="192">
        <v>31007</v>
      </c>
      <c r="C434" s="281" t="s">
        <v>445</v>
      </c>
      <c r="D434" s="193"/>
      <c r="E434" s="193"/>
      <c r="F434" s="194"/>
      <c r="G434" s="195"/>
      <c r="H434" s="195"/>
      <c r="I434" s="98"/>
      <c r="J434" s="98"/>
      <c r="K434" s="81"/>
      <c r="L434" s="81"/>
      <c r="M434" s="81"/>
      <c r="N434" s="81"/>
      <c r="O434" s="81"/>
      <c r="P434" s="81"/>
      <c r="Q434" s="81"/>
      <c r="R434" s="81"/>
      <c r="S434" s="81"/>
      <c r="T434" s="81"/>
      <c r="U434" s="81"/>
      <c r="V434" s="81"/>
      <c r="W434" s="80">
        <f t="shared" si="128"/>
        <v>0</v>
      </c>
      <c r="X434" s="94"/>
      <c r="Y434" s="94"/>
      <c r="Z434" s="94"/>
      <c r="AA434" s="94"/>
      <c r="AB434" s="80">
        <f>IFERROR(VLOOKUP(K434,#REF!,4,FALSE),0)</f>
        <v>0</v>
      </c>
      <c r="AC434" s="80">
        <f>IFERROR(VLOOKUP(L434,#REF!,4,FALSE),0)</f>
        <v>0</v>
      </c>
      <c r="AD434" s="80">
        <f>IFERROR(VLOOKUP(M434,#REF!,4,FALSE),0)</f>
        <v>0</v>
      </c>
      <c r="AE434" s="80">
        <f>IFERROR(VLOOKUP(N434,#REF!,4,FALSE),0)</f>
        <v>0</v>
      </c>
      <c r="AF434" s="80">
        <f>IFERROR(VLOOKUP(O434,#REF!,4,FALSE),0)</f>
        <v>0</v>
      </c>
      <c r="AG434" s="80">
        <f>IFERROR(VLOOKUP(P434,#REF!,4,FALSE),0)</f>
        <v>0</v>
      </c>
      <c r="AH434" s="80">
        <f>IFERROR(VLOOKUP(Q434,#REF!,4,FALSE),0)</f>
        <v>0</v>
      </c>
      <c r="AI434" s="80">
        <f>IFERROR(VLOOKUP(R434,#REF!,4,FALSE),0)</f>
        <v>0</v>
      </c>
      <c r="AJ434" s="80">
        <f>IFERROR(VLOOKUP(S434,#REF!,4,FALSE),0)</f>
        <v>0</v>
      </c>
      <c r="AK434" s="80">
        <f>IFERROR(VLOOKUP(T434,#REF!,4,FALSE),0)</f>
        <v>0</v>
      </c>
      <c r="AL434" s="80">
        <f>IFERROR(VLOOKUP(U434,#REF!,4,FALSE),0)</f>
        <v>0</v>
      </c>
      <c r="AM434" s="80">
        <f>IFERROR(VLOOKUP(V434,#REF!,4,FALSE),0)</f>
        <v>0</v>
      </c>
      <c r="AN434" s="80">
        <f t="shared" si="115"/>
        <v>0</v>
      </c>
    </row>
    <row r="435" spans="1:40" ht="27" outlineLevel="2" x14ac:dyDescent="0.3">
      <c r="A435" s="192">
        <v>1228</v>
      </c>
      <c r="B435" s="279">
        <v>11001</v>
      </c>
      <c r="C435" s="322" t="s">
        <v>446</v>
      </c>
      <c r="D435" s="193"/>
      <c r="E435" s="193"/>
      <c r="F435" s="194"/>
      <c r="G435" s="195"/>
      <c r="H435" s="195"/>
      <c r="I435" s="98"/>
      <c r="J435" s="98"/>
      <c r="K435" s="81"/>
      <c r="L435" s="81"/>
      <c r="M435" s="81"/>
      <c r="N435" s="81"/>
      <c r="O435" s="81"/>
      <c r="P435" s="81"/>
      <c r="Q435" s="81"/>
      <c r="R435" s="81"/>
      <c r="S435" s="81"/>
      <c r="T435" s="81"/>
      <c r="U435" s="81"/>
      <c r="V435" s="81"/>
      <c r="W435" s="80">
        <f t="shared" si="128"/>
        <v>0</v>
      </c>
      <c r="X435" s="94"/>
      <c r="Y435" s="94"/>
      <c r="Z435" s="94"/>
      <c r="AA435" s="94"/>
      <c r="AB435" s="80">
        <f>IFERROR(VLOOKUP(K435,#REF!,4,FALSE),0)</f>
        <v>0</v>
      </c>
      <c r="AC435" s="80">
        <f>IFERROR(VLOOKUP(L435,#REF!,4,FALSE),0)</f>
        <v>0</v>
      </c>
      <c r="AD435" s="80">
        <f>IFERROR(VLOOKUP(M435,#REF!,4,FALSE),0)</f>
        <v>0</v>
      </c>
      <c r="AE435" s="80">
        <f>IFERROR(VLOOKUP(N435,#REF!,4,FALSE),0)</f>
        <v>0</v>
      </c>
      <c r="AF435" s="80">
        <f>IFERROR(VLOOKUP(O435,#REF!,4,FALSE),0)</f>
        <v>0</v>
      </c>
      <c r="AG435" s="80">
        <f>IFERROR(VLOOKUP(P435,#REF!,4,FALSE),0)</f>
        <v>0</v>
      </c>
      <c r="AH435" s="80">
        <f>IFERROR(VLOOKUP(Q435,#REF!,4,FALSE),0)</f>
        <v>0</v>
      </c>
      <c r="AI435" s="80">
        <f>IFERROR(VLOOKUP(R435,#REF!,4,FALSE),0)</f>
        <v>0</v>
      </c>
      <c r="AJ435" s="80">
        <f>IFERROR(VLOOKUP(S435,#REF!,4,FALSE),0)</f>
        <v>0</v>
      </c>
      <c r="AK435" s="80">
        <f>IFERROR(VLOOKUP(T435,#REF!,4,FALSE),0)</f>
        <v>0</v>
      </c>
      <c r="AL435" s="80">
        <f>IFERROR(VLOOKUP(U435,#REF!,4,FALSE),0)</f>
        <v>0</v>
      </c>
      <c r="AM435" s="80">
        <f>IFERROR(VLOOKUP(V435,#REF!,4,FALSE),0)</f>
        <v>0</v>
      </c>
      <c r="AN435" s="80">
        <f t="shared" si="115"/>
        <v>0</v>
      </c>
    </row>
    <row r="436" spans="1:40" ht="27" outlineLevel="2" x14ac:dyDescent="0.3">
      <c r="A436" s="192">
        <v>1228</v>
      </c>
      <c r="B436" s="279">
        <v>11002</v>
      </c>
      <c r="C436" s="322" t="s">
        <v>447</v>
      </c>
      <c r="D436" s="193"/>
      <c r="E436" s="193"/>
      <c r="F436" s="194"/>
      <c r="G436" s="195"/>
      <c r="H436" s="195"/>
      <c r="I436" s="98"/>
      <c r="J436" s="98"/>
      <c r="K436" s="81"/>
      <c r="L436" s="81"/>
      <c r="M436" s="81"/>
      <c r="N436" s="81"/>
      <c r="O436" s="81"/>
      <c r="P436" s="81"/>
      <c r="Q436" s="81"/>
      <c r="R436" s="81"/>
      <c r="S436" s="81"/>
      <c r="T436" s="81"/>
      <c r="U436" s="81"/>
      <c r="V436" s="81"/>
      <c r="W436" s="80">
        <f t="shared" si="128"/>
        <v>0</v>
      </c>
      <c r="X436" s="94"/>
      <c r="Y436" s="94"/>
      <c r="Z436" s="94"/>
      <c r="AA436" s="94"/>
      <c r="AB436" s="80">
        <f>IFERROR(VLOOKUP(K436,#REF!,4,FALSE),0)</f>
        <v>0</v>
      </c>
      <c r="AC436" s="80">
        <f>IFERROR(VLOOKUP(L436,#REF!,4,FALSE),0)</f>
        <v>0</v>
      </c>
      <c r="AD436" s="80">
        <f>IFERROR(VLOOKUP(M436,#REF!,4,FALSE),0)</f>
        <v>0</v>
      </c>
      <c r="AE436" s="80">
        <f>IFERROR(VLOOKUP(N436,#REF!,4,FALSE),0)</f>
        <v>0</v>
      </c>
      <c r="AF436" s="80">
        <f>IFERROR(VLOOKUP(O436,#REF!,4,FALSE),0)</f>
        <v>0</v>
      </c>
      <c r="AG436" s="80">
        <f>IFERROR(VLOOKUP(P436,#REF!,4,FALSE),0)</f>
        <v>0</v>
      </c>
      <c r="AH436" s="80">
        <f>IFERROR(VLOOKUP(Q436,#REF!,4,FALSE),0)</f>
        <v>0</v>
      </c>
      <c r="AI436" s="80">
        <f>IFERROR(VLOOKUP(R436,#REF!,4,FALSE),0)</f>
        <v>0</v>
      </c>
      <c r="AJ436" s="80">
        <f>IFERROR(VLOOKUP(S436,#REF!,4,FALSE),0)</f>
        <v>0</v>
      </c>
      <c r="AK436" s="80">
        <f>IFERROR(VLOOKUP(T436,#REF!,4,FALSE),0)</f>
        <v>0</v>
      </c>
      <c r="AL436" s="80">
        <f>IFERROR(VLOOKUP(U436,#REF!,4,FALSE),0)</f>
        <v>0</v>
      </c>
      <c r="AM436" s="80">
        <f>IFERROR(VLOOKUP(V436,#REF!,4,FALSE),0)</f>
        <v>0</v>
      </c>
      <c r="AN436" s="80">
        <f t="shared" si="115"/>
        <v>0</v>
      </c>
    </row>
    <row r="437" spans="1:40" ht="40.5" outlineLevel="2" x14ac:dyDescent="0.3">
      <c r="A437" s="192">
        <v>1228</v>
      </c>
      <c r="B437" s="279">
        <v>31008</v>
      </c>
      <c r="C437" s="322" t="s">
        <v>448</v>
      </c>
      <c r="D437" s="193"/>
      <c r="E437" s="193"/>
      <c r="F437" s="194"/>
      <c r="G437" s="195"/>
      <c r="H437" s="195"/>
      <c r="I437" s="98"/>
      <c r="J437" s="98"/>
      <c r="K437" s="81"/>
      <c r="L437" s="81"/>
      <c r="M437" s="81"/>
      <c r="N437" s="81"/>
      <c r="O437" s="81"/>
      <c r="P437" s="81"/>
      <c r="Q437" s="81"/>
      <c r="R437" s="81"/>
      <c r="S437" s="81"/>
      <c r="T437" s="81"/>
      <c r="U437" s="81"/>
      <c r="V437" s="81"/>
      <c r="W437" s="80">
        <f t="shared" si="128"/>
        <v>0</v>
      </c>
      <c r="X437" s="94"/>
      <c r="Y437" s="94"/>
      <c r="Z437" s="94"/>
      <c r="AA437" s="94"/>
      <c r="AB437" s="80">
        <f>IFERROR(VLOOKUP(K437,#REF!,4,FALSE),0)</f>
        <v>0</v>
      </c>
      <c r="AC437" s="80">
        <f>IFERROR(VLOOKUP(L437,#REF!,4,FALSE),0)</f>
        <v>0</v>
      </c>
      <c r="AD437" s="80">
        <f>IFERROR(VLOOKUP(M437,#REF!,4,FALSE),0)</f>
        <v>0</v>
      </c>
      <c r="AE437" s="80">
        <f>IFERROR(VLOOKUP(N437,#REF!,4,FALSE),0)</f>
        <v>0</v>
      </c>
      <c r="AF437" s="80">
        <f>IFERROR(VLOOKUP(O437,#REF!,4,FALSE),0)</f>
        <v>0</v>
      </c>
      <c r="AG437" s="80">
        <f>IFERROR(VLOOKUP(P437,#REF!,4,FALSE),0)</f>
        <v>0</v>
      </c>
      <c r="AH437" s="80">
        <f>IFERROR(VLOOKUP(Q437,#REF!,4,FALSE),0)</f>
        <v>0</v>
      </c>
      <c r="AI437" s="80">
        <f>IFERROR(VLOOKUP(R437,#REF!,4,FALSE),0)</f>
        <v>0</v>
      </c>
      <c r="AJ437" s="80">
        <f>IFERROR(VLOOKUP(S437,#REF!,4,FALSE),0)</f>
        <v>0</v>
      </c>
      <c r="AK437" s="80">
        <f>IFERROR(VLOOKUP(T437,#REF!,4,FALSE),0)</f>
        <v>0</v>
      </c>
      <c r="AL437" s="80">
        <f>IFERROR(VLOOKUP(U437,#REF!,4,FALSE),0)</f>
        <v>0</v>
      </c>
      <c r="AM437" s="80">
        <f>IFERROR(VLOOKUP(V437,#REF!,4,FALSE),0)</f>
        <v>0</v>
      </c>
      <c r="AN437" s="80">
        <f t="shared" si="115"/>
        <v>0</v>
      </c>
    </row>
    <row r="438" spans="1:40" outlineLevel="1" x14ac:dyDescent="0.3">
      <c r="A438" s="196">
        <v>9999</v>
      </c>
      <c r="B438" s="196"/>
      <c r="C438" s="281" t="s">
        <v>21</v>
      </c>
      <c r="D438" s="193"/>
      <c r="E438" s="193"/>
      <c r="F438" s="194"/>
      <c r="G438" s="195"/>
      <c r="H438" s="195"/>
      <c r="I438" s="98"/>
      <c r="J438" s="98"/>
      <c r="K438" s="81"/>
      <c r="L438" s="81"/>
      <c r="M438" s="81"/>
      <c r="N438" s="81"/>
      <c r="O438" s="81"/>
      <c r="P438" s="81"/>
      <c r="Q438" s="81"/>
      <c r="R438" s="81"/>
      <c r="S438" s="81"/>
      <c r="T438" s="81"/>
      <c r="U438" s="81"/>
      <c r="V438" s="81"/>
      <c r="W438" s="80">
        <f t="shared" si="128"/>
        <v>0</v>
      </c>
      <c r="X438" s="94"/>
      <c r="Y438" s="94"/>
      <c r="Z438" s="94"/>
      <c r="AA438" s="94"/>
      <c r="AB438" s="80">
        <f>IFERROR(VLOOKUP(K438,#REF!,4,FALSE),0)</f>
        <v>0</v>
      </c>
      <c r="AC438" s="80">
        <f>IFERROR(VLOOKUP(L438,#REF!,4,FALSE),0)</f>
        <v>0</v>
      </c>
      <c r="AD438" s="80">
        <f>IFERROR(VLOOKUP(M438,#REF!,4,FALSE),0)</f>
        <v>0</v>
      </c>
      <c r="AE438" s="80">
        <f>IFERROR(VLOOKUP(N438,#REF!,4,FALSE),0)</f>
        <v>0</v>
      </c>
      <c r="AF438" s="80">
        <f>IFERROR(VLOOKUP(O438,#REF!,4,FALSE),0)</f>
        <v>0</v>
      </c>
      <c r="AG438" s="80">
        <f>IFERROR(VLOOKUP(P438,#REF!,4,FALSE),0)</f>
        <v>0</v>
      </c>
      <c r="AH438" s="80">
        <f>IFERROR(VLOOKUP(Q438,#REF!,4,FALSE),0)</f>
        <v>0</v>
      </c>
      <c r="AI438" s="80">
        <f>IFERROR(VLOOKUP(R438,#REF!,4,FALSE),0)</f>
        <v>0</v>
      </c>
      <c r="AJ438" s="80">
        <f>IFERROR(VLOOKUP(S438,#REF!,4,FALSE),0)</f>
        <v>0</v>
      </c>
      <c r="AK438" s="80">
        <f>IFERROR(VLOOKUP(T438,#REF!,4,FALSE),0)</f>
        <v>0</v>
      </c>
      <c r="AL438" s="80">
        <f>IFERROR(VLOOKUP(U438,#REF!,4,FALSE),0)</f>
        <v>0</v>
      </c>
      <c r="AM438" s="80">
        <f>IFERROR(VLOOKUP(V438,#REF!,4,FALSE),0)</f>
        <v>0</v>
      </c>
      <c r="AN438" s="80">
        <f t="shared" si="115"/>
        <v>0</v>
      </c>
    </row>
    <row r="439" spans="1:40" x14ac:dyDescent="0.3">
      <c r="A439" s="197" t="s">
        <v>0</v>
      </c>
      <c r="B439" s="197"/>
      <c r="C439" s="313" t="s">
        <v>449</v>
      </c>
      <c r="D439" s="198">
        <f>D440+D452+D460+D466+D470+D478+D486+D490+D494+D511+D528+D535</f>
        <v>0</v>
      </c>
      <c r="E439" s="198">
        <f>E440+E452+E460+E466+E470+E478+E486+E490+E494+E511+E528+E535</f>
        <v>0</v>
      </c>
      <c r="F439" s="199">
        <f t="shared" ref="F439:H439" si="129">F440+F452+F460+F466+F470+F478+F486+F490+F494+F511+F528+F535</f>
        <v>0</v>
      </c>
      <c r="G439" s="199">
        <f t="shared" si="129"/>
        <v>0</v>
      </c>
      <c r="H439" s="199">
        <f t="shared" si="129"/>
        <v>0</v>
      </c>
      <c r="I439" s="99" t="s">
        <v>10</v>
      </c>
      <c r="J439" s="99" t="s">
        <v>10</v>
      </c>
      <c r="K439" s="99" t="s">
        <v>10</v>
      </c>
      <c r="L439" s="99" t="s">
        <v>10</v>
      </c>
      <c r="M439" s="99" t="s">
        <v>10</v>
      </c>
      <c r="N439" s="99" t="s">
        <v>10</v>
      </c>
      <c r="O439" s="99" t="s">
        <v>10</v>
      </c>
      <c r="P439" s="99" t="s">
        <v>10</v>
      </c>
      <c r="Q439" s="99" t="s">
        <v>10</v>
      </c>
      <c r="R439" s="99" t="s">
        <v>10</v>
      </c>
      <c r="S439" s="99" t="s">
        <v>10</v>
      </c>
      <c r="T439" s="99" t="s">
        <v>10</v>
      </c>
      <c r="U439" s="99" t="s">
        <v>10</v>
      </c>
      <c r="V439" s="99" t="s">
        <v>10</v>
      </c>
      <c r="W439" s="99" t="s">
        <v>10</v>
      </c>
      <c r="X439" s="94"/>
      <c r="Y439" s="94"/>
      <c r="Z439" s="94"/>
      <c r="AA439" s="94"/>
      <c r="AB439" s="80">
        <f>IFERROR(VLOOKUP(K439,#REF!,4,FALSE),0)</f>
        <v>0</v>
      </c>
      <c r="AC439" s="80">
        <f>IFERROR(VLOOKUP(L439,#REF!,4,FALSE),0)</f>
        <v>0</v>
      </c>
      <c r="AD439" s="80">
        <f>IFERROR(VLOOKUP(M439,#REF!,4,FALSE),0)</f>
        <v>0</v>
      </c>
      <c r="AE439" s="80">
        <f>IFERROR(VLOOKUP(N439,#REF!,4,FALSE),0)</f>
        <v>0</v>
      </c>
      <c r="AF439" s="80">
        <f>IFERROR(VLOOKUP(O439,#REF!,4,FALSE),0)</f>
        <v>0</v>
      </c>
      <c r="AG439" s="80">
        <f>IFERROR(VLOOKUP(P439,#REF!,4,FALSE),0)</f>
        <v>0</v>
      </c>
      <c r="AH439" s="80">
        <f>IFERROR(VLOOKUP(Q439,#REF!,4,FALSE),0)</f>
        <v>0</v>
      </c>
      <c r="AI439" s="80">
        <f>IFERROR(VLOOKUP(R439,#REF!,4,FALSE),0)</f>
        <v>0</v>
      </c>
      <c r="AJ439" s="80">
        <f>IFERROR(VLOOKUP(S439,#REF!,4,FALSE),0)</f>
        <v>0</v>
      </c>
      <c r="AK439" s="80">
        <f>IFERROR(VLOOKUP(T439,#REF!,4,FALSE),0)</f>
        <v>0</v>
      </c>
      <c r="AL439" s="80">
        <f>IFERROR(VLOOKUP(U439,#REF!,4,FALSE),0)</f>
        <v>0</v>
      </c>
      <c r="AM439" s="80">
        <f>IFERROR(VLOOKUP(V439,#REF!,4,FALSE),0)</f>
        <v>0</v>
      </c>
      <c r="AN439" s="80">
        <f t="shared" si="115"/>
        <v>0</v>
      </c>
    </row>
    <row r="440" spans="1:40" outlineLevel="1" x14ac:dyDescent="0.3">
      <c r="A440" s="189">
        <v>1022</v>
      </c>
      <c r="B440" s="189"/>
      <c r="C440" s="320" t="s">
        <v>450</v>
      </c>
      <c r="D440" s="231">
        <f>SUM(D441:D451)</f>
        <v>0</v>
      </c>
      <c r="E440" s="231">
        <f>SUM(E441:E451)</f>
        <v>0</v>
      </c>
      <c r="F440" s="232">
        <f t="shared" ref="F440:H440" si="130">SUM(F441:F451)</f>
        <v>0</v>
      </c>
      <c r="G440" s="232">
        <f t="shared" si="130"/>
        <v>0</v>
      </c>
      <c r="H440" s="232">
        <f t="shared" si="130"/>
        <v>0</v>
      </c>
      <c r="I440" s="114" t="s">
        <v>10</v>
      </c>
      <c r="J440" s="114" t="s">
        <v>10</v>
      </c>
      <c r="K440" s="114" t="s">
        <v>10</v>
      </c>
      <c r="L440" s="114" t="s">
        <v>10</v>
      </c>
      <c r="M440" s="114" t="s">
        <v>10</v>
      </c>
      <c r="N440" s="114" t="s">
        <v>10</v>
      </c>
      <c r="O440" s="114" t="s">
        <v>10</v>
      </c>
      <c r="P440" s="114" t="s">
        <v>10</v>
      </c>
      <c r="Q440" s="114" t="s">
        <v>10</v>
      </c>
      <c r="R440" s="114" t="s">
        <v>10</v>
      </c>
      <c r="S440" s="114" t="s">
        <v>10</v>
      </c>
      <c r="T440" s="114" t="s">
        <v>10</v>
      </c>
      <c r="U440" s="114" t="s">
        <v>10</v>
      </c>
      <c r="V440" s="114" t="s">
        <v>10</v>
      </c>
      <c r="W440" s="100" t="s">
        <v>10</v>
      </c>
      <c r="X440" s="94"/>
      <c r="Y440" s="94"/>
      <c r="Z440" s="94"/>
      <c r="AA440" s="94"/>
      <c r="AB440" s="80">
        <f>IFERROR(VLOOKUP(K440,#REF!,4,FALSE),0)</f>
        <v>0</v>
      </c>
      <c r="AC440" s="80">
        <f>IFERROR(VLOOKUP(L440,#REF!,4,FALSE),0)</f>
        <v>0</v>
      </c>
      <c r="AD440" s="80">
        <f>IFERROR(VLOOKUP(M440,#REF!,4,FALSE),0)</f>
        <v>0</v>
      </c>
      <c r="AE440" s="80">
        <f>IFERROR(VLOOKUP(N440,#REF!,4,FALSE),0)</f>
        <v>0</v>
      </c>
      <c r="AF440" s="80">
        <f>IFERROR(VLOOKUP(O440,#REF!,4,FALSE),0)</f>
        <v>0</v>
      </c>
      <c r="AG440" s="80">
        <f>IFERROR(VLOOKUP(P440,#REF!,4,FALSE),0)</f>
        <v>0</v>
      </c>
      <c r="AH440" s="80">
        <f>IFERROR(VLOOKUP(Q440,#REF!,4,FALSE),0)</f>
        <v>0</v>
      </c>
      <c r="AI440" s="80">
        <f>IFERROR(VLOOKUP(R440,#REF!,4,FALSE),0)</f>
        <v>0</v>
      </c>
      <c r="AJ440" s="80">
        <f>IFERROR(VLOOKUP(S440,#REF!,4,FALSE),0)</f>
        <v>0</v>
      </c>
      <c r="AK440" s="80">
        <f>IFERROR(VLOOKUP(T440,#REF!,4,FALSE),0)</f>
        <v>0</v>
      </c>
      <c r="AL440" s="80">
        <f>IFERROR(VLOOKUP(U440,#REF!,4,FALSE),0)</f>
        <v>0</v>
      </c>
      <c r="AM440" s="80">
        <f>IFERROR(VLOOKUP(V440,#REF!,4,FALSE),0)</f>
        <v>0</v>
      </c>
      <c r="AN440" s="80">
        <f t="shared" si="115"/>
        <v>0</v>
      </c>
    </row>
    <row r="441" spans="1:40" ht="67.5" outlineLevel="2" x14ac:dyDescent="0.3">
      <c r="A441" s="192">
        <v>1022</v>
      </c>
      <c r="B441" s="192">
        <v>11001</v>
      </c>
      <c r="C441" s="281" t="s">
        <v>451</v>
      </c>
      <c r="D441" s="200"/>
      <c r="E441" s="200"/>
      <c r="F441" s="194"/>
      <c r="G441" s="195"/>
      <c r="H441" s="195"/>
      <c r="I441" s="98"/>
      <c r="J441" s="98"/>
      <c r="K441" s="81"/>
      <c r="L441" s="81"/>
      <c r="M441" s="81"/>
      <c r="N441" s="81"/>
      <c r="O441" s="81"/>
      <c r="P441" s="81"/>
      <c r="Q441" s="81"/>
      <c r="R441" s="81"/>
      <c r="S441" s="81"/>
      <c r="T441" s="81"/>
      <c r="U441" s="81"/>
      <c r="V441" s="81"/>
      <c r="W441" s="80">
        <f t="shared" ref="W441:W451" si="131">AN441</f>
        <v>0</v>
      </c>
      <c r="X441" s="94"/>
      <c r="Y441" s="94"/>
      <c r="Z441" s="94"/>
      <c r="AA441" s="94"/>
      <c r="AB441" s="80">
        <f>IFERROR(VLOOKUP(K441,#REF!,4,FALSE),0)</f>
        <v>0</v>
      </c>
      <c r="AC441" s="80">
        <f>IFERROR(VLOOKUP(L441,#REF!,4,FALSE),0)</f>
        <v>0</v>
      </c>
      <c r="AD441" s="80">
        <f>IFERROR(VLOOKUP(M441,#REF!,4,FALSE),0)</f>
        <v>0</v>
      </c>
      <c r="AE441" s="80">
        <f>IFERROR(VLOOKUP(N441,#REF!,4,FALSE),0)</f>
        <v>0</v>
      </c>
      <c r="AF441" s="80">
        <f>IFERROR(VLOOKUP(O441,#REF!,4,FALSE),0)</f>
        <v>0</v>
      </c>
      <c r="AG441" s="80">
        <f>IFERROR(VLOOKUP(P441,#REF!,4,FALSE),0)</f>
        <v>0</v>
      </c>
      <c r="AH441" s="80">
        <f>IFERROR(VLOOKUP(Q441,#REF!,4,FALSE),0)</f>
        <v>0</v>
      </c>
      <c r="AI441" s="80">
        <f>IFERROR(VLOOKUP(R441,#REF!,4,FALSE),0)</f>
        <v>0</v>
      </c>
      <c r="AJ441" s="80">
        <f>IFERROR(VLOOKUP(S441,#REF!,4,FALSE),0)</f>
        <v>0</v>
      </c>
      <c r="AK441" s="80">
        <f>IFERROR(VLOOKUP(T441,#REF!,4,FALSE),0)</f>
        <v>0</v>
      </c>
      <c r="AL441" s="80">
        <f>IFERROR(VLOOKUP(U441,#REF!,4,FALSE),0)</f>
        <v>0</v>
      </c>
      <c r="AM441" s="80">
        <f>IFERROR(VLOOKUP(V441,#REF!,4,FALSE),0)</f>
        <v>0</v>
      </c>
      <c r="AN441" s="80">
        <f t="shared" si="115"/>
        <v>0</v>
      </c>
    </row>
    <row r="442" spans="1:40" ht="27" outlineLevel="2" x14ac:dyDescent="0.3">
      <c r="A442" s="192">
        <v>1022</v>
      </c>
      <c r="B442" s="192">
        <v>11002</v>
      </c>
      <c r="C442" s="281" t="s">
        <v>452</v>
      </c>
      <c r="D442" s="200"/>
      <c r="E442" s="200"/>
      <c r="F442" s="217"/>
      <c r="G442" s="217"/>
      <c r="H442" s="212"/>
      <c r="I442" s="102"/>
      <c r="J442" s="102"/>
      <c r="K442" s="86"/>
      <c r="L442" s="86"/>
      <c r="M442" s="86"/>
      <c r="N442" s="86"/>
      <c r="O442" s="86"/>
      <c r="P442" s="86"/>
      <c r="Q442" s="86"/>
      <c r="R442" s="86"/>
      <c r="S442" s="86"/>
      <c r="T442" s="86"/>
      <c r="U442" s="86"/>
      <c r="V442" s="86"/>
      <c r="W442" s="80">
        <f t="shared" si="131"/>
        <v>0</v>
      </c>
      <c r="X442" s="94"/>
      <c r="Y442" s="94"/>
      <c r="Z442" s="94"/>
      <c r="AA442" s="94"/>
      <c r="AB442" s="80">
        <f>IFERROR(VLOOKUP(K442,#REF!,4,FALSE),0)</f>
        <v>0</v>
      </c>
      <c r="AC442" s="80">
        <f>IFERROR(VLOOKUP(L442,#REF!,4,FALSE),0)</f>
        <v>0</v>
      </c>
      <c r="AD442" s="80">
        <f>IFERROR(VLOOKUP(M442,#REF!,4,FALSE),0)</f>
        <v>0</v>
      </c>
      <c r="AE442" s="80">
        <f>IFERROR(VLOOKUP(N442,#REF!,4,FALSE),0)</f>
        <v>0</v>
      </c>
      <c r="AF442" s="80">
        <f>IFERROR(VLOOKUP(O442,#REF!,4,FALSE),0)</f>
        <v>0</v>
      </c>
      <c r="AG442" s="80">
        <f>IFERROR(VLOOKUP(P442,#REF!,4,FALSE),0)</f>
        <v>0</v>
      </c>
      <c r="AH442" s="80">
        <f>IFERROR(VLOOKUP(Q442,#REF!,4,FALSE),0)</f>
        <v>0</v>
      </c>
      <c r="AI442" s="80">
        <f>IFERROR(VLOOKUP(R442,#REF!,4,FALSE),0)</f>
        <v>0</v>
      </c>
      <c r="AJ442" s="80">
        <f>IFERROR(VLOOKUP(S442,#REF!,4,FALSE),0)</f>
        <v>0</v>
      </c>
      <c r="AK442" s="80">
        <f>IFERROR(VLOOKUP(T442,#REF!,4,FALSE),0)</f>
        <v>0</v>
      </c>
      <c r="AL442" s="80">
        <f>IFERROR(VLOOKUP(U442,#REF!,4,FALSE),0)</f>
        <v>0</v>
      </c>
      <c r="AM442" s="80">
        <f>IFERROR(VLOOKUP(V442,#REF!,4,FALSE),0)</f>
        <v>0</v>
      </c>
      <c r="AN442" s="80">
        <f t="shared" ref="AN442:AN484" si="132">SUM(AB442:AM442)</f>
        <v>0</v>
      </c>
    </row>
    <row r="443" spans="1:40" outlineLevel="2" x14ac:dyDescent="0.3">
      <c r="A443" s="192">
        <v>1022</v>
      </c>
      <c r="B443" s="192">
        <v>11004</v>
      </c>
      <c r="C443" s="281" t="s">
        <v>453</v>
      </c>
      <c r="D443" s="200"/>
      <c r="E443" s="200"/>
      <c r="F443" s="194"/>
      <c r="G443" s="195"/>
      <c r="H443" s="195"/>
      <c r="I443" s="98"/>
      <c r="J443" s="98"/>
      <c r="K443" s="81"/>
      <c r="L443" s="81"/>
      <c r="M443" s="81"/>
      <c r="N443" s="81"/>
      <c r="O443" s="81"/>
      <c r="P443" s="81"/>
      <c r="Q443" s="81"/>
      <c r="R443" s="81"/>
      <c r="S443" s="81"/>
      <c r="T443" s="81"/>
      <c r="U443" s="81"/>
      <c r="V443" s="81"/>
      <c r="W443" s="80">
        <f t="shared" si="131"/>
        <v>0</v>
      </c>
      <c r="X443" s="94"/>
      <c r="Y443" s="94"/>
      <c r="Z443" s="94"/>
      <c r="AA443" s="94"/>
      <c r="AB443" s="80">
        <f>IFERROR(VLOOKUP(K443,#REF!,4,FALSE),0)</f>
        <v>0</v>
      </c>
      <c r="AC443" s="80">
        <f>IFERROR(VLOOKUP(L443,#REF!,4,FALSE),0)</f>
        <v>0</v>
      </c>
      <c r="AD443" s="80">
        <f>IFERROR(VLOOKUP(M443,#REF!,4,FALSE),0)</f>
        <v>0</v>
      </c>
      <c r="AE443" s="80">
        <f>IFERROR(VLOOKUP(N443,#REF!,4,FALSE),0)</f>
        <v>0</v>
      </c>
      <c r="AF443" s="80">
        <f>IFERROR(VLOOKUP(O443,#REF!,4,FALSE),0)</f>
        <v>0</v>
      </c>
      <c r="AG443" s="80">
        <f>IFERROR(VLOOKUP(P443,#REF!,4,FALSE),0)</f>
        <v>0</v>
      </c>
      <c r="AH443" s="80">
        <f>IFERROR(VLOOKUP(Q443,#REF!,4,FALSE),0)</f>
        <v>0</v>
      </c>
      <c r="AI443" s="80">
        <f>IFERROR(VLOOKUP(R443,#REF!,4,FALSE),0)</f>
        <v>0</v>
      </c>
      <c r="AJ443" s="80">
        <f>IFERROR(VLOOKUP(S443,#REF!,4,FALSE),0)</f>
        <v>0</v>
      </c>
      <c r="AK443" s="80">
        <f>IFERROR(VLOOKUP(T443,#REF!,4,FALSE),0)</f>
        <v>0</v>
      </c>
      <c r="AL443" s="80">
        <f>IFERROR(VLOOKUP(U443,#REF!,4,FALSE),0)</f>
        <v>0</v>
      </c>
      <c r="AM443" s="80">
        <f>IFERROR(VLOOKUP(V443,#REF!,4,FALSE),0)</f>
        <v>0</v>
      </c>
      <c r="AN443" s="80">
        <f t="shared" si="132"/>
        <v>0</v>
      </c>
    </row>
    <row r="444" spans="1:40" outlineLevel="2" x14ac:dyDescent="0.3">
      <c r="A444" s="192">
        <v>1022</v>
      </c>
      <c r="B444" s="192">
        <v>12001</v>
      </c>
      <c r="C444" s="281" t="s">
        <v>454</v>
      </c>
      <c r="D444" s="200"/>
      <c r="E444" s="200"/>
      <c r="F444" s="226"/>
      <c r="G444" s="195"/>
      <c r="H444" s="209"/>
      <c r="I444" s="105"/>
      <c r="J444" s="105"/>
      <c r="K444" s="82"/>
      <c r="L444" s="82"/>
      <c r="M444" s="82"/>
      <c r="N444" s="82"/>
      <c r="O444" s="82"/>
      <c r="P444" s="82"/>
      <c r="Q444" s="82"/>
      <c r="R444" s="82"/>
      <c r="S444" s="82"/>
      <c r="T444" s="82"/>
      <c r="U444" s="82"/>
      <c r="V444" s="82"/>
      <c r="W444" s="80">
        <f t="shared" si="131"/>
        <v>0</v>
      </c>
      <c r="X444" s="94"/>
      <c r="Y444" s="94"/>
      <c r="Z444" s="94"/>
      <c r="AA444" s="94"/>
      <c r="AB444" s="80">
        <f>IFERROR(VLOOKUP(K444,#REF!,4,FALSE),0)</f>
        <v>0</v>
      </c>
      <c r="AC444" s="80">
        <f>IFERROR(VLOOKUP(L444,#REF!,4,FALSE),0)</f>
        <v>0</v>
      </c>
      <c r="AD444" s="80">
        <f>IFERROR(VLOOKUP(M444,#REF!,4,FALSE),0)</f>
        <v>0</v>
      </c>
      <c r="AE444" s="80">
        <f>IFERROR(VLOOKUP(N444,#REF!,4,FALSE),0)</f>
        <v>0</v>
      </c>
      <c r="AF444" s="80">
        <f>IFERROR(VLOOKUP(O444,#REF!,4,FALSE),0)</f>
        <v>0</v>
      </c>
      <c r="AG444" s="80">
        <f>IFERROR(VLOOKUP(P444,#REF!,4,FALSE),0)</f>
        <v>0</v>
      </c>
      <c r="AH444" s="80">
        <f>IFERROR(VLOOKUP(Q444,#REF!,4,FALSE),0)</f>
        <v>0</v>
      </c>
      <c r="AI444" s="80">
        <f>IFERROR(VLOOKUP(R444,#REF!,4,FALSE),0)</f>
        <v>0</v>
      </c>
      <c r="AJ444" s="80">
        <f>IFERROR(VLOOKUP(S444,#REF!,4,FALSE),0)</f>
        <v>0</v>
      </c>
      <c r="AK444" s="80">
        <f>IFERROR(VLOOKUP(T444,#REF!,4,FALSE),0)</f>
        <v>0</v>
      </c>
      <c r="AL444" s="80">
        <f>IFERROR(VLOOKUP(U444,#REF!,4,FALSE),0)</f>
        <v>0</v>
      </c>
      <c r="AM444" s="80">
        <f>IFERROR(VLOOKUP(V444,#REF!,4,FALSE),0)</f>
        <v>0</v>
      </c>
      <c r="AN444" s="80">
        <f t="shared" si="132"/>
        <v>0</v>
      </c>
    </row>
    <row r="445" spans="1:40" ht="27" outlineLevel="2" x14ac:dyDescent="0.3">
      <c r="A445" s="192">
        <v>1022</v>
      </c>
      <c r="B445" s="192">
        <v>12004</v>
      </c>
      <c r="C445" s="281" t="s">
        <v>455</v>
      </c>
      <c r="D445" s="200"/>
      <c r="E445" s="200"/>
      <c r="F445" s="226"/>
      <c r="G445" s="195"/>
      <c r="H445" s="209"/>
      <c r="I445" s="105"/>
      <c r="J445" s="105"/>
      <c r="K445" s="82"/>
      <c r="L445" s="82"/>
      <c r="M445" s="82"/>
      <c r="N445" s="82"/>
      <c r="O445" s="82"/>
      <c r="P445" s="82"/>
      <c r="Q445" s="82"/>
      <c r="R445" s="82"/>
      <c r="S445" s="82"/>
      <c r="T445" s="82"/>
      <c r="U445" s="82"/>
      <c r="V445" s="82"/>
      <c r="W445" s="80">
        <f t="shared" si="131"/>
        <v>0</v>
      </c>
      <c r="X445" s="94"/>
      <c r="Y445" s="94"/>
      <c r="Z445" s="94"/>
      <c r="AA445" s="94"/>
      <c r="AB445" s="80">
        <f>IFERROR(VLOOKUP(K445,#REF!,4,FALSE),0)</f>
        <v>0</v>
      </c>
      <c r="AC445" s="80">
        <f>IFERROR(VLOOKUP(L445,#REF!,4,FALSE),0)</f>
        <v>0</v>
      </c>
      <c r="AD445" s="80">
        <f>IFERROR(VLOOKUP(M445,#REF!,4,FALSE),0)</f>
        <v>0</v>
      </c>
      <c r="AE445" s="80">
        <f>IFERROR(VLOOKUP(N445,#REF!,4,FALSE),0)</f>
        <v>0</v>
      </c>
      <c r="AF445" s="80">
        <f>IFERROR(VLOOKUP(O445,#REF!,4,FALSE),0)</f>
        <v>0</v>
      </c>
      <c r="AG445" s="80">
        <f>IFERROR(VLOOKUP(P445,#REF!,4,FALSE),0)</f>
        <v>0</v>
      </c>
      <c r="AH445" s="80">
        <f>IFERROR(VLOOKUP(Q445,#REF!,4,FALSE),0)</f>
        <v>0</v>
      </c>
      <c r="AI445" s="80">
        <f>IFERROR(VLOOKUP(R445,#REF!,4,FALSE),0)</f>
        <v>0</v>
      </c>
      <c r="AJ445" s="80">
        <f>IFERROR(VLOOKUP(S445,#REF!,4,FALSE),0)</f>
        <v>0</v>
      </c>
      <c r="AK445" s="80">
        <f>IFERROR(VLOOKUP(T445,#REF!,4,FALSE),0)</f>
        <v>0</v>
      </c>
      <c r="AL445" s="80">
        <f>IFERROR(VLOOKUP(U445,#REF!,4,FALSE),0)</f>
        <v>0</v>
      </c>
      <c r="AM445" s="80">
        <f>IFERROR(VLOOKUP(V445,#REF!,4,FALSE),0)</f>
        <v>0</v>
      </c>
      <c r="AN445" s="80">
        <f t="shared" si="132"/>
        <v>0</v>
      </c>
    </row>
    <row r="446" spans="1:40" ht="40.5" outlineLevel="2" x14ac:dyDescent="0.3">
      <c r="A446" s="192">
        <v>1022</v>
      </c>
      <c r="B446" s="192">
        <v>12005</v>
      </c>
      <c r="C446" s="281" t="s">
        <v>456</v>
      </c>
      <c r="D446" s="201"/>
      <c r="E446" s="215"/>
      <c r="F446" s="226"/>
      <c r="G446" s="195"/>
      <c r="H446" s="195"/>
      <c r="I446" s="98"/>
      <c r="J446" s="98"/>
      <c r="K446" s="81"/>
      <c r="L446" s="81"/>
      <c r="M446" s="81"/>
      <c r="N446" s="81"/>
      <c r="O446" s="81"/>
      <c r="P446" s="81"/>
      <c r="Q446" s="81"/>
      <c r="R446" s="81"/>
      <c r="S446" s="81"/>
      <c r="T446" s="81"/>
      <c r="U446" s="81"/>
      <c r="V446" s="81"/>
      <c r="W446" s="80">
        <f t="shared" si="131"/>
        <v>0</v>
      </c>
      <c r="X446" s="94"/>
      <c r="Y446" s="94"/>
      <c r="Z446" s="94"/>
      <c r="AA446" s="94"/>
      <c r="AB446" s="80">
        <f>IFERROR(VLOOKUP(K446,#REF!,4,FALSE),0)</f>
        <v>0</v>
      </c>
      <c r="AC446" s="80">
        <f>IFERROR(VLOOKUP(L446,#REF!,4,FALSE),0)</f>
        <v>0</v>
      </c>
      <c r="AD446" s="80">
        <f>IFERROR(VLOOKUP(M446,#REF!,4,FALSE),0)</f>
        <v>0</v>
      </c>
      <c r="AE446" s="80">
        <f>IFERROR(VLOOKUP(N446,#REF!,4,FALSE),0)</f>
        <v>0</v>
      </c>
      <c r="AF446" s="80">
        <f>IFERROR(VLOOKUP(O446,#REF!,4,FALSE),0)</f>
        <v>0</v>
      </c>
      <c r="AG446" s="80">
        <f>IFERROR(VLOOKUP(P446,#REF!,4,FALSE),0)</f>
        <v>0</v>
      </c>
      <c r="AH446" s="80">
        <f>IFERROR(VLOOKUP(Q446,#REF!,4,FALSE),0)</f>
        <v>0</v>
      </c>
      <c r="AI446" s="80">
        <f>IFERROR(VLOOKUP(R446,#REF!,4,FALSE),0)</f>
        <v>0</v>
      </c>
      <c r="AJ446" s="80">
        <f>IFERROR(VLOOKUP(S446,#REF!,4,FALSE),0)</f>
        <v>0</v>
      </c>
      <c r="AK446" s="80">
        <f>IFERROR(VLOOKUP(T446,#REF!,4,FALSE),0)</f>
        <v>0</v>
      </c>
      <c r="AL446" s="80">
        <f>IFERROR(VLOOKUP(U446,#REF!,4,FALSE),0)</f>
        <v>0</v>
      </c>
      <c r="AM446" s="80">
        <f>IFERROR(VLOOKUP(V446,#REF!,4,FALSE),0)</f>
        <v>0</v>
      </c>
      <c r="AN446" s="80">
        <f t="shared" si="132"/>
        <v>0</v>
      </c>
    </row>
    <row r="447" spans="1:40" ht="27" outlineLevel="2" x14ac:dyDescent="0.3">
      <c r="A447" s="192">
        <v>1022</v>
      </c>
      <c r="B447" s="192">
        <v>12010</v>
      </c>
      <c r="C447" s="281" t="s">
        <v>457</v>
      </c>
      <c r="D447" s="200"/>
      <c r="E447" s="208"/>
      <c r="F447" s="226"/>
      <c r="G447" s="195"/>
      <c r="H447" s="237"/>
      <c r="I447" s="117"/>
      <c r="J447" s="117"/>
      <c r="K447" s="81"/>
      <c r="L447" s="81"/>
      <c r="M447" s="81"/>
      <c r="N447" s="81"/>
      <c r="O447" s="81"/>
      <c r="P447" s="81"/>
      <c r="Q447" s="81"/>
      <c r="R447" s="81"/>
      <c r="S447" s="81"/>
      <c r="T447" s="81"/>
      <c r="U447" s="81"/>
      <c r="V447" s="81"/>
      <c r="W447" s="80">
        <f t="shared" si="131"/>
        <v>0</v>
      </c>
      <c r="X447" s="94"/>
      <c r="Y447" s="94"/>
      <c r="Z447" s="94"/>
      <c r="AA447" s="94"/>
      <c r="AB447" s="80">
        <f>IFERROR(VLOOKUP(K447,#REF!,4,FALSE),0)</f>
        <v>0</v>
      </c>
      <c r="AC447" s="80">
        <f>IFERROR(VLOOKUP(L447,#REF!,4,FALSE),0)</f>
        <v>0</v>
      </c>
      <c r="AD447" s="80">
        <f>IFERROR(VLOOKUP(M447,#REF!,4,FALSE),0)</f>
        <v>0</v>
      </c>
      <c r="AE447" s="80">
        <f>IFERROR(VLOOKUP(N447,#REF!,4,FALSE),0)</f>
        <v>0</v>
      </c>
      <c r="AF447" s="80">
        <f>IFERROR(VLOOKUP(O447,#REF!,4,FALSE),0)</f>
        <v>0</v>
      </c>
      <c r="AG447" s="80">
        <f>IFERROR(VLOOKUP(P447,#REF!,4,FALSE),0)</f>
        <v>0</v>
      </c>
      <c r="AH447" s="80">
        <f>IFERROR(VLOOKUP(Q447,#REF!,4,FALSE),0)</f>
        <v>0</v>
      </c>
      <c r="AI447" s="80">
        <f>IFERROR(VLOOKUP(R447,#REF!,4,FALSE),0)</f>
        <v>0</v>
      </c>
      <c r="AJ447" s="80">
        <f>IFERROR(VLOOKUP(S447,#REF!,4,FALSE),0)</f>
        <v>0</v>
      </c>
      <c r="AK447" s="80">
        <f>IFERROR(VLOOKUP(T447,#REF!,4,FALSE),0)</f>
        <v>0</v>
      </c>
      <c r="AL447" s="80">
        <f>IFERROR(VLOOKUP(U447,#REF!,4,FALSE),0)</f>
        <v>0</v>
      </c>
      <c r="AM447" s="80">
        <f>IFERROR(VLOOKUP(V447,#REF!,4,FALSE),0)</f>
        <v>0</v>
      </c>
      <c r="AN447" s="80">
        <f t="shared" si="132"/>
        <v>0</v>
      </c>
    </row>
    <row r="448" spans="1:40" ht="27" outlineLevel="2" x14ac:dyDescent="0.3">
      <c r="A448" s="192">
        <v>1022</v>
      </c>
      <c r="B448" s="192">
        <v>12011</v>
      </c>
      <c r="C448" s="281" t="s">
        <v>458</v>
      </c>
      <c r="D448" s="200"/>
      <c r="E448" s="208"/>
      <c r="F448" s="226"/>
      <c r="G448" s="195"/>
      <c r="H448" s="237"/>
      <c r="I448" s="117"/>
      <c r="J448" s="117"/>
      <c r="K448" s="81"/>
      <c r="L448" s="81"/>
      <c r="M448" s="81"/>
      <c r="N448" s="81"/>
      <c r="O448" s="81"/>
      <c r="P448" s="81"/>
      <c r="Q448" s="81"/>
      <c r="R448" s="81"/>
      <c r="S448" s="81"/>
      <c r="T448" s="81"/>
      <c r="U448" s="81"/>
      <c r="V448" s="81"/>
      <c r="W448" s="80">
        <f t="shared" si="131"/>
        <v>0</v>
      </c>
      <c r="X448" s="94"/>
      <c r="Y448" s="94"/>
      <c r="Z448" s="94"/>
      <c r="AA448" s="94"/>
      <c r="AB448" s="80">
        <f>IFERROR(VLOOKUP(K448,#REF!,4,FALSE),0)</f>
        <v>0</v>
      </c>
      <c r="AC448" s="80">
        <f>IFERROR(VLOOKUP(L448,#REF!,4,FALSE),0)</f>
        <v>0</v>
      </c>
      <c r="AD448" s="80">
        <f>IFERROR(VLOOKUP(M448,#REF!,4,FALSE),0)</f>
        <v>0</v>
      </c>
      <c r="AE448" s="80">
        <f>IFERROR(VLOOKUP(N448,#REF!,4,FALSE),0)</f>
        <v>0</v>
      </c>
      <c r="AF448" s="80">
        <f>IFERROR(VLOOKUP(O448,#REF!,4,FALSE),0)</f>
        <v>0</v>
      </c>
      <c r="AG448" s="80">
        <f>IFERROR(VLOOKUP(P448,#REF!,4,FALSE),0)</f>
        <v>0</v>
      </c>
      <c r="AH448" s="80">
        <f>IFERROR(VLOOKUP(Q448,#REF!,4,FALSE),0)</f>
        <v>0</v>
      </c>
      <c r="AI448" s="80">
        <f>IFERROR(VLOOKUP(R448,#REF!,4,FALSE),0)</f>
        <v>0</v>
      </c>
      <c r="AJ448" s="80">
        <f>IFERROR(VLOOKUP(S448,#REF!,4,FALSE),0)</f>
        <v>0</v>
      </c>
      <c r="AK448" s="80">
        <f>IFERROR(VLOOKUP(T448,#REF!,4,FALSE),0)</f>
        <v>0</v>
      </c>
      <c r="AL448" s="80">
        <f>IFERROR(VLOOKUP(U448,#REF!,4,FALSE),0)</f>
        <v>0</v>
      </c>
      <c r="AM448" s="80">
        <f>IFERROR(VLOOKUP(V448,#REF!,4,FALSE),0)</f>
        <v>0</v>
      </c>
      <c r="AN448" s="80">
        <f t="shared" si="132"/>
        <v>0</v>
      </c>
    </row>
    <row r="449" spans="1:40" outlineLevel="2" x14ac:dyDescent="0.3">
      <c r="A449" s="192">
        <v>1022</v>
      </c>
      <c r="B449" s="192">
        <v>12012</v>
      </c>
      <c r="C449" s="319" t="s">
        <v>459</v>
      </c>
      <c r="D449" s="208"/>
      <c r="E449" s="208"/>
      <c r="F449" s="226"/>
      <c r="G449" s="195"/>
      <c r="H449" s="195"/>
      <c r="I449" s="98"/>
      <c r="J449" s="98"/>
      <c r="K449" s="81"/>
      <c r="L449" s="81"/>
      <c r="M449" s="81"/>
      <c r="N449" s="81"/>
      <c r="O449" s="81"/>
      <c r="P449" s="81"/>
      <c r="Q449" s="81"/>
      <c r="R449" s="81"/>
      <c r="S449" s="81"/>
      <c r="T449" s="81"/>
      <c r="U449" s="81"/>
      <c r="V449" s="81"/>
      <c r="W449" s="80">
        <f t="shared" si="131"/>
        <v>0</v>
      </c>
      <c r="X449" s="94"/>
      <c r="Y449" s="94"/>
      <c r="Z449" s="94"/>
      <c r="AA449" s="94"/>
      <c r="AB449" s="80">
        <f>IFERROR(VLOOKUP(K449,#REF!,4,FALSE),0)</f>
        <v>0</v>
      </c>
      <c r="AC449" s="80">
        <f>IFERROR(VLOOKUP(L449,#REF!,4,FALSE),0)</f>
        <v>0</v>
      </c>
      <c r="AD449" s="80">
        <f>IFERROR(VLOOKUP(M449,#REF!,4,FALSE),0)</f>
        <v>0</v>
      </c>
      <c r="AE449" s="80">
        <f>IFERROR(VLOOKUP(N449,#REF!,4,FALSE),0)</f>
        <v>0</v>
      </c>
      <c r="AF449" s="80">
        <f>IFERROR(VLOOKUP(O449,#REF!,4,FALSE),0)</f>
        <v>0</v>
      </c>
      <c r="AG449" s="80">
        <f>IFERROR(VLOOKUP(P449,#REF!,4,FALSE),0)</f>
        <v>0</v>
      </c>
      <c r="AH449" s="80">
        <f>IFERROR(VLOOKUP(Q449,#REF!,4,FALSE),0)</f>
        <v>0</v>
      </c>
      <c r="AI449" s="80">
        <f>IFERROR(VLOOKUP(R449,#REF!,4,FALSE),0)</f>
        <v>0</v>
      </c>
      <c r="AJ449" s="80">
        <f>IFERROR(VLOOKUP(S449,#REF!,4,FALSE),0)</f>
        <v>0</v>
      </c>
      <c r="AK449" s="80">
        <f>IFERROR(VLOOKUP(T449,#REF!,4,FALSE),0)</f>
        <v>0</v>
      </c>
      <c r="AL449" s="80">
        <f>IFERROR(VLOOKUP(U449,#REF!,4,FALSE),0)</f>
        <v>0</v>
      </c>
      <c r="AM449" s="80">
        <f>IFERROR(VLOOKUP(V449,#REF!,4,FALSE),0)</f>
        <v>0</v>
      </c>
      <c r="AN449" s="80">
        <f t="shared" si="132"/>
        <v>0</v>
      </c>
    </row>
    <row r="450" spans="1:40" ht="27" outlineLevel="2" x14ac:dyDescent="0.3">
      <c r="A450" s="192">
        <v>1022</v>
      </c>
      <c r="B450" s="192">
        <v>12013</v>
      </c>
      <c r="C450" s="281" t="s">
        <v>460</v>
      </c>
      <c r="D450" s="201"/>
      <c r="E450" s="201"/>
      <c r="F450" s="226"/>
      <c r="G450" s="195"/>
      <c r="H450" s="195"/>
      <c r="I450" s="98"/>
      <c r="J450" s="98"/>
      <c r="K450" s="81"/>
      <c r="L450" s="81"/>
      <c r="M450" s="81"/>
      <c r="N450" s="81"/>
      <c r="O450" s="81"/>
      <c r="P450" s="81"/>
      <c r="Q450" s="81"/>
      <c r="R450" s="81"/>
      <c r="S450" s="81"/>
      <c r="T450" s="81"/>
      <c r="U450" s="81"/>
      <c r="V450" s="81"/>
      <c r="W450" s="80">
        <f t="shared" si="131"/>
        <v>0</v>
      </c>
      <c r="X450" s="94"/>
      <c r="Y450" s="94"/>
      <c r="Z450" s="94"/>
      <c r="AA450" s="94"/>
      <c r="AB450" s="80">
        <f>IFERROR(VLOOKUP(K450,#REF!,4,FALSE),0)</f>
        <v>0</v>
      </c>
      <c r="AC450" s="80">
        <f>IFERROR(VLOOKUP(L450,#REF!,4,FALSE),0)</f>
        <v>0</v>
      </c>
      <c r="AD450" s="80">
        <f>IFERROR(VLOOKUP(M450,#REF!,4,FALSE),0)</f>
        <v>0</v>
      </c>
      <c r="AE450" s="80">
        <f>IFERROR(VLOOKUP(N450,#REF!,4,FALSE),0)</f>
        <v>0</v>
      </c>
      <c r="AF450" s="80">
        <f>IFERROR(VLOOKUP(O450,#REF!,4,FALSE),0)</f>
        <v>0</v>
      </c>
      <c r="AG450" s="80">
        <f>IFERROR(VLOOKUP(P450,#REF!,4,FALSE),0)</f>
        <v>0</v>
      </c>
      <c r="AH450" s="80">
        <f>IFERROR(VLOOKUP(Q450,#REF!,4,FALSE),0)</f>
        <v>0</v>
      </c>
      <c r="AI450" s="80">
        <f>IFERROR(VLOOKUP(R450,#REF!,4,FALSE),0)</f>
        <v>0</v>
      </c>
      <c r="AJ450" s="80">
        <f>IFERROR(VLOOKUP(S450,#REF!,4,FALSE),0)</f>
        <v>0</v>
      </c>
      <c r="AK450" s="80">
        <f>IFERROR(VLOOKUP(T450,#REF!,4,FALSE),0)</f>
        <v>0</v>
      </c>
      <c r="AL450" s="80">
        <f>IFERROR(VLOOKUP(U450,#REF!,4,FALSE),0)</f>
        <v>0</v>
      </c>
      <c r="AM450" s="80">
        <f>IFERROR(VLOOKUP(V450,#REF!,4,FALSE),0)</f>
        <v>0</v>
      </c>
      <c r="AN450" s="80">
        <f t="shared" si="132"/>
        <v>0</v>
      </c>
    </row>
    <row r="451" spans="1:40" outlineLevel="2" x14ac:dyDescent="0.3">
      <c r="A451" s="192">
        <v>1022</v>
      </c>
      <c r="B451" s="192">
        <v>32001</v>
      </c>
      <c r="C451" s="281" t="s">
        <v>461</v>
      </c>
      <c r="D451" s="201"/>
      <c r="E451" s="201"/>
      <c r="F451" s="195"/>
      <c r="G451" s="195"/>
      <c r="H451" s="195"/>
      <c r="I451" s="98"/>
      <c r="J451" s="98"/>
      <c r="K451" s="81"/>
      <c r="L451" s="81"/>
      <c r="M451" s="81"/>
      <c r="N451" s="81"/>
      <c r="O451" s="81"/>
      <c r="P451" s="81"/>
      <c r="Q451" s="81"/>
      <c r="R451" s="81"/>
      <c r="S451" s="81"/>
      <c r="T451" s="81"/>
      <c r="U451" s="81"/>
      <c r="V451" s="81"/>
      <c r="W451" s="80">
        <f t="shared" si="131"/>
        <v>0</v>
      </c>
      <c r="X451" s="94"/>
      <c r="Y451" s="94"/>
      <c r="Z451" s="94"/>
      <c r="AA451" s="94"/>
      <c r="AB451" s="80">
        <f>IFERROR(VLOOKUP(K451,#REF!,4,FALSE),0)</f>
        <v>0</v>
      </c>
      <c r="AC451" s="80">
        <f>IFERROR(VLOOKUP(L451,#REF!,4,FALSE),0)</f>
        <v>0</v>
      </c>
      <c r="AD451" s="80">
        <f>IFERROR(VLOOKUP(M451,#REF!,4,FALSE),0)</f>
        <v>0</v>
      </c>
      <c r="AE451" s="80">
        <f>IFERROR(VLOOKUP(N451,#REF!,4,FALSE),0)</f>
        <v>0</v>
      </c>
      <c r="AF451" s="80">
        <f>IFERROR(VLOOKUP(O451,#REF!,4,FALSE),0)</f>
        <v>0</v>
      </c>
      <c r="AG451" s="80">
        <f>IFERROR(VLOOKUP(P451,#REF!,4,FALSE),0)</f>
        <v>0</v>
      </c>
      <c r="AH451" s="80">
        <f>IFERROR(VLOOKUP(Q451,#REF!,4,FALSE),0)</f>
        <v>0</v>
      </c>
      <c r="AI451" s="80">
        <f>IFERROR(VLOOKUP(R451,#REF!,4,FALSE),0)</f>
        <v>0</v>
      </c>
      <c r="AJ451" s="80">
        <f>IFERROR(VLOOKUP(S451,#REF!,4,FALSE),0)</f>
        <v>0</v>
      </c>
      <c r="AK451" s="80">
        <f>IFERROR(VLOOKUP(T451,#REF!,4,FALSE),0)</f>
        <v>0</v>
      </c>
      <c r="AL451" s="80">
        <f>IFERROR(VLOOKUP(U451,#REF!,4,FALSE),0)</f>
        <v>0</v>
      </c>
      <c r="AM451" s="80">
        <f>IFERROR(VLOOKUP(V451,#REF!,4,FALSE),0)</f>
        <v>0</v>
      </c>
      <c r="AN451" s="80">
        <f t="shared" si="132"/>
        <v>0</v>
      </c>
    </row>
    <row r="452" spans="1:40" ht="27" outlineLevel="1" x14ac:dyDescent="0.3">
      <c r="A452" s="189">
        <v>1058</v>
      </c>
      <c r="B452" s="189"/>
      <c r="C452" s="312" t="s">
        <v>462</v>
      </c>
      <c r="D452" s="190">
        <f>SUM(D453:D459)</f>
        <v>0</v>
      </c>
      <c r="E452" s="190">
        <f>SUM(E453:E459)</f>
        <v>0</v>
      </c>
      <c r="F452" s="191">
        <f t="shared" ref="F452:H452" si="133">SUM(F453:F459)</f>
        <v>0</v>
      </c>
      <c r="G452" s="191">
        <f t="shared" si="133"/>
        <v>0</v>
      </c>
      <c r="H452" s="191">
        <f t="shared" si="133"/>
        <v>0</v>
      </c>
      <c r="I452" s="100" t="s">
        <v>10</v>
      </c>
      <c r="J452" s="100" t="s">
        <v>10</v>
      </c>
      <c r="K452" s="100" t="s">
        <v>10</v>
      </c>
      <c r="L452" s="100" t="s">
        <v>10</v>
      </c>
      <c r="M452" s="100" t="s">
        <v>10</v>
      </c>
      <c r="N452" s="100" t="s">
        <v>10</v>
      </c>
      <c r="O452" s="100" t="s">
        <v>10</v>
      </c>
      <c r="P452" s="100" t="s">
        <v>10</v>
      </c>
      <c r="Q452" s="100" t="s">
        <v>10</v>
      </c>
      <c r="R452" s="100" t="s">
        <v>10</v>
      </c>
      <c r="S452" s="100" t="s">
        <v>10</v>
      </c>
      <c r="T452" s="100" t="s">
        <v>10</v>
      </c>
      <c r="U452" s="100" t="s">
        <v>10</v>
      </c>
      <c r="V452" s="100" t="s">
        <v>10</v>
      </c>
      <c r="W452" s="100" t="s">
        <v>10</v>
      </c>
      <c r="X452" s="94"/>
      <c r="Y452" s="94"/>
      <c r="Z452" s="94"/>
      <c r="AA452" s="94"/>
      <c r="AB452" s="80">
        <f>IFERROR(VLOOKUP(K452,#REF!,4,FALSE),0)</f>
        <v>0</v>
      </c>
      <c r="AC452" s="80">
        <f>IFERROR(VLOOKUP(L452,#REF!,4,FALSE),0)</f>
        <v>0</v>
      </c>
      <c r="AD452" s="80">
        <f>IFERROR(VLOOKUP(M452,#REF!,4,FALSE),0)</f>
        <v>0</v>
      </c>
      <c r="AE452" s="80">
        <f>IFERROR(VLOOKUP(N452,#REF!,4,FALSE),0)</f>
        <v>0</v>
      </c>
      <c r="AF452" s="80">
        <f>IFERROR(VLOOKUP(O452,#REF!,4,FALSE),0)</f>
        <v>0</v>
      </c>
      <c r="AG452" s="80">
        <f>IFERROR(VLOOKUP(P452,#REF!,4,FALSE),0)</f>
        <v>0</v>
      </c>
      <c r="AH452" s="80">
        <f>IFERROR(VLOOKUP(Q452,#REF!,4,FALSE),0)</f>
        <v>0</v>
      </c>
      <c r="AI452" s="80">
        <f>IFERROR(VLOOKUP(R452,#REF!,4,FALSE),0)</f>
        <v>0</v>
      </c>
      <c r="AJ452" s="80">
        <f>IFERROR(VLOOKUP(S452,#REF!,4,FALSE),0)</f>
        <v>0</v>
      </c>
      <c r="AK452" s="80">
        <f>IFERROR(VLOOKUP(T452,#REF!,4,FALSE),0)</f>
        <v>0</v>
      </c>
      <c r="AL452" s="80">
        <f>IFERROR(VLOOKUP(U452,#REF!,4,FALSE),0)</f>
        <v>0</v>
      </c>
      <c r="AM452" s="80">
        <f>IFERROR(VLOOKUP(V452,#REF!,4,FALSE),0)</f>
        <v>0</v>
      </c>
      <c r="AN452" s="80">
        <f t="shared" si="132"/>
        <v>0</v>
      </c>
    </row>
    <row r="453" spans="1:40" ht="27" outlineLevel="2" x14ac:dyDescent="0.3">
      <c r="A453" s="192">
        <v>1058</v>
      </c>
      <c r="B453" s="192">
        <v>11001</v>
      </c>
      <c r="C453" s="281" t="s">
        <v>463</v>
      </c>
      <c r="D453" s="200"/>
      <c r="E453" s="222"/>
      <c r="F453" s="194"/>
      <c r="G453" s="195"/>
      <c r="H453" s="209"/>
      <c r="I453" s="105"/>
      <c r="J453" s="105"/>
      <c r="K453" s="82"/>
      <c r="L453" s="82"/>
      <c r="M453" s="82"/>
      <c r="N453" s="82"/>
      <c r="O453" s="82"/>
      <c r="P453" s="82"/>
      <c r="Q453" s="82"/>
      <c r="R453" s="82"/>
      <c r="S453" s="82"/>
      <c r="T453" s="82"/>
      <c r="U453" s="82"/>
      <c r="V453" s="82"/>
      <c r="W453" s="80">
        <f t="shared" ref="W453:W459" si="134">AN453</f>
        <v>0</v>
      </c>
      <c r="X453" s="94"/>
      <c r="Y453" s="94"/>
      <c r="Z453" s="94"/>
      <c r="AA453" s="94"/>
      <c r="AB453" s="80">
        <f>IFERROR(VLOOKUP(K453,#REF!,4,FALSE),0)</f>
        <v>0</v>
      </c>
      <c r="AC453" s="80">
        <f>IFERROR(VLOOKUP(L453,#REF!,4,FALSE),0)</f>
        <v>0</v>
      </c>
      <c r="AD453" s="80">
        <f>IFERROR(VLOOKUP(M453,#REF!,4,FALSE),0)</f>
        <v>0</v>
      </c>
      <c r="AE453" s="80">
        <f>IFERROR(VLOOKUP(N453,#REF!,4,FALSE),0)</f>
        <v>0</v>
      </c>
      <c r="AF453" s="80">
        <f>IFERROR(VLOOKUP(O453,#REF!,4,FALSE),0)</f>
        <v>0</v>
      </c>
      <c r="AG453" s="80">
        <f>IFERROR(VLOOKUP(P453,#REF!,4,FALSE),0)</f>
        <v>0</v>
      </c>
      <c r="AH453" s="80">
        <f>IFERROR(VLOOKUP(Q453,#REF!,4,FALSE),0)</f>
        <v>0</v>
      </c>
      <c r="AI453" s="80">
        <f>IFERROR(VLOOKUP(R453,#REF!,4,FALSE),0)</f>
        <v>0</v>
      </c>
      <c r="AJ453" s="80">
        <f>IFERROR(VLOOKUP(S453,#REF!,4,FALSE),0)</f>
        <v>0</v>
      </c>
      <c r="AK453" s="80">
        <f>IFERROR(VLOOKUP(T453,#REF!,4,FALSE),0)</f>
        <v>0</v>
      </c>
      <c r="AL453" s="80">
        <f>IFERROR(VLOOKUP(U453,#REF!,4,FALSE),0)</f>
        <v>0</v>
      </c>
      <c r="AM453" s="80">
        <f>IFERROR(VLOOKUP(V453,#REF!,4,FALSE),0)</f>
        <v>0</v>
      </c>
      <c r="AN453" s="80">
        <f t="shared" si="132"/>
        <v>0</v>
      </c>
    </row>
    <row r="454" spans="1:40" ht="27" outlineLevel="2" x14ac:dyDescent="0.3">
      <c r="A454" s="192">
        <v>1058</v>
      </c>
      <c r="B454" s="192">
        <v>11002</v>
      </c>
      <c r="C454" s="281" t="s">
        <v>464</v>
      </c>
      <c r="D454" s="215"/>
      <c r="E454" s="215"/>
      <c r="F454" s="212"/>
      <c r="G454" s="195"/>
      <c r="H454" s="209"/>
      <c r="I454" s="105"/>
      <c r="J454" s="105"/>
      <c r="K454" s="82"/>
      <c r="L454" s="82"/>
      <c r="M454" s="82"/>
      <c r="N454" s="82"/>
      <c r="O454" s="82"/>
      <c r="P454" s="82"/>
      <c r="Q454" s="82"/>
      <c r="R454" s="82"/>
      <c r="S454" s="82"/>
      <c r="T454" s="82"/>
      <c r="U454" s="82"/>
      <c r="V454" s="82"/>
      <c r="W454" s="80">
        <f t="shared" si="134"/>
        <v>0</v>
      </c>
      <c r="X454" s="94"/>
      <c r="Y454" s="94"/>
      <c r="Z454" s="94"/>
      <c r="AA454" s="94"/>
      <c r="AB454" s="80">
        <f>IFERROR(VLOOKUP(K454,#REF!,4,FALSE),0)</f>
        <v>0</v>
      </c>
      <c r="AC454" s="80">
        <f>IFERROR(VLOOKUP(L454,#REF!,4,FALSE),0)</f>
        <v>0</v>
      </c>
      <c r="AD454" s="80">
        <f>IFERROR(VLOOKUP(M454,#REF!,4,FALSE),0)</f>
        <v>0</v>
      </c>
      <c r="AE454" s="80">
        <f>IFERROR(VLOOKUP(N454,#REF!,4,FALSE),0)</f>
        <v>0</v>
      </c>
      <c r="AF454" s="80">
        <f>IFERROR(VLOOKUP(O454,#REF!,4,FALSE),0)</f>
        <v>0</v>
      </c>
      <c r="AG454" s="80">
        <f>IFERROR(VLOOKUP(P454,#REF!,4,FALSE),0)</f>
        <v>0</v>
      </c>
      <c r="AH454" s="80">
        <f>IFERROR(VLOOKUP(Q454,#REF!,4,FALSE),0)</f>
        <v>0</v>
      </c>
      <c r="AI454" s="80">
        <f>IFERROR(VLOOKUP(R454,#REF!,4,FALSE),0)</f>
        <v>0</v>
      </c>
      <c r="AJ454" s="80">
        <f>IFERROR(VLOOKUP(S454,#REF!,4,FALSE),0)</f>
        <v>0</v>
      </c>
      <c r="AK454" s="80">
        <f>IFERROR(VLOOKUP(T454,#REF!,4,FALSE),0)</f>
        <v>0</v>
      </c>
      <c r="AL454" s="80">
        <f>IFERROR(VLOOKUP(U454,#REF!,4,FALSE),0)</f>
        <v>0</v>
      </c>
      <c r="AM454" s="80">
        <f>IFERROR(VLOOKUP(V454,#REF!,4,FALSE),0)</f>
        <v>0</v>
      </c>
      <c r="AN454" s="80">
        <f t="shared" si="132"/>
        <v>0</v>
      </c>
    </row>
    <row r="455" spans="1:40" outlineLevel="2" x14ac:dyDescent="0.3">
      <c r="A455" s="192">
        <v>1058</v>
      </c>
      <c r="B455" s="192">
        <v>11003</v>
      </c>
      <c r="C455" s="281" t="s">
        <v>465</v>
      </c>
      <c r="D455" s="201"/>
      <c r="E455" s="201"/>
      <c r="F455" s="212"/>
      <c r="G455" s="195"/>
      <c r="H455" s="195"/>
      <c r="I455" s="98"/>
      <c r="J455" s="98"/>
      <c r="K455" s="81"/>
      <c r="L455" s="81"/>
      <c r="M455" s="81"/>
      <c r="N455" s="81"/>
      <c r="O455" s="81"/>
      <c r="P455" s="81"/>
      <c r="Q455" s="81"/>
      <c r="R455" s="81"/>
      <c r="S455" s="81"/>
      <c r="T455" s="81"/>
      <c r="U455" s="81"/>
      <c r="V455" s="81"/>
      <c r="W455" s="80">
        <f t="shared" si="134"/>
        <v>0</v>
      </c>
      <c r="X455" s="94"/>
      <c r="Y455" s="94"/>
      <c r="Z455" s="94"/>
      <c r="AA455" s="94"/>
      <c r="AB455" s="80">
        <f>IFERROR(VLOOKUP(K455,#REF!,4,FALSE),0)</f>
        <v>0</v>
      </c>
      <c r="AC455" s="80">
        <f>IFERROR(VLOOKUP(L455,#REF!,4,FALSE),0)</f>
        <v>0</v>
      </c>
      <c r="AD455" s="80">
        <f>IFERROR(VLOOKUP(M455,#REF!,4,FALSE),0)</f>
        <v>0</v>
      </c>
      <c r="AE455" s="80">
        <f>IFERROR(VLOOKUP(N455,#REF!,4,FALSE),0)</f>
        <v>0</v>
      </c>
      <c r="AF455" s="80">
        <f>IFERROR(VLOOKUP(O455,#REF!,4,FALSE),0)</f>
        <v>0</v>
      </c>
      <c r="AG455" s="80">
        <f>IFERROR(VLOOKUP(P455,#REF!,4,FALSE),0)</f>
        <v>0</v>
      </c>
      <c r="AH455" s="80">
        <f>IFERROR(VLOOKUP(Q455,#REF!,4,FALSE),0)</f>
        <v>0</v>
      </c>
      <c r="AI455" s="80">
        <f>IFERROR(VLOOKUP(R455,#REF!,4,FALSE),0)</f>
        <v>0</v>
      </c>
      <c r="AJ455" s="80">
        <f>IFERROR(VLOOKUP(S455,#REF!,4,FALSE),0)</f>
        <v>0</v>
      </c>
      <c r="AK455" s="80">
        <f>IFERROR(VLOOKUP(T455,#REF!,4,FALSE),0)</f>
        <v>0</v>
      </c>
      <c r="AL455" s="80">
        <f>IFERROR(VLOOKUP(U455,#REF!,4,FALSE),0)</f>
        <v>0</v>
      </c>
      <c r="AM455" s="80">
        <f>IFERROR(VLOOKUP(V455,#REF!,4,FALSE),0)</f>
        <v>0</v>
      </c>
      <c r="AN455" s="80">
        <f t="shared" si="132"/>
        <v>0</v>
      </c>
    </row>
    <row r="456" spans="1:40" ht="27" outlineLevel="2" x14ac:dyDescent="0.3">
      <c r="A456" s="192">
        <v>1058</v>
      </c>
      <c r="B456" s="192">
        <v>11007</v>
      </c>
      <c r="C456" s="281" t="s">
        <v>466</v>
      </c>
      <c r="D456" s="201"/>
      <c r="E456" s="201"/>
      <c r="F456" s="212"/>
      <c r="G456" s="195"/>
      <c r="H456" s="195"/>
      <c r="I456" s="98"/>
      <c r="J456" s="98"/>
      <c r="K456" s="81"/>
      <c r="L456" s="81"/>
      <c r="M456" s="81"/>
      <c r="N456" s="81"/>
      <c r="O456" s="81"/>
      <c r="P456" s="81"/>
      <c r="Q456" s="81"/>
      <c r="R456" s="81"/>
      <c r="S456" s="81"/>
      <c r="T456" s="81"/>
      <c r="U456" s="81"/>
      <c r="V456" s="81"/>
      <c r="W456" s="80">
        <f t="shared" si="134"/>
        <v>0</v>
      </c>
      <c r="X456" s="94"/>
      <c r="Y456" s="94"/>
      <c r="Z456" s="94"/>
      <c r="AA456" s="94"/>
      <c r="AB456" s="80">
        <f>IFERROR(VLOOKUP(K456,#REF!,4,FALSE),0)</f>
        <v>0</v>
      </c>
      <c r="AC456" s="80">
        <f>IFERROR(VLOOKUP(L456,#REF!,4,FALSE),0)</f>
        <v>0</v>
      </c>
      <c r="AD456" s="80">
        <f>IFERROR(VLOOKUP(M456,#REF!,4,FALSE),0)</f>
        <v>0</v>
      </c>
      <c r="AE456" s="80">
        <f>IFERROR(VLOOKUP(N456,#REF!,4,FALSE),0)</f>
        <v>0</v>
      </c>
      <c r="AF456" s="80">
        <f>IFERROR(VLOOKUP(O456,#REF!,4,FALSE),0)</f>
        <v>0</v>
      </c>
      <c r="AG456" s="80">
        <f>IFERROR(VLOOKUP(P456,#REF!,4,FALSE),0)</f>
        <v>0</v>
      </c>
      <c r="AH456" s="80">
        <f>IFERROR(VLOOKUP(Q456,#REF!,4,FALSE),0)</f>
        <v>0</v>
      </c>
      <c r="AI456" s="80">
        <f>IFERROR(VLOOKUP(R456,#REF!,4,FALSE),0)</f>
        <v>0</v>
      </c>
      <c r="AJ456" s="80">
        <f>IFERROR(VLOOKUP(S456,#REF!,4,FALSE),0)</f>
        <v>0</v>
      </c>
      <c r="AK456" s="80">
        <f>IFERROR(VLOOKUP(T456,#REF!,4,FALSE),0)</f>
        <v>0</v>
      </c>
      <c r="AL456" s="80">
        <f>IFERROR(VLOOKUP(U456,#REF!,4,FALSE),0)</f>
        <v>0</v>
      </c>
      <c r="AM456" s="80">
        <f>IFERROR(VLOOKUP(V456,#REF!,4,FALSE),0)</f>
        <v>0</v>
      </c>
      <c r="AN456" s="80">
        <f t="shared" si="132"/>
        <v>0</v>
      </c>
    </row>
    <row r="457" spans="1:40" outlineLevel="2" x14ac:dyDescent="0.3">
      <c r="A457" s="192">
        <v>1058</v>
      </c>
      <c r="B457" s="192">
        <v>11008</v>
      </c>
      <c r="C457" s="281" t="s">
        <v>467</v>
      </c>
      <c r="D457" s="238"/>
      <c r="E457" s="216"/>
      <c r="F457" s="212"/>
      <c r="G457" s="195"/>
      <c r="H457" s="209"/>
      <c r="I457" s="105"/>
      <c r="J457" s="105"/>
      <c r="K457" s="82"/>
      <c r="L457" s="82"/>
      <c r="M457" s="82"/>
      <c r="N457" s="82"/>
      <c r="O457" s="82"/>
      <c r="P457" s="82"/>
      <c r="Q457" s="82"/>
      <c r="R457" s="82"/>
      <c r="S457" s="82"/>
      <c r="T457" s="82"/>
      <c r="U457" s="82"/>
      <c r="V457" s="82"/>
      <c r="W457" s="80">
        <f t="shared" si="134"/>
        <v>0</v>
      </c>
      <c r="X457" s="94"/>
      <c r="Y457" s="94"/>
      <c r="Z457" s="94"/>
      <c r="AA457" s="94"/>
      <c r="AB457" s="80">
        <f>IFERROR(VLOOKUP(K457,#REF!,4,FALSE),0)</f>
        <v>0</v>
      </c>
      <c r="AC457" s="80">
        <f>IFERROR(VLOOKUP(L457,#REF!,4,FALSE),0)</f>
        <v>0</v>
      </c>
      <c r="AD457" s="80">
        <f>IFERROR(VLOOKUP(M457,#REF!,4,FALSE),0)</f>
        <v>0</v>
      </c>
      <c r="AE457" s="80">
        <f>IFERROR(VLOOKUP(N457,#REF!,4,FALSE),0)</f>
        <v>0</v>
      </c>
      <c r="AF457" s="80">
        <f>IFERROR(VLOOKUP(O457,#REF!,4,FALSE),0)</f>
        <v>0</v>
      </c>
      <c r="AG457" s="80">
        <f>IFERROR(VLOOKUP(P457,#REF!,4,FALSE),0)</f>
        <v>0</v>
      </c>
      <c r="AH457" s="80">
        <f>IFERROR(VLOOKUP(Q457,#REF!,4,FALSE),0)</f>
        <v>0</v>
      </c>
      <c r="AI457" s="80">
        <f>IFERROR(VLOOKUP(R457,#REF!,4,FALSE),0)</f>
        <v>0</v>
      </c>
      <c r="AJ457" s="80">
        <f>IFERROR(VLOOKUP(S457,#REF!,4,FALSE),0)</f>
        <v>0</v>
      </c>
      <c r="AK457" s="80">
        <f>IFERROR(VLOOKUP(T457,#REF!,4,FALSE),0)</f>
        <v>0</v>
      </c>
      <c r="AL457" s="80">
        <f>IFERROR(VLOOKUP(U457,#REF!,4,FALSE),0)</f>
        <v>0</v>
      </c>
      <c r="AM457" s="80">
        <f>IFERROR(VLOOKUP(V457,#REF!,4,FALSE),0)</f>
        <v>0</v>
      </c>
      <c r="AN457" s="80">
        <f t="shared" si="132"/>
        <v>0</v>
      </c>
    </row>
    <row r="458" spans="1:40" ht="27" outlineLevel="2" x14ac:dyDescent="0.3">
      <c r="A458" s="192">
        <v>1058</v>
      </c>
      <c r="B458" s="192">
        <v>31001</v>
      </c>
      <c r="C458" s="281" t="s">
        <v>468</v>
      </c>
      <c r="D458" s="201"/>
      <c r="E458" s="201"/>
      <c r="F458" s="212"/>
      <c r="G458" s="194"/>
      <c r="H458" s="209"/>
      <c r="I458" s="105"/>
      <c r="J458" s="105"/>
      <c r="K458" s="82"/>
      <c r="L458" s="82"/>
      <c r="M458" s="82"/>
      <c r="N458" s="82"/>
      <c r="O458" s="82"/>
      <c r="P458" s="82"/>
      <c r="Q458" s="82"/>
      <c r="R458" s="82"/>
      <c r="S458" s="82"/>
      <c r="T458" s="82"/>
      <c r="U458" s="82"/>
      <c r="V458" s="82"/>
      <c r="W458" s="80">
        <f t="shared" si="134"/>
        <v>0</v>
      </c>
      <c r="X458" s="94"/>
      <c r="Y458" s="94"/>
      <c r="Z458" s="94"/>
      <c r="AA458" s="94"/>
      <c r="AB458" s="80">
        <f>IFERROR(VLOOKUP(K458,#REF!,4,FALSE),0)</f>
        <v>0</v>
      </c>
      <c r="AC458" s="80">
        <f>IFERROR(VLOOKUP(L458,#REF!,4,FALSE),0)</f>
        <v>0</v>
      </c>
      <c r="AD458" s="80">
        <f>IFERROR(VLOOKUP(M458,#REF!,4,FALSE),0)</f>
        <v>0</v>
      </c>
      <c r="AE458" s="80">
        <f>IFERROR(VLOOKUP(N458,#REF!,4,FALSE),0)</f>
        <v>0</v>
      </c>
      <c r="AF458" s="80">
        <f>IFERROR(VLOOKUP(O458,#REF!,4,FALSE),0)</f>
        <v>0</v>
      </c>
      <c r="AG458" s="80">
        <f>IFERROR(VLOOKUP(P458,#REF!,4,FALSE),0)</f>
        <v>0</v>
      </c>
      <c r="AH458" s="80">
        <f>IFERROR(VLOOKUP(Q458,#REF!,4,FALSE),0)</f>
        <v>0</v>
      </c>
      <c r="AI458" s="80">
        <f>IFERROR(VLOOKUP(R458,#REF!,4,FALSE),0)</f>
        <v>0</v>
      </c>
      <c r="AJ458" s="80">
        <f>IFERROR(VLOOKUP(S458,#REF!,4,FALSE),0)</f>
        <v>0</v>
      </c>
      <c r="AK458" s="80">
        <f>IFERROR(VLOOKUP(T458,#REF!,4,FALSE),0)</f>
        <v>0</v>
      </c>
      <c r="AL458" s="80">
        <f>IFERROR(VLOOKUP(U458,#REF!,4,FALSE),0)</f>
        <v>0</v>
      </c>
      <c r="AM458" s="80">
        <f>IFERROR(VLOOKUP(V458,#REF!,4,FALSE),0)</f>
        <v>0</v>
      </c>
      <c r="AN458" s="80">
        <f t="shared" si="132"/>
        <v>0</v>
      </c>
    </row>
    <row r="459" spans="1:40" outlineLevel="2" x14ac:dyDescent="0.3">
      <c r="A459" s="192">
        <v>1058</v>
      </c>
      <c r="B459" s="192">
        <v>31002</v>
      </c>
      <c r="C459" s="281" t="s">
        <v>469</v>
      </c>
      <c r="D459" s="201"/>
      <c r="E459" s="215"/>
      <c r="F459" s="194"/>
      <c r="G459" s="195"/>
      <c r="H459" s="195"/>
      <c r="I459" s="98"/>
      <c r="J459" s="98"/>
      <c r="K459" s="81"/>
      <c r="L459" s="81"/>
      <c r="M459" s="81"/>
      <c r="N459" s="81"/>
      <c r="O459" s="81"/>
      <c r="P459" s="81"/>
      <c r="Q459" s="81"/>
      <c r="R459" s="81"/>
      <c r="S459" s="81"/>
      <c r="T459" s="81"/>
      <c r="U459" s="81"/>
      <c r="V459" s="81"/>
      <c r="W459" s="80">
        <f t="shared" si="134"/>
        <v>0</v>
      </c>
      <c r="X459" s="94"/>
      <c r="Y459" s="94"/>
      <c r="Z459" s="94"/>
      <c r="AA459" s="94"/>
      <c r="AB459" s="80">
        <f>IFERROR(VLOOKUP(K459,#REF!,4,FALSE),0)</f>
        <v>0</v>
      </c>
      <c r="AC459" s="80">
        <f>IFERROR(VLOOKUP(L459,#REF!,4,FALSE),0)</f>
        <v>0</v>
      </c>
      <c r="AD459" s="80">
        <f>IFERROR(VLOOKUP(M459,#REF!,4,FALSE),0)</f>
        <v>0</v>
      </c>
      <c r="AE459" s="80">
        <f>IFERROR(VLOOKUP(N459,#REF!,4,FALSE),0)</f>
        <v>0</v>
      </c>
      <c r="AF459" s="80">
        <f>IFERROR(VLOOKUP(O459,#REF!,4,FALSE),0)</f>
        <v>0</v>
      </c>
      <c r="AG459" s="80">
        <f>IFERROR(VLOOKUP(P459,#REF!,4,FALSE),0)</f>
        <v>0</v>
      </c>
      <c r="AH459" s="80">
        <f>IFERROR(VLOOKUP(Q459,#REF!,4,FALSE),0)</f>
        <v>0</v>
      </c>
      <c r="AI459" s="80">
        <f>IFERROR(VLOOKUP(R459,#REF!,4,FALSE),0)</f>
        <v>0</v>
      </c>
      <c r="AJ459" s="80">
        <f>IFERROR(VLOOKUP(S459,#REF!,4,FALSE),0)</f>
        <v>0</v>
      </c>
      <c r="AK459" s="80">
        <f>IFERROR(VLOOKUP(T459,#REF!,4,FALSE),0)</f>
        <v>0</v>
      </c>
      <c r="AL459" s="80">
        <f>IFERROR(VLOOKUP(U459,#REF!,4,FALSE),0)</f>
        <v>0</v>
      </c>
      <c r="AM459" s="80">
        <f>IFERROR(VLOOKUP(V459,#REF!,4,FALSE),0)</f>
        <v>0</v>
      </c>
      <c r="AN459" s="80">
        <f t="shared" si="132"/>
        <v>0</v>
      </c>
    </row>
    <row r="460" spans="1:40" outlineLevel="1" x14ac:dyDescent="0.3">
      <c r="A460" s="189">
        <v>1059</v>
      </c>
      <c r="B460" s="189"/>
      <c r="C460" s="312" t="s">
        <v>470</v>
      </c>
      <c r="D460" s="190">
        <f>SUM(D461:D465)</f>
        <v>0</v>
      </c>
      <c r="E460" s="190">
        <f>SUM(E461:E465)</f>
        <v>0</v>
      </c>
      <c r="F460" s="191">
        <f t="shared" ref="F460:H460" si="135">SUM(F461:F465)</f>
        <v>0</v>
      </c>
      <c r="G460" s="191">
        <f t="shared" si="135"/>
        <v>0</v>
      </c>
      <c r="H460" s="191">
        <f t="shared" si="135"/>
        <v>0</v>
      </c>
      <c r="I460" s="100" t="s">
        <v>10</v>
      </c>
      <c r="J460" s="100" t="s">
        <v>10</v>
      </c>
      <c r="K460" s="100" t="s">
        <v>10</v>
      </c>
      <c r="L460" s="100" t="s">
        <v>10</v>
      </c>
      <c r="M460" s="100" t="s">
        <v>10</v>
      </c>
      <c r="N460" s="100" t="s">
        <v>10</v>
      </c>
      <c r="O460" s="100" t="s">
        <v>10</v>
      </c>
      <c r="P460" s="100" t="s">
        <v>10</v>
      </c>
      <c r="Q460" s="100" t="s">
        <v>10</v>
      </c>
      <c r="R460" s="100" t="s">
        <v>10</v>
      </c>
      <c r="S460" s="100" t="s">
        <v>10</v>
      </c>
      <c r="T460" s="100" t="s">
        <v>10</v>
      </c>
      <c r="U460" s="100" t="s">
        <v>10</v>
      </c>
      <c r="V460" s="100" t="s">
        <v>10</v>
      </c>
      <c r="W460" s="100" t="s">
        <v>10</v>
      </c>
      <c r="X460" s="94"/>
      <c r="Y460" s="94"/>
      <c r="Z460" s="94"/>
      <c r="AA460" s="94"/>
      <c r="AB460" s="80">
        <f>IFERROR(VLOOKUP(K460,#REF!,4,FALSE),0)</f>
        <v>0</v>
      </c>
      <c r="AC460" s="80">
        <f>IFERROR(VLOOKUP(L460,#REF!,4,FALSE),0)</f>
        <v>0</v>
      </c>
      <c r="AD460" s="80">
        <f>IFERROR(VLOOKUP(M460,#REF!,4,FALSE),0)</f>
        <v>0</v>
      </c>
      <c r="AE460" s="80">
        <f>IFERROR(VLOOKUP(N460,#REF!,4,FALSE),0)</f>
        <v>0</v>
      </c>
      <c r="AF460" s="80">
        <f>IFERROR(VLOOKUP(O460,#REF!,4,FALSE),0)</f>
        <v>0</v>
      </c>
      <c r="AG460" s="80">
        <f>IFERROR(VLOOKUP(P460,#REF!,4,FALSE),0)</f>
        <v>0</v>
      </c>
      <c r="AH460" s="80">
        <f>IFERROR(VLOOKUP(Q460,#REF!,4,FALSE),0)</f>
        <v>0</v>
      </c>
      <c r="AI460" s="80">
        <f>IFERROR(VLOOKUP(R460,#REF!,4,FALSE),0)</f>
        <v>0</v>
      </c>
      <c r="AJ460" s="80">
        <f>IFERROR(VLOOKUP(S460,#REF!,4,FALSE),0)</f>
        <v>0</v>
      </c>
      <c r="AK460" s="80">
        <f>IFERROR(VLOOKUP(T460,#REF!,4,FALSE),0)</f>
        <v>0</v>
      </c>
      <c r="AL460" s="80">
        <f>IFERROR(VLOOKUP(U460,#REF!,4,FALSE),0)</f>
        <v>0</v>
      </c>
      <c r="AM460" s="80">
        <f>IFERROR(VLOOKUP(V460,#REF!,4,FALSE),0)</f>
        <v>0</v>
      </c>
      <c r="AN460" s="80">
        <f t="shared" si="132"/>
        <v>0</v>
      </c>
    </row>
    <row r="461" spans="1:40" ht="40.5" outlineLevel="2" x14ac:dyDescent="0.3">
      <c r="A461" s="192">
        <v>1059</v>
      </c>
      <c r="B461" s="192">
        <v>11001</v>
      </c>
      <c r="C461" s="281" t="s">
        <v>471</v>
      </c>
      <c r="D461" s="200"/>
      <c r="E461" s="200"/>
      <c r="F461" s="212"/>
      <c r="G461" s="217"/>
      <c r="H461" s="217"/>
      <c r="I461" s="97"/>
      <c r="J461" s="97"/>
      <c r="K461" s="84"/>
      <c r="L461" s="84"/>
      <c r="M461" s="84"/>
      <c r="N461" s="84"/>
      <c r="O461" s="84"/>
      <c r="P461" s="84"/>
      <c r="Q461" s="84"/>
      <c r="R461" s="84"/>
      <c r="S461" s="84"/>
      <c r="T461" s="84"/>
      <c r="U461" s="84"/>
      <c r="V461" s="84"/>
      <c r="W461" s="80">
        <f t="shared" ref="W461:W465" si="136">AN461</f>
        <v>0</v>
      </c>
      <c r="X461" s="94"/>
      <c r="Y461" s="94"/>
      <c r="Z461" s="94"/>
      <c r="AA461" s="94"/>
      <c r="AB461" s="80">
        <f>IFERROR(VLOOKUP(K461,#REF!,4,FALSE),0)</f>
        <v>0</v>
      </c>
      <c r="AC461" s="80">
        <f>IFERROR(VLOOKUP(L461,#REF!,4,FALSE),0)</f>
        <v>0</v>
      </c>
      <c r="AD461" s="80">
        <f>IFERROR(VLOOKUP(M461,#REF!,4,FALSE),0)</f>
        <v>0</v>
      </c>
      <c r="AE461" s="80">
        <f>IFERROR(VLOOKUP(N461,#REF!,4,FALSE),0)</f>
        <v>0</v>
      </c>
      <c r="AF461" s="80">
        <f>IFERROR(VLOOKUP(O461,#REF!,4,FALSE),0)</f>
        <v>0</v>
      </c>
      <c r="AG461" s="80">
        <f>IFERROR(VLOOKUP(P461,#REF!,4,FALSE),0)</f>
        <v>0</v>
      </c>
      <c r="AH461" s="80">
        <f>IFERROR(VLOOKUP(Q461,#REF!,4,FALSE),0)</f>
        <v>0</v>
      </c>
      <c r="AI461" s="80">
        <f>IFERROR(VLOOKUP(R461,#REF!,4,FALSE),0)</f>
        <v>0</v>
      </c>
      <c r="AJ461" s="80">
        <f>IFERROR(VLOOKUP(S461,#REF!,4,FALSE),0)</f>
        <v>0</v>
      </c>
      <c r="AK461" s="80">
        <f>IFERROR(VLOOKUP(T461,#REF!,4,FALSE),0)</f>
        <v>0</v>
      </c>
      <c r="AL461" s="80">
        <f>IFERROR(VLOOKUP(U461,#REF!,4,FALSE),0)</f>
        <v>0</v>
      </c>
      <c r="AM461" s="80">
        <f>IFERROR(VLOOKUP(V461,#REF!,4,FALSE),0)</f>
        <v>0</v>
      </c>
      <c r="AN461" s="80">
        <f t="shared" si="132"/>
        <v>0</v>
      </c>
    </row>
    <row r="462" spans="1:40" outlineLevel="2" x14ac:dyDescent="0.3">
      <c r="A462" s="192">
        <v>1059</v>
      </c>
      <c r="B462" s="192">
        <v>11002</v>
      </c>
      <c r="C462" s="281" t="s">
        <v>472</v>
      </c>
      <c r="D462" s="200"/>
      <c r="E462" s="200"/>
      <c r="F462" s="212"/>
      <c r="G462" s="217"/>
      <c r="H462" s="217"/>
      <c r="I462" s="97"/>
      <c r="J462" s="97"/>
      <c r="K462" s="84"/>
      <c r="L462" s="84"/>
      <c r="M462" s="84"/>
      <c r="N462" s="84"/>
      <c r="O462" s="84"/>
      <c r="P462" s="84"/>
      <c r="Q462" s="84"/>
      <c r="R462" s="84"/>
      <c r="S462" s="84"/>
      <c r="T462" s="84"/>
      <c r="U462" s="84"/>
      <c r="V462" s="84"/>
      <c r="W462" s="80">
        <f t="shared" si="136"/>
        <v>0</v>
      </c>
      <c r="X462" s="94"/>
      <c r="Y462" s="94"/>
      <c r="Z462" s="94"/>
      <c r="AA462" s="94"/>
      <c r="AB462" s="80">
        <f>IFERROR(VLOOKUP(K462,#REF!,4,FALSE),0)</f>
        <v>0</v>
      </c>
      <c r="AC462" s="80">
        <f>IFERROR(VLOOKUP(L462,#REF!,4,FALSE),0)</f>
        <v>0</v>
      </c>
      <c r="AD462" s="80">
        <f>IFERROR(VLOOKUP(M462,#REF!,4,FALSE),0)</f>
        <v>0</v>
      </c>
      <c r="AE462" s="80">
        <f>IFERROR(VLOOKUP(N462,#REF!,4,FALSE),0)</f>
        <v>0</v>
      </c>
      <c r="AF462" s="80">
        <f>IFERROR(VLOOKUP(O462,#REF!,4,FALSE),0)</f>
        <v>0</v>
      </c>
      <c r="AG462" s="80">
        <f>IFERROR(VLOOKUP(P462,#REF!,4,FALSE),0)</f>
        <v>0</v>
      </c>
      <c r="AH462" s="80">
        <f>IFERROR(VLOOKUP(Q462,#REF!,4,FALSE),0)</f>
        <v>0</v>
      </c>
      <c r="AI462" s="80">
        <f>IFERROR(VLOOKUP(R462,#REF!,4,FALSE),0)</f>
        <v>0</v>
      </c>
      <c r="AJ462" s="80">
        <f>IFERROR(VLOOKUP(S462,#REF!,4,FALSE),0)</f>
        <v>0</v>
      </c>
      <c r="AK462" s="80">
        <f>IFERROR(VLOOKUP(T462,#REF!,4,FALSE),0)</f>
        <v>0</v>
      </c>
      <c r="AL462" s="80">
        <f>IFERROR(VLOOKUP(U462,#REF!,4,FALSE),0)</f>
        <v>0</v>
      </c>
      <c r="AM462" s="80">
        <f>IFERROR(VLOOKUP(V462,#REF!,4,FALSE),0)</f>
        <v>0</v>
      </c>
      <c r="AN462" s="80">
        <f t="shared" si="132"/>
        <v>0</v>
      </c>
    </row>
    <row r="463" spans="1:40" ht="27" outlineLevel="2" x14ac:dyDescent="0.3">
      <c r="A463" s="192">
        <v>1059</v>
      </c>
      <c r="B463" s="192">
        <v>11003</v>
      </c>
      <c r="C463" s="281" t="s">
        <v>473</v>
      </c>
      <c r="D463" s="200"/>
      <c r="E463" s="200"/>
      <c r="F463" s="217"/>
      <c r="G463" s="217"/>
      <c r="H463" s="217"/>
      <c r="I463" s="97"/>
      <c r="J463" s="97"/>
      <c r="K463" s="84"/>
      <c r="L463" s="84"/>
      <c r="M463" s="84"/>
      <c r="N463" s="84"/>
      <c r="O463" s="84"/>
      <c r="P463" s="84"/>
      <c r="Q463" s="84"/>
      <c r="R463" s="84"/>
      <c r="S463" s="84"/>
      <c r="T463" s="84"/>
      <c r="U463" s="84"/>
      <c r="V463" s="84"/>
      <c r="W463" s="80">
        <f t="shared" si="136"/>
        <v>0</v>
      </c>
      <c r="X463" s="94"/>
      <c r="Y463" s="94"/>
      <c r="Z463" s="94"/>
      <c r="AA463" s="94"/>
      <c r="AB463" s="80">
        <f>IFERROR(VLOOKUP(K463,#REF!,4,FALSE),0)</f>
        <v>0</v>
      </c>
      <c r="AC463" s="80">
        <f>IFERROR(VLOOKUP(L463,#REF!,4,FALSE),0)</f>
        <v>0</v>
      </c>
      <c r="AD463" s="80">
        <f>IFERROR(VLOOKUP(M463,#REF!,4,FALSE),0)</f>
        <v>0</v>
      </c>
      <c r="AE463" s="80">
        <f>IFERROR(VLOOKUP(N463,#REF!,4,FALSE),0)</f>
        <v>0</v>
      </c>
      <c r="AF463" s="80">
        <f>IFERROR(VLOOKUP(O463,#REF!,4,FALSE),0)</f>
        <v>0</v>
      </c>
      <c r="AG463" s="80">
        <f>IFERROR(VLOOKUP(P463,#REF!,4,FALSE),0)</f>
        <v>0</v>
      </c>
      <c r="AH463" s="80">
        <f>IFERROR(VLOOKUP(Q463,#REF!,4,FALSE),0)</f>
        <v>0</v>
      </c>
      <c r="AI463" s="80">
        <f>IFERROR(VLOOKUP(R463,#REF!,4,FALSE),0)</f>
        <v>0</v>
      </c>
      <c r="AJ463" s="80">
        <f>IFERROR(VLOOKUP(S463,#REF!,4,FALSE),0)</f>
        <v>0</v>
      </c>
      <c r="AK463" s="80">
        <f>IFERROR(VLOOKUP(T463,#REF!,4,FALSE),0)</f>
        <v>0</v>
      </c>
      <c r="AL463" s="80">
        <f>IFERROR(VLOOKUP(U463,#REF!,4,FALSE),0)</f>
        <v>0</v>
      </c>
      <c r="AM463" s="80">
        <f>IFERROR(VLOOKUP(V463,#REF!,4,FALSE),0)</f>
        <v>0</v>
      </c>
      <c r="AN463" s="80">
        <f t="shared" si="132"/>
        <v>0</v>
      </c>
    </row>
    <row r="464" spans="1:40" ht="27" outlineLevel="2" x14ac:dyDescent="0.3">
      <c r="A464" s="192">
        <v>1059</v>
      </c>
      <c r="B464" s="192">
        <v>11009</v>
      </c>
      <c r="C464" s="281" t="s">
        <v>474</v>
      </c>
      <c r="D464" s="201"/>
      <c r="E464" s="201"/>
      <c r="F464" s="194"/>
      <c r="G464" s="195"/>
      <c r="H464" s="195"/>
      <c r="I464" s="98"/>
      <c r="J464" s="98"/>
      <c r="K464" s="81"/>
      <c r="L464" s="81"/>
      <c r="M464" s="81"/>
      <c r="N464" s="81"/>
      <c r="O464" s="81"/>
      <c r="P464" s="81"/>
      <c r="Q464" s="81"/>
      <c r="R464" s="81"/>
      <c r="S464" s="81"/>
      <c r="T464" s="81"/>
      <c r="U464" s="81"/>
      <c r="V464" s="81"/>
      <c r="W464" s="80">
        <f t="shared" si="136"/>
        <v>0</v>
      </c>
      <c r="X464" s="94"/>
      <c r="Y464" s="94"/>
      <c r="Z464" s="94"/>
      <c r="AA464" s="94"/>
      <c r="AB464" s="80">
        <f>IFERROR(VLOOKUP(K464,#REF!,4,FALSE),0)</f>
        <v>0</v>
      </c>
      <c r="AC464" s="80">
        <f>IFERROR(VLOOKUP(L464,#REF!,4,FALSE),0)</f>
        <v>0</v>
      </c>
      <c r="AD464" s="80">
        <f>IFERROR(VLOOKUP(M464,#REF!,4,FALSE),0)</f>
        <v>0</v>
      </c>
      <c r="AE464" s="80">
        <f>IFERROR(VLOOKUP(N464,#REF!,4,FALSE),0)</f>
        <v>0</v>
      </c>
      <c r="AF464" s="80">
        <f>IFERROR(VLOOKUP(O464,#REF!,4,FALSE),0)</f>
        <v>0</v>
      </c>
      <c r="AG464" s="80">
        <f>IFERROR(VLOOKUP(P464,#REF!,4,FALSE),0)</f>
        <v>0</v>
      </c>
      <c r="AH464" s="80">
        <f>IFERROR(VLOOKUP(Q464,#REF!,4,FALSE),0)</f>
        <v>0</v>
      </c>
      <c r="AI464" s="80">
        <f>IFERROR(VLOOKUP(R464,#REF!,4,FALSE),0)</f>
        <v>0</v>
      </c>
      <c r="AJ464" s="80">
        <f>IFERROR(VLOOKUP(S464,#REF!,4,FALSE),0)</f>
        <v>0</v>
      </c>
      <c r="AK464" s="80">
        <f>IFERROR(VLOOKUP(T464,#REF!,4,FALSE),0)</f>
        <v>0</v>
      </c>
      <c r="AL464" s="80">
        <f>IFERROR(VLOOKUP(U464,#REF!,4,FALSE),0)</f>
        <v>0</v>
      </c>
      <c r="AM464" s="80">
        <f>IFERROR(VLOOKUP(V464,#REF!,4,FALSE),0)</f>
        <v>0</v>
      </c>
      <c r="AN464" s="80">
        <f t="shared" si="132"/>
        <v>0</v>
      </c>
    </row>
    <row r="465" spans="1:40" ht="27" outlineLevel="2" x14ac:dyDescent="0.3">
      <c r="A465" s="192">
        <v>1059</v>
      </c>
      <c r="B465" s="192">
        <v>12002</v>
      </c>
      <c r="C465" s="281" t="s">
        <v>475</v>
      </c>
      <c r="D465" s="201"/>
      <c r="E465" s="201"/>
      <c r="F465" s="194"/>
      <c r="G465" s="194"/>
      <c r="H465" s="212"/>
      <c r="I465" s="102"/>
      <c r="J465" s="102"/>
      <c r="K465" s="86"/>
      <c r="L465" s="86"/>
      <c r="M465" s="86"/>
      <c r="N465" s="86"/>
      <c r="O465" s="86"/>
      <c r="P465" s="86"/>
      <c r="Q465" s="86"/>
      <c r="R465" s="86"/>
      <c r="S465" s="86"/>
      <c r="T465" s="86"/>
      <c r="U465" s="86"/>
      <c r="V465" s="86"/>
      <c r="W465" s="80">
        <f t="shared" si="136"/>
        <v>0</v>
      </c>
      <c r="X465" s="94"/>
      <c r="Y465" s="94"/>
      <c r="Z465" s="94"/>
      <c r="AA465" s="94"/>
      <c r="AB465" s="80">
        <f>IFERROR(VLOOKUP(K465,#REF!,4,FALSE),0)</f>
        <v>0</v>
      </c>
      <c r="AC465" s="80">
        <f>IFERROR(VLOOKUP(L465,#REF!,4,FALSE),0)</f>
        <v>0</v>
      </c>
      <c r="AD465" s="80">
        <f>IFERROR(VLOOKUP(M465,#REF!,4,FALSE),0)</f>
        <v>0</v>
      </c>
      <c r="AE465" s="80">
        <f>IFERROR(VLOOKUP(N465,#REF!,4,FALSE),0)</f>
        <v>0</v>
      </c>
      <c r="AF465" s="80">
        <f>IFERROR(VLOOKUP(O465,#REF!,4,FALSE),0)</f>
        <v>0</v>
      </c>
      <c r="AG465" s="80">
        <f>IFERROR(VLOOKUP(P465,#REF!,4,FALSE),0)</f>
        <v>0</v>
      </c>
      <c r="AH465" s="80">
        <f>IFERROR(VLOOKUP(Q465,#REF!,4,FALSE),0)</f>
        <v>0</v>
      </c>
      <c r="AI465" s="80">
        <f>IFERROR(VLOOKUP(R465,#REF!,4,FALSE),0)</f>
        <v>0</v>
      </c>
      <c r="AJ465" s="80">
        <f>IFERROR(VLOOKUP(S465,#REF!,4,FALSE),0)</f>
        <v>0</v>
      </c>
      <c r="AK465" s="80">
        <f>IFERROR(VLOOKUP(T465,#REF!,4,FALSE),0)</f>
        <v>0</v>
      </c>
      <c r="AL465" s="80">
        <f>IFERROR(VLOOKUP(U465,#REF!,4,FALSE),0)</f>
        <v>0</v>
      </c>
      <c r="AM465" s="80">
        <f>IFERROR(VLOOKUP(V465,#REF!,4,FALSE),0)</f>
        <v>0</v>
      </c>
      <c r="AN465" s="80">
        <f t="shared" si="132"/>
        <v>0</v>
      </c>
    </row>
    <row r="466" spans="1:40" outlineLevel="1" x14ac:dyDescent="0.3">
      <c r="A466" s="189">
        <v>1067</v>
      </c>
      <c r="B466" s="189"/>
      <c r="C466" s="312" t="s">
        <v>476</v>
      </c>
      <c r="D466" s="190">
        <f>SUM(D467:D469)</f>
        <v>0</v>
      </c>
      <c r="E466" s="190">
        <f>SUM(E467:E469)</f>
        <v>0</v>
      </c>
      <c r="F466" s="191">
        <f t="shared" ref="F466:H466" si="137">SUM(F467:F469)</f>
        <v>0</v>
      </c>
      <c r="G466" s="191">
        <f t="shared" si="137"/>
        <v>0</v>
      </c>
      <c r="H466" s="191">
        <f t="shared" si="137"/>
        <v>0</v>
      </c>
      <c r="I466" s="100" t="s">
        <v>10</v>
      </c>
      <c r="J466" s="100" t="s">
        <v>10</v>
      </c>
      <c r="K466" s="100" t="s">
        <v>10</v>
      </c>
      <c r="L466" s="100" t="s">
        <v>10</v>
      </c>
      <c r="M466" s="100" t="s">
        <v>10</v>
      </c>
      <c r="N466" s="100" t="s">
        <v>10</v>
      </c>
      <c r="O466" s="100" t="s">
        <v>10</v>
      </c>
      <c r="P466" s="100" t="s">
        <v>10</v>
      </c>
      <c r="Q466" s="100" t="s">
        <v>10</v>
      </c>
      <c r="R466" s="100" t="s">
        <v>10</v>
      </c>
      <c r="S466" s="100" t="s">
        <v>10</v>
      </c>
      <c r="T466" s="100" t="s">
        <v>10</v>
      </c>
      <c r="U466" s="100" t="s">
        <v>10</v>
      </c>
      <c r="V466" s="100" t="s">
        <v>10</v>
      </c>
      <c r="W466" s="100" t="s">
        <v>10</v>
      </c>
      <c r="X466" s="94"/>
      <c r="Y466" s="94"/>
      <c r="Z466" s="94"/>
      <c r="AA466" s="94"/>
      <c r="AB466" s="80">
        <f>IFERROR(VLOOKUP(K466,#REF!,4,FALSE),0)</f>
        <v>0</v>
      </c>
      <c r="AC466" s="80">
        <f>IFERROR(VLOOKUP(L466,#REF!,4,FALSE),0)</f>
        <v>0</v>
      </c>
      <c r="AD466" s="80">
        <f>IFERROR(VLOOKUP(M466,#REF!,4,FALSE),0)</f>
        <v>0</v>
      </c>
      <c r="AE466" s="80">
        <f>IFERROR(VLOOKUP(N466,#REF!,4,FALSE),0)</f>
        <v>0</v>
      </c>
      <c r="AF466" s="80">
        <f>IFERROR(VLOOKUP(O466,#REF!,4,FALSE),0)</f>
        <v>0</v>
      </c>
      <c r="AG466" s="80">
        <f>IFERROR(VLOOKUP(P466,#REF!,4,FALSE),0)</f>
        <v>0</v>
      </c>
      <c r="AH466" s="80">
        <f>IFERROR(VLOOKUP(Q466,#REF!,4,FALSE),0)</f>
        <v>0</v>
      </c>
      <c r="AI466" s="80">
        <f>IFERROR(VLOOKUP(R466,#REF!,4,FALSE),0)</f>
        <v>0</v>
      </c>
      <c r="AJ466" s="80">
        <f>IFERROR(VLOOKUP(S466,#REF!,4,FALSE),0)</f>
        <v>0</v>
      </c>
      <c r="AK466" s="80">
        <f>IFERROR(VLOOKUP(T466,#REF!,4,FALSE),0)</f>
        <v>0</v>
      </c>
      <c r="AL466" s="80">
        <f>IFERROR(VLOOKUP(U466,#REF!,4,FALSE),0)</f>
        <v>0</v>
      </c>
      <c r="AM466" s="80">
        <f>IFERROR(VLOOKUP(V466,#REF!,4,FALSE),0)</f>
        <v>0</v>
      </c>
      <c r="AN466" s="80">
        <f t="shared" si="132"/>
        <v>0</v>
      </c>
    </row>
    <row r="467" spans="1:40" outlineLevel="2" x14ac:dyDescent="0.3">
      <c r="A467" s="192">
        <v>1067</v>
      </c>
      <c r="B467" s="192">
        <v>11001</v>
      </c>
      <c r="C467" s="281" t="s">
        <v>477</v>
      </c>
      <c r="D467" s="201"/>
      <c r="E467" s="201"/>
      <c r="F467" s="217"/>
      <c r="G467" s="217"/>
      <c r="H467" s="217"/>
      <c r="I467" s="97"/>
      <c r="J467" s="97"/>
      <c r="K467" s="84"/>
      <c r="L467" s="84"/>
      <c r="M467" s="84"/>
      <c r="N467" s="84"/>
      <c r="O467" s="84"/>
      <c r="P467" s="84"/>
      <c r="Q467" s="84"/>
      <c r="R467" s="84"/>
      <c r="S467" s="84"/>
      <c r="T467" s="84"/>
      <c r="U467" s="84"/>
      <c r="V467" s="84"/>
      <c r="W467" s="80">
        <f>AN467</f>
        <v>0</v>
      </c>
      <c r="X467" s="94"/>
      <c r="Y467" s="94"/>
      <c r="Z467" s="94"/>
      <c r="AA467" s="94"/>
      <c r="AB467" s="80">
        <f>IFERROR(VLOOKUP(K467,#REF!,4,FALSE),0)</f>
        <v>0</v>
      </c>
      <c r="AC467" s="80">
        <f>IFERROR(VLOOKUP(L467,#REF!,4,FALSE),0)</f>
        <v>0</v>
      </c>
      <c r="AD467" s="80">
        <f>IFERROR(VLOOKUP(M467,#REF!,4,FALSE),0)</f>
        <v>0</v>
      </c>
      <c r="AE467" s="80">
        <f>IFERROR(VLOOKUP(N467,#REF!,4,FALSE),0)</f>
        <v>0</v>
      </c>
      <c r="AF467" s="80">
        <f>IFERROR(VLOOKUP(O467,#REF!,4,FALSE),0)</f>
        <v>0</v>
      </c>
      <c r="AG467" s="80">
        <f>IFERROR(VLOOKUP(P467,#REF!,4,FALSE),0)</f>
        <v>0</v>
      </c>
      <c r="AH467" s="80">
        <f>IFERROR(VLOOKUP(Q467,#REF!,4,FALSE),0)</f>
        <v>0</v>
      </c>
      <c r="AI467" s="80">
        <f>IFERROR(VLOOKUP(R467,#REF!,4,FALSE),0)</f>
        <v>0</v>
      </c>
      <c r="AJ467" s="80">
        <f>IFERROR(VLOOKUP(S467,#REF!,4,FALSE),0)</f>
        <v>0</v>
      </c>
      <c r="AK467" s="80">
        <f>IFERROR(VLOOKUP(T467,#REF!,4,FALSE),0)</f>
        <v>0</v>
      </c>
      <c r="AL467" s="80">
        <f>IFERROR(VLOOKUP(U467,#REF!,4,FALSE),0)</f>
        <v>0</v>
      </c>
      <c r="AM467" s="80">
        <f>IFERROR(VLOOKUP(V467,#REF!,4,FALSE),0)</f>
        <v>0</v>
      </c>
      <c r="AN467" s="80">
        <f t="shared" si="132"/>
        <v>0</v>
      </c>
    </row>
    <row r="468" spans="1:40" outlineLevel="2" x14ac:dyDescent="0.3">
      <c r="A468" s="192">
        <v>1067</v>
      </c>
      <c r="B468" s="192">
        <v>11002</v>
      </c>
      <c r="C468" s="281" t="s">
        <v>478</v>
      </c>
      <c r="D468" s="201"/>
      <c r="E468" s="201"/>
      <c r="F468" s="212"/>
      <c r="G468" s="217"/>
      <c r="H468" s="217"/>
      <c r="I468" s="97"/>
      <c r="J468" s="97"/>
      <c r="K468" s="84"/>
      <c r="L468" s="84"/>
      <c r="M468" s="84"/>
      <c r="N468" s="84"/>
      <c r="O468" s="84"/>
      <c r="P468" s="84"/>
      <c r="Q468" s="84"/>
      <c r="R468" s="84"/>
      <c r="S468" s="84"/>
      <c r="T468" s="84"/>
      <c r="U468" s="84"/>
      <c r="V468" s="84"/>
      <c r="W468" s="80">
        <f>AN468</f>
        <v>0</v>
      </c>
      <c r="X468" s="94"/>
      <c r="Y468" s="94"/>
      <c r="Z468" s="94"/>
      <c r="AA468" s="94"/>
      <c r="AB468" s="80">
        <f>IFERROR(VLOOKUP(K468,#REF!,4,FALSE),0)</f>
        <v>0</v>
      </c>
      <c r="AC468" s="80">
        <f>IFERROR(VLOOKUP(L468,#REF!,4,FALSE),0)</f>
        <v>0</v>
      </c>
      <c r="AD468" s="80">
        <f>IFERROR(VLOOKUP(M468,#REF!,4,FALSE),0)</f>
        <v>0</v>
      </c>
      <c r="AE468" s="80">
        <f>IFERROR(VLOOKUP(N468,#REF!,4,FALSE),0)</f>
        <v>0</v>
      </c>
      <c r="AF468" s="80">
        <f>IFERROR(VLOOKUP(O468,#REF!,4,FALSE),0)</f>
        <v>0</v>
      </c>
      <c r="AG468" s="80">
        <f>IFERROR(VLOOKUP(P468,#REF!,4,FALSE),0)</f>
        <v>0</v>
      </c>
      <c r="AH468" s="80">
        <f>IFERROR(VLOOKUP(Q468,#REF!,4,FALSE),0)</f>
        <v>0</v>
      </c>
      <c r="AI468" s="80">
        <f>IFERROR(VLOOKUP(R468,#REF!,4,FALSE),0)</f>
        <v>0</v>
      </c>
      <c r="AJ468" s="80">
        <f>IFERROR(VLOOKUP(S468,#REF!,4,FALSE),0)</f>
        <v>0</v>
      </c>
      <c r="AK468" s="80">
        <f>IFERROR(VLOOKUP(T468,#REF!,4,FALSE),0)</f>
        <v>0</v>
      </c>
      <c r="AL468" s="80">
        <f>IFERROR(VLOOKUP(U468,#REF!,4,FALSE),0)</f>
        <v>0</v>
      </c>
      <c r="AM468" s="80">
        <f>IFERROR(VLOOKUP(V468,#REF!,4,FALSE),0)</f>
        <v>0</v>
      </c>
      <c r="AN468" s="80">
        <f t="shared" si="132"/>
        <v>0</v>
      </c>
    </row>
    <row r="469" spans="1:40" outlineLevel="2" x14ac:dyDescent="0.3">
      <c r="A469" s="192">
        <v>1067</v>
      </c>
      <c r="B469" s="192">
        <v>32002</v>
      </c>
      <c r="C469" s="281" t="s">
        <v>479</v>
      </c>
      <c r="D469" s="201"/>
      <c r="E469" s="201"/>
      <c r="F469" s="212"/>
      <c r="G469" s="195"/>
      <c r="H469" s="195"/>
      <c r="I469" s="98"/>
      <c r="J469" s="98"/>
      <c r="K469" s="81"/>
      <c r="L469" s="81"/>
      <c r="M469" s="81"/>
      <c r="N469" s="81"/>
      <c r="O469" s="81"/>
      <c r="P469" s="81"/>
      <c r="Q469" s="81"/>
      <c r="R469" s="81"/>
      <c r="S469" s="81"/>
      <c r="T469" s="81"/>
      <c r="U469" s="81"/>
      <c r="V469" s="81"/>
      <c r="W469" s="80">
        <f>AN469</f>
        <v>0</v>
      </c>
      <c r="X469" s="94"/>
      <c r="Y469" s="94"/>
      <c r="Z469" s="94"/>
      <c r="AA469" s="94"/>
      <c r="AB469" s="80">
        <f>IFERROR(VLOOKUP(K469,#REF!,4,FALSE),0)</f>
        <v>0</v>
      </c>
      <c r="AC469" s="80">
        <f>IFERROR(VLOOKUP(L469,#REF!,4,FALSE),0)</f>
        <v>0</v>
      </c>
      <c r="AD469" s="80">
        <f>IFERROR(VLOOKUP(M469,#REF!,4,FALSE),0)</f>
        <v>0</v>
      </c>
      <c r="AE469" s="80">
        <f>IFERROR(VLOOKUP(N469,#REF!,4,FALSE),0)</f>
        <v>0</v>
      </c>
      <c r="AF469" s="80">
        <f>IFERROR(VLOOKUP(O469,#REF!,4,FALSE),0)</f>
        <v>0</v>
      </c>
      <c r="AG469" s="80">
        <f>IFERROR(VLOOKUP(P469,#REF!,4,FALSE),0)</f>
        <v>0</v>
      </c>
      <c r="AH469" s="80">
        <f>IFERROR(VLOOKUP(Q469,#REF!,4,FALSE),0)</f>
        <v>0</v>
      </c>
      <c r="AI469" s="80">
        <f>IFERROR(VLOOKUP(R469,#REF!,4,FALSE),0)</f>
        <v>0</v>
      </c>
      <c r="AJ469" s="80">
        <f>IFERROR(VLOOKUP(S469,#REF!,4,FALSE),0)</f>
        <v>0</v>
      </c>
      <c r="AK469" s="80">
        <f>IFERROR(VLOOKUP(T469,#REF!,4,FALSE),0)</f>
        <v>0</v>
      </c>
      <c r="AL469" s="80">
        <f>IFERROR(VLOOKUP(U469,#REF!,4,FALSE),0)</f>
        <v>0</v>
      </c>
      <c r="AM469" s="80">
        <f>IFERROR(VLOOKUP(V469,#REF!,4,FALSE),0)</f>
        <v>0</v>
      </c>
      <c r="AN469" s="80">
        <f t="shared" si="132"/>
        <v>0</v>
      </c>
    </row>
    <row r="470" spans="1:40" outlineLevel="1" x14ac:dyDescent="0.3">
      <c r="A470" s="189">
        <v>1086</v>
      </c>
      <c r="B470" s="189"/>
      <c r="C470" s="312" t="s">
        <v>480</v>
      </c>
      <c r="D470" s="190">
        <f>SUM(D471:D477)</f>
        <v>0</v>
      </c>
      <c r="E470" s="190">
        <f>SUM(E471:E477)</f>
        <v>0</v>
      </c>
      <c r="F470" s="191">
        <f t="shared" ref="F470:H470" si="138">SUM(F471:F477)</f>
        <v>0</v>
      </c>
      <c r="G470" s="191">
        <f t="shared" si="138"/>
        <v>0</v>
      </c>
      <c r="H470" s="191">
        <f t="shared" si="138"/>
        <v>0</v>
      </c>
      <c r="I470" s="100" t="s">
        <v>10</v>
      </c>
      <c r="J470" s="100" t="s">
        <v>10</v>
      </c>
      <c r="K470" s="100" t="s">
        <v>10</v>
      </c>
      <c r="L470" s="100" t="s">
        <v>10</v>
      </c>
      <c r="M470" s="100" t="s">
        <v>10</v>
      </c>
      <c r="N470" s="100" t="s">
        <v>10</v>
      </c>
      <c r="O470" s="100" t="s">
        <v>10</v>
      </c>
      <c r="P470" s="100" t="s">
        <v>10</v>
      </c>
      <c r="Q470" s="100" t="s">
        <v>10</v>
      </c>
      <c r="R470" s="100" t="s">
        <v>10</v>
      </c>
      <c r="S470" s="100" t="s">
        <v>10</v>
      </c>
      <c r="T470" s="100" t="s">
        <v>10</v>
      </c>
      <c r="U470" s="100" t="s">
        <v>10</v>
      </c>
      <c r="V470" s="100" t="s">
        <v>10</v>
      </c>
      <c r="W470" s="100" t="s">
        <v>10</v>
      </c>
      <c r="X470" s="94"/>
      <c r="Y470" s="94"/>
      <c r="Z470" s="94"/>
      <c r="AA470" s="94"/>
      <c r="AB470" s="80">
        <f>IFERROR(VLOOKUP(K470,#REF!,4,FALSE),0)</f>
        <v>0</v>
      </c>
      <c r="AC470" s="80">
        <f>IFERROR(VLOOKUP(L470,#REF!,4,FALSE),0)</f>
        <v>0</v>
      </c>
      <c r="AD470" s="80">
        <f>IFERROR(VLOOKUP(M470,#REF!,4,FALSE),0)</f>
        <v>0</v>
      </c>
      <c r="AE470" s="80">
        <f>IFERROR(VLOOKUP(N470,#REF!,4,FALSE),0)</f>
        <v>0</v>
      </c>
      <c r="AF470" s="80">
        <f>IFERROR(VLOOKUP(O470,#REF!,4,FALSE),0)</f>
        <v>0</v>
      </c>
      <c r="AG470" s="80">
        <f>IFERROR(VLOOKUP(P470,#REF!,4,FALSE),0)</f>
        <v>0</v>
      </c>
      <c r="AH470" s="80">
        <f>IFERROR(VLOOKUP(Q470,#REF!,4,FALSE),0)</f>
        <v>0</v>
      </c>
      <c r="AI470" s="80">
        <f>IFERROR(VLOOKUP(R470,#REF!,4,FALSE),0)</f>
        <v>0</v>
      </c>
      <c r="AJ470" s="80">
        <f>IFERROR(VLOOKUP(S470,#REF!,4,FALSE),0)</f>
        <v>0</v>
      </c>
      <c r="AK470" s="80">
        <f>IFERROR(VLOOKUP(T470,#REF!,4,FALSE),0)</f>
        <v>0</v>
      </c>
      <c r="AL470" s="80">
        <f>IFERROR(VLOOKUP(U470,#REF!,4,FALSE),0)</f>
        <v>0</v>
      </c>
      <c r="AM470" s="80">
        <f>IFERROR(VLOOKUP(V470,#REF!,4,FALSE),0)</f>
        <v>0</v>
      </c>
      <c r="AN470" s="80">
        <f t="shared" si="132"/>
        <v>0</v>
      </c>
    </row>
    <row r="471" spans="1:40" ht="40.5" outlineLevel="2" x14ac:dyDescent="0.3">
      <c r="A471" s="192">
        <v>1086</v>
      </c>
      <c r="B471" s="192">
        <v>11001</v>
      </c>
      <c r="C471" s="281" t="s">
        <v>481</v>
      </c>
      <c r="D471" s="193"/>
      <c r="E471" s="193"/>
      <c r="F471" s="194"/>
      <c r="G471" s="195"/>
      <c r="H471" s="195"/>
      <c r="I471" s="98"/>
      <c r="J471" s="98"/>
      <c r="K471" s="81"/>
      <c r="L471" s="81"/>
      <c r="M471" s="81"/>
      <c r="N471" s="81"/>
      <c r="O471" s="81"/>
      <c r="P471" s="81"/>
      <c r="Q471" s="81"/>
      <c r="R471" s="81"/>
      <c r="S471" s="81"/>
      <c r="T471" s="81"/>
      <c r="U471" s="81"/>
      <c r="V471" s="81"/>
      <c r="W471" s="80">
        <f t="shared" ref="W471:W477" si="139">AN471</f>
        <v>0</v>
      </c>
      <c r="X471" s="94"/>
      <c r="Y471" s="94"/>
      <c r="Z471" s="94"/>
      <c r="AA471" s="94"/>
      <c r="AB471" s="80">
        <f>IFERROR(VLOOKUP(K471,#REF!,4,FALSE),0)</f>
        <v>0</v>
      </c>
      <c r="AC471" s="80">
        <f>IFERROR(VLOOKUP(L471,#REF!,4,FALSE),0)</f>
        <v>0</v>
      </c>
      <c r="AD471" s="80">
        <f>IFERROR(VLOOKUP(M471,#REF!,4,FALSE),0)</f>
        <v>0</v>
      </c>
      <c r="AE471" s="80">
        <f>IFERROR(VLOOKUP(N471,#REF!,4,FALSE),0)</f>
        <v>0</v>
      </c>
      <c r="AF471" s="80">
        <f>IFERROR(VLOOKUP(O471,#REF!,4,FALSE),0)</f>
        <v>0</v>
      </c>
      <c r="AG471" s="80">
        <f>IFERROR(VLOOKUP(P471,#REF!,4,FALSE),0)</f>
        <v>0</v>
      </c>
      <c r="AH471" s="80">
        <f>IFERROR(VLOOKUP(Q471,#REF!,4,FALSE),0)</f>
        <v>0</v>
      </c>
      <c r="AI471" s="80">
        <f>IFERROR(VLOOKUP(R471,#REF!,4,FALSE),0)</f>
        <v>0</v>
      </c>
      <c r="AJ471" s="80">
        <f>IFERROR(VLOOKUP(S471,#REF!,4,FALSE),0)</f>
        <v>0</v>
      </c>
      <c r="AK471" s="80">
        <f>IFERROR(VLOOKUP(T471,#REF!,4,FALSE),0)</f>
        <v>0</v>
      </c>
      <c r="AL471" s="80">
        <f>IFERROR(VLOOKUP(U471,#REF!,4,FALSE),0)</f>
        <v>0</v>
      </c>
      <c r="AM471" s="80">
        <f>IFERROR(VLOOKUP(V471,#REF!,4,FALSE),0)</f>
        <v>0</v>
      </c>
      <c r="AN471" s="80">
        <f t="shared" si="132"/>
        <v>0</v>
      </c>
    </row>
    <row r="472" spans="1:40" ht="40.5" outlineLevel="2" x14ac:dyDescent="0.3">
      <c r="A472" s="192">
        <v>1086</v>
      </c>
      <c r="B472" s="192">
        <v>11003</v>
      </c>
      <c r="C472" s="281" t="s">
        <v>482</v>
      </c>
      <c r="D472" s="193"/>
      <c r="E472" s="193"/>
      <c r="F472" s="194"/>
      <c r="G472" s="195"/>
      <c r="H472" s="195"/>
      <c r="I472" s="98"/>
      <c r="J472" s="98"/>
      <c r="K472" s="81"/>
      <c r="L472" s="81"/>
      <c r="M472" s="81"/>
      <c r="N472" s="81"/>
      <c r="O472" s="81"/>
      <c r="P472" s="81"/>
      <c r="Q472" s="81"/>
      <c r="R472" s="81"/>
      <c r="S472" s="81"/>
      <c r="T472" s="81"/>
      <c r="U472" s="81"/>
      <c r="V472" s="81"/>
      <c r="W472" s="80">
        <f t="shared" si="139"/>
        <v>0</v>
      </c>
      <c r="X472" s="94"/>
      <c r="Y472" s="94"/>
      <c r="Z472" s="94"/>
      <c r="AA472" s="94"/>
      <c r="AB472" s="80">
        <f>IFERROR(VLOOKUP(K472,#REF!,4,FALSE),0)</f>
        <v>0</v>
      </c>
      <c r="AC472" s="80">
        <f>IFERROR(VLOOKUP(L472,#REF!,4,FALSE),0)</f>
        <v>0</v>
      </c>
      <c r="AD472" s="80">
        <f>IFERROR(VLOOKUP(M472,#REF!,4,FALSE),0)</f>
        <v>0</v>
      </c>
      <c r="AE472" s="80">
        <f>IFERROR(VLOOKUP(N472,#REF!,4,FALSE),0)</f>
        <v>0</v>
      </c>
      <c r="AF472" s="80">
        <f>IFERROR(VLOOKUP(O472,#REF!,4,FALSE),0)</f>
        <v>0</v>
      </c>
      <c r="AG472" s="80">
        <f>IFERROR(VLOOKUP(P472,#REF!,4,FALSE),0)</f>
        <v>0</v>
      </c>
      <c r="AH472" s="80">
        <f>IFERROR(VLOOKUP(Q472,#REF!,4,FALSE),0)</f>
        <v>0</v>
      </c>
      <c r="AI472" s="80">
        <f>IFERROR(VLOOKUP(R472,#REF!,4,FALSE),0)</f>
        <v>0</v>
      </c>
      <c r="AJ472" s="80">
        <f>IFERROR(VLOOKUP(S472,#REF!,4,FALSE),0)</f>
        <v>0</v>
      </c>
      <c r="AK472" s="80">
        <f>IFERROR(VLOOKUP(T472,#REF!,4,FALSE),0)</f>
        <v>0</v>
      </c>
      <c r="AL472" s="80">
        <f>IFERROR(VLOOKUP(U472,#REF!,4,FALSE),0)</f>
        <v>0</v>
      </c>
      <c r="AM472" s="80">
        <f>IFERROR(VLOOKUP(V472,#REF!,4,FALSE),0)</f>
        <v>0</v>
      </c>
      <c r="AN472" s="80">
        <f t="shared" si="132"/>
        <v>0</v>
      </c>
    </row>
    <row r="473" spans="1:40" ht="54" outlineLevel="2" x14ac:dyDescent="0.3">
      <c r="A473" s="192">
        <v>1086</v>
      </c>
      <c r="B473" s="192">
        <v>11004</v>
      </c>
      <c r="C473" s="281" t="s">
        <v>483</v>
      </c>
      <c r="D473" s="193"/>
      <c r="E473" s="193"/>
      <c r="F473" s="194"/>
      <c r="G473" s="195"/>
      <c r="H473" s="195"/>
      <c r="I473" s="98"/>
      <c r="J473" s="98"/>
      <c r="K473" s="81"/>
      <c r="L473" s="81"/>
      <c r="M473" s="81"/>
      <c r="N473" s="81"/>
      <c r="O473" s="81"/>
      <c r="P473" s="81"/>
      <c r="Q473" s="81"/>
      <c r="R473" s="81"/>
      <c r="S473" s="81"/>
      <c r="T473" s="81"/>
      <c r="U473" s="81"/>
      <c r="V473" s="81"/>
      <c r="W473" s="80">
        <f t="shared" si="139"/>
        <v>0</v>
      </c>
      <c r="X473" s="94"/>
      <c r="Y473" s="94"/>
      <c r="Z473" s="94"/>
      <c r="AA473" s="94"/>
      <c r="AB473" s="80">
        <f>IFERROR(VLOOKUP(K473,#REF!,4,FALSE),0)</f>
        <v>0</v>
      </c>
      <c r="AC473" s="80">
        <f>IFERROR(VLOOKUP(L473,#REF!,4,FALSE),0)</f>
        <v>0</v>
      </c>
      <c r="AD473" s="80">
        <f>IFERROR(VLOOKUP(M473,#REF!,4,FALSE),0)</f>
        <v>0</v>
      </c>
      <c r="AE473" s="80">
        <f>IFERROR(VLOOKUP(N473,#REF!,4,FALSE),0)</f>
        <v>0</v>
      </c>
      <c r="AF473" s="80">
        <f>IFERROR(VLOOKUP(O473,#REF!,4,FALSE),0)</f>
        <v>0</v>
      </c>
      <c r="AG473" s="80">
        <f>IFERROR(VLOOKUP(P473,#REF!,4,FALSE),0)</f>
        <v>0</v>
      </c>
      <c r="AH473" s="80">
        <f>IFERROR(VLOOKUP(Q473,#REF!,4,FALSE),0)</f>
        <v>0</v>
      </c>
      <c r="AI473" s="80">
        <f>IFERROR(VLOOKUP(R473,#REF!,4,FALSE),0)</f>
        <v>0</v>
      </c>
      <c r="AJ473" s="80">
        <f>IFERROR(VLOOKUP(S473,#REF!,4,FALSE),0)</f>
        <v>0</v>
      </c>
      <c r="AK473" s="80">
        <f>IFERROR(VLOOKUP(T473,#REF!,4,FALSE),0)</f>
        <v>0</v>
      </c>
      <c r="AL473" s="80">
        <f>IFERROR(VLOOKUP(U473,#REF!,4,FALSE),0)</f>
        <v>0</v>
      </c>
      <c r="AM473" s="80">
        <f>IFERROR(VLOOKUP(V473,#REF!,4,FALSE),0)</f>
        <v>0</v>
      </c>
      <c r="AN473" s="80">
        <f t="shared" si="132"/>
        <v>0</v>
      </c>
    </row>
    <row r="474" spans="1:40" ht="54" outlineLevel="2" x14ac:dyDescent="0.3">
      <c r="A474" s="192">
        <v>1086</v>
      </c>
      <c r="B474" s="192">
        <v>12003</v>
      </c>
      <c r="C474" s="281" t="s">
        <v>484</v>
      </c>
      <c r="D474" s="193"/>
      <c r="E474" s="193"/>
      <c r="F474" s="194"/>
      <c r="G474" s="195"/>
      <c r="H474" s="195"/>
      <c r="I474" s="98"/>
      <c r="J474" s="98"/>
      <c r="K474" s="81"/>
      <c r="L474" s="81"/>
      <c r="M474" s="81"/>
      <c r="N474" s="81"/>
      <c r="O474" s="81"/>
      <c r="P474" s="81"/>
      <c r="Q474" s="81"/>
      <c r="R474" s="81"/>
      <c r="S474" s="81"/>
      <c r="T474" s="81"/>
      <c r="U474" s="81"/>
      <c r="V474" s="81"/>
      <c r="W474" s="80">
        <f t="shared" si="139"/>
        <v>0</v>
      </c>
      <c r="X474" s="94"/>
      <c r="Y474" s="94"/>
      <c r="Z474" s="94"/>
      <c r="AA474" s="94"/>
      <c r="AB474" s="80">
        <f>IFERROR(VLOOKUP(K474,#REF!,4,FALSE),0)</f>
        <v>0</v>
      </c>
      <c r="AC474" s="80">
        <f>IFERROR(VLOOKUP(L474,#REF!,4,FALSE),0)</f>
        <v>0</v>
      </c>
      <c r="AD474" s="80">
        <f>IFERROR(VLOOKUP(M474,#REF!,4,FALSE),0)</f>
        <v>0</v>
      </c>
      <c r="AE474" s="80">
        <f>IFERROR(VLOOKUP(N474,#REF!,4,FALSE),0)</f>
        <v>0</v>
      </c>
      <c r="AF474" s="80">
        <f>IFERROR(VLOOKUP(O474,#REF!,4,FALSE),0)</f>
        <v>0</v>
      </c>
      <c r="AG474" s="80">
        <f>IFERROR(VLOOKUP(P474,#REF!,4,FALSE),0)</f>
        <v>0</v>
      </c>
      <c r="AH474" s="80">
        <f>IFERROR(VLOOKUP(Q474,#REF!,4,FALSE),0)</f>
        <v>0</v>
      </c>
      <c r="AI474" s="80">
        <f>IFERROR(VLOOKUP(R474,#REF!,4,FALSE),0)</f>
        <v>0</v>
      </c>
      <c r="AJ474" s="80">
        <f>IFERROR(VLOOKUP(S474,#REF!,4,FALSE),0)</f>
        <v>0</v>
      </c>
      <c r="AK474" s="80">
        <f>IFERROR(VLOOKUP(T474,#REF!,4,FALSE),0)</f>
        <v>0</v>
      </c>
      <c r="AL474" s="80">
        <f>IFERROR(VLOOKUP(U474,#REF!,4,FALSE),0)</f>
        <v>0</v>
      </c>
      <c r="AM474" s="80">
        <f>IFERROR(VLOOKUP(V474,#REF!,4,FALSE),0)</f>
        <v>0</v>
      </c>
      <c r="AN474" s="80">
        <f t="shared" si="132"/>
        <v>0</v>
      </c>
    </row>
    <row r="475" spans="1:40" ht="40.5" outlineLevel="2" x14ac:dyDescent="0.3">
      <c r="A475" s="192">
        <v>1086</v>
      </c>
      <c r="B475" s="192">
        <v>31001</v>
      </c>
      <c r="C475" s="281" t="s">
        <v>485</v>
      </c>
      <c r="D475" s="193"/>
      <c r="E475" s="193"/>
      <c r="F475" s="194"/>
      <c r="G475" s="195"/>
      <c r="H475" s="195"/>
      <c r="I475" s="98"/>
      <c r="J475" s="98"/>
      <c r="K475" s="81"/>
      <c r="L475" s="81"/>
      <c r="M475" s="81"/>
      <c r="N475" s="81"/>
      <c r="O475" s="81"/>
      <c r="P475" s="81"/>
      <c r="Q475" s="81"/>
      <c r="R475" s="81"/>
      <c r="S475" s="81"/>
      <c r="T475" s="81"/>
      <c r="U475" s="81"/>
      <c r="V475" s="81"/>
      <c r="W475" s="80">
        <f t="shared" si="139"/>
        <v>0</v>
      </c>
      <c r="X475" s="94"/>
      <c r="Y475" s="94"/>
      <c r="Z475" s="94"/>
      <c r="AA475" s="94"/>
      <c r="AB475" s="80">
        <f>IFERROR(VLOOKUP(K475,#REF!,4,FALSE),0)</f>
        <v>0</v>
      </c>
      <c r="AC475" s="80">
        <f>IFERROR(VLOOKUP(L475,#REF!,4,FALSE),0)</f>
        <v>0</v>
      </c>
      <c r="AD475" s="80">
        <f>IFERROR(VLOOKUP(M475,#REF!,4,FALSE),0)</f>
        <v>0</v>
      </c>
      <c r="AE475" s="80">
        <f>IFERROR(VLOOKUP(N475,#REF!,4,FALSE),0)</f>
        <v>0</v>
      </c>
      <c r="AF475" s="80">
        <f>IFERROR(VLOOKUP(O475,#REF!,4,FALSE),0)</f>
        <v>0</v>
      </c>
      <c r="AG475" s="80">
        <f>IFERROR(VLOOKUP(P475,#REF!,4,FALSE),0)</f>
        <v>0</v>
      </c>
      <c r="AH475" s="80">
        <f>IFERROR(VLOOKUP(Q475,#REF!,4,FALSE),0)</f>
        <v>0</v>
      </c>
      <c r="AI475" s="80">
        <f>IFERROR(VLOOKUP(R475,#REF!,4,FALSE),0)</f>
        <v>0</v>
      </c>
      <c r="AJ475" s="80">
        <f>IFERROR(VLOOKUP(S475,#REF!,4,FALSE),0)</f>
        <v>0</v>
      </c>
      <c r="AK475" s="80">
        <f>IFERROR(VLOOKUP(T475,#REF!,4,FALSE),0)</f>
        <v>0</v>
      </c>
      <c r="AL475" s="80">
        <f>IFERROR(VLOOKUP(U475,#REF!,4,FALSE),0)</f>
        <v>0</v>
      </c>
      <c r="AM475" s="80">
        <f>IFERROR(VLOOKUP(V475,#REF!,4,FALSE),0)</f>
        <v>0</v>
      </c>
      <c r="AN475" s="80">
        <f t="shared" si="132"/>
        <v>0</v>
      </c>
    </row>
    <row r="476" spans="1:40" ht="54" outlineLevel="2" x14ac:dyDescent="0.3">
      <c r="A476" s="192">
        <v>1086</v>
      </c>
      <c r="B476" s="192">
        <v>11005</v>
      </c>
      <c r="C476" s="281" t="s">
        <v>486</v>
      </c>
      <c r="D476" s="193"/>
      <c r="E476" s="193"/>
      <c r="F476" s="194"/>
      <c r="G476" s="195"/>
      <c r="H476" s="195"/>
      <c r="I476" s="98"/>
      <c r="J476" s="98"/>
      <c r="K476" s="81"/>
      <c r="L476" s="81"/>
      <c r="M476" s="81"/>
      <c r="N476" s="81"/>
      <c r="O476" s="81"/>
      <c r="P476" s="81"/>
      <c r="Q476" s="81"/>
      <c r="R476" s="81"/>
      <c r="S476" s="81"/>
      <c r="T476" s="81"/>
      <c r="U476" s="81"/>
      <c r="V476" s="81"/>
      <c r="W476" s="80">
        <f t="shared" si="139"/>
        <v>0</v>
      </c>
      <c r="X476" s="94"/>
      <c r="Y476" s="94"/>
      <c r="Z476" s="94"/>
      <c r="AA476" s="94"/>
      <c r="AB476" s="80">
        <f>IFERROR(VLOOKUP(K476,#REF!,4,FALSE),0)</f>
        <v>0</v>
      </c>
      <c r="AC476" s="80">
        <f>IFERROR(VLOOKUP(L476,#REF!,4,FALSE),0)</f>
        <v>0</v>
      </c>
      <c r="AD476" s="80">
        <f>IFERROR(VLOOKUP(M476,#REF!,4,FALSE),0)</f>
        <v>0</v>
      </c>
      <c r="AE476" s="80">
        <f>IFERROR(VLOOKUP(N476,#REF!,4,FALSE),0)</f>
        <v>0</v>
      </c>
      <c r="AF476" s="80">
        <f>IFERROR(VLOOKUP(O476,#REF!,4,FALSE),0)</f>
        <v>0</v>
      </c>
      <c r="AG476" s="80">
        <f>IFERROR(VLOOKUP(P476,#REF!,4,FALSE),0)</f>
        <v>0</v>
      </c>
      <c r="AH476" s="80">
        <f>IFERROR(VLOOKUP(Q476,#REF!,4,FALSE),0)</f>
        <v>0</v>
      </c>
      <c r="AI476" s="80">
        <f>IFERROR(VLOOKUP(R476,#REF!,4,FALSE),0)</f>
        <v>0</v>
      </c>
      <c r="AJ476" s="80">
        <f>IFERROR(VLOOKUP(S476,#REF!,4,FALSE),0)</f>
        <v>0</v>
      </c>
      <c r="AK476" s="80">
        <f>IFERROR(VLOOKUP(T476,#REF!,4,FALSE),0)</f>
        <v>0</v>
      </c>
      <c r="AL476" s="80">
        <f>IFERROR(VLOOKUP(U476,#REF!,4,FALSE),0)</f>
        <v>0</v>
      </c>
      <c r="AM476" s="80">
        <f>IFERROR(VLOOKUP(V476,#REF!,4,FALSE),0)</f>
        <v>0</v>
      </c>
      <c r="AN476" s="80">
        <f t="shared" si="132"/>
        <v>0</v>
      </c>
    </row>
    <row r="477" spans="1:40" ht="40.5" outlineLevel="2" x14ac:dyDescent="0.3">
      <c r="A477" s="192">
        <v>1086</v>
      </c>
      <c r="B477" s="192">
        <v>12004</v>
      </c>
      <c r="C477" s="281" t="s">
        <v>487</v>
      </c>
      <c r="D477" s="193"/>
      <c r="E477" s="193"/>
      <c r="F477" s="194"/>
      <c r="G477" s="195"/>
      <c r="H477" s="195"/>
      <c r="I477" s="98"/>
      <c r="J477" s="98"/>
      <c r="K477" s="81"/>
      <c r="L477" s="81"/>
      <c r="M477" s="81"/>
      <c r="N477" s="81"/>
      <c r="O477" s="81"/>
      <c r="P477" s="81"/>
      <c r="Q477" s="81"/>
      <c r="R477" s="81"/>
      <c r="S477" s="81"/>
      <c r="T477" s="81"/>
      <c r="U477" s="81"/>
      <c r="V477" s="81"/>
      <c r="W477" s="80">
        <f t="shared" si="139"/>
        <v>0</v>
      </c>
      <c r="X477" s="94"/>
      <c r="Y477" s="94"/>
      <c r="Z477" s="94"/>
      <c r="AA477" s="94"/>
      <c r="AB477" s="80">
        <f>IFERROR(VLOOKUP(K477,#REF!,4,FALSE),0)</f>
        <v>0</v>
      </c>
      <c r="AC477" s="80">
        <f>IFERROR(VLOOKUP(L477,#REF!,4,FALSE),0)</f>
        <v>0</v>
      </c>
      <c r="AD477" s="80">
        <f>IFERROR(VLOOKUP(M477,#REF!,4,FALSE),0)</f>
        <v>0</v>
      </c>
      <c r="AE477" s="80">
        <f>IFERROR(VLOOKUP(N477,#REF!,4,FALSE),0)</f>
        <v>0</v>
      </c>
      <c r="AF477" s="80">
        <f>IFERROR(VLOOKUP(O477,#REF!,4,FALSE),0)</f>
        <v>0</v>
      </c>
      <c r="AG477" s="80">
        <f>IFERROR(VLOOKUP(P477,#REF!,4,FALSE),0)</f>
        <v>0</v>
      </c>
      <c r="AH477" s="80">
        <f>IFERROR(VLOOKUP(Q477,#REF!,4,FALSE),0)</f>
        <v>0</v>
      </c>
      <c r="AI477" s="80">
        <f>IFERROR(VLOOKUP(R477,#REF!,4,FALSE),0)</f>
        <v>0</v>
      </c>
      <c r="AJ477" s="80">
        <f>IFERROR(VLOOKUP(S477,#REF!,4,FALSE),0)</f>
        <v>0</v>
      </c>
      <c r="AK477" s="80">
        <f>IFERROR(VLOOKUP(T477,#REF!,4,FALSE),0)</f>
        <v>0</v>
      </c>
      <c r="AL477" s="80">
        <f>IFERROR(VLOOKUP(U477,#REF!,4,FALSE),0)</f>
        <v>0</v>
      </c>
      <c r="AM477" s="80">
        <f>IFERROR(VLOOKUP(V477,#REF!,4,FALSE),0)</f>
        <v>0</v>
      </c>
      <c r="AN477" s="80">
        <f t="shared" si="132"/>
        <v>0</v>
      </c>
    </row>
    <row r="478" spans="1:40" ht="27" outlineLevel="1" x14ac:dyDescent="0.3">
      <c r="A478" s="189">
        <v>1104</v>
      </c>
      <c r="B478" s="189"/>
      <c r="C478" s="312" t="s">
        <v>488</v>
      </c>
      <c r="D478" s="239">
        <f>SUM(D479:D485)</f>
        <v>0</v>
      </c>
      <c r="E478" s="190">
        <f>SUM(E479:E485)</f>
        <v>0</v>
      </c>
      <c r="F478" s="191">
        <f t="shared" ref="F478:H478" si="140">SUM(F479:F485)</f>
        <v>0</v>
      </c>
      <c r="G478" s="191">
        <f t="shared" si="140"/>
        <v>0</v>
      </c>
      <c r="H478" s="191">
        <f t="shared" si="140"/>
        <v>0</v>
      </c>
      <c r="I478" s="100" t="s">
        <v>10</v>
      </c>
      <c r="J478" s="100" t="s">
        <v>10</v>
      </c>
      <c r="K478" s="100" t="s">
        <v>10</v>
      </c>
      <c r="L478" s="100" t="s">
        <v>10</v>
      </c>
      <c r="M478" s="100" t="s">
        <v>10</v>
      </c>
      <c r="N478" s="100" t="s">
        <v>10</v>
      </c>
      <c r="O478" s="100" t="s">
        <v>10</v>
      </c>
      <c r="P478" s="100" t="s">
        <v>10</v>
      </c>
      <c r="Q478" s="100" t="s">
        <v>10</v>
      </c>
      <c r="R478" s="100" t="s">
        <v>10</v>
      </c>
      <c r="S478" s="100" t="s">
        <v>10</v>
      </c>
      <c r="T478" s="100" t="s">
        <v>10</v>
      </c>
      <c r="U478" s="100" t="s">
        <v>10</v>
      </c>
      <c r="V478" s="100" t="s">
        <v>10</v>
      </c>
      <c r="W478" s="100" t="s">
        <v>10</v>
      </c>
      <c r="X478" s="94"/>
      <c r="Y478" s="94"/>
      <c r="Z478" s="94"/>
      <c r="AA478" s="94"/>
      <c r="AB478" s="80">
        <f>IFERROR(VLOOKUP(K478,#REF!,4,FALSE),0)</f>
        <v>0</v>
      </c>
      <c r="AC478" s="80">
        <f>IFERROR(VLOOKUP(L478,#REF!,4,FALSE),0)</f>
        <v>0</v>
      </c>
      <c r="AD478" s="80">
        <f>IFERROR(VLOOKUP(M478,#REF!,4,FALSE),0)</f>
        <v>0</v>
      </c>
      <c r="AE478" s="80">
        <f>IFERROR(VLOOKUP(N478,#REF!,4,FALSE),0)</f>
        <v>0</v>
      </c>
      <c r="AF478" s="80">
        <f>IFERROR(VLOOKUP(O478,#REF!,4,FALSE),0)</f>
        <v>0</v>
      </c>
      <c r="AG478" s="80">
        <f>IFERROR(VLOOKUP(P478,#REF!,4,FALSE),0)</f>
        <v>0</v>
      </c>
      <c r="AH478" s="80">
        <f>IFERROR(VLOOKUP(Q478,#REF!,4,FALSE),0)</f>
        <v>0</v>
      </c>
      <c r="AI478" s="80">
        <f>IFERROR(VLOOKUP(R478,#REF!,4,FALSE),0)</f>
        <v>0</v>
      </c>
      <c r="AJ478" s="80">
        <f>IFERROR(VLOOKUP(S478,#REF!,4,FALSE),0)</f>
        <v>0</v>
      </c>
      <c r="AK478" s="80">
        <f>IFERROR(VLOOKUP(T478,#REF!,4,FALSE),0)</f>
        <v>0</v>
      </c>
      <c r="AL478" s="80">
        <f>IFERROR(VLOOKUP(U478,#REF!,4,FALSE),0)</f>
        <v>0</v>
      </c>
      <c r="AM478" s="80">
        <f>IFERROR(VLOOKUP(V478,#REF!,4,FALSE),0)</f>
        <v>0</v>
      </c>
      <c r="AN478" s="80">
        <f t="shared" si="132"/>
        <v>0</v>
      </c>
    </row>
    <row r="479" spans="1:40" ht="27" outlineLevel="2" x14ac:dyDescent="0.3">
      <c r="A479" s="192">
        <v>1104</v>
      </c>
      <c r="B479" s="192">
        <v>11001</v>
      </c>
      <c r="C479" s="281" t="s">
        <v>489</v>
      </c>
      <c r="D479" s="193"/>
      <c r="E479" s="193"/>
      <c r="F479" s="194"/>
      <c r="G479" s="195"/>
      <c r="H479" s="209"/>
      <c r="I479" s="105"/>
      <c r="J479" s="105"/>
      <c r="K479" s="82"/>
      <c r="L479" s="82"/>
      <c r="M479" s="82"/>
      <c r="N479" s="82"/>
      <c r="O479" s="82"/>
      <c r="P479" s="82"/>
      <c r="Q479" s="82"/>
      <c r="R479" s="82"/>
      <c r="S479" s="82"/>
      <c r="T479" s="82"/>
      <c r="U479" s="82"/>
      <c r="V479" s="82"/>
      <c r="W479" s="80">
        <f t="shared" ref="W479:W485" si="141">AN479</f>
        <v>0</v>
      </c>
      <c r="X479" s="94"/>
      <c r="Y479" s="94"/>
      <c r="Z479" s="94"/>
      <c r="AA479" s="94"/>
      <c r="AB479" s="80">
        <f>IFERROR(VLOOKUP(K479,#REF!,4,FALSE),0)</f>
        <v>0</v>
      </c>
      <c r="AC479" s="80">
        <f>IFERROR(VLOOKUP(L479,#REF!,4,FALSE),0)</f>
        <v>0</v>
      </c>
      <c r="AD479" s="80">
        <f>IFERROR(VLOOKUP(M479,#REF!,4,FALSE),0)</f>
        <v>0</v>
      </c>
      <c r="AE479" s="80">
        <f>IFERROR(VLOOKUP(N479,#REF!,4,FALSE),0)</f>
        <v>0</v>
      </c>
      <c r="AF479" s="80">
        <f>IFERROR(VLOOKUP(O479,#REF!,4,FALSE),0)</f>
        <v>0</v>
      </c>
      <c r="AG479" s="80">
        <f>IFERROR(VLOOKUP(P479,#REF!,4,FALSE),0)</f>
        <v>0</v>
      </c>
      <c r="AH479" s="80">
        <f>IFERROR(VLOOKUP(Q479,#REF!,4,FALSE),0)</f>
        <v>0</v>
      </c>
      <c r="AI479" s="80">
        <f>IFERROR(VLOOKUP(R479,#REF!,4,FALSE),0)</f>
        <v>0</v>
      </c>
      <c r="AJ479" s="80">
        <f>IFERROR(VLOOKUP(S479,#REF!,4,FALSE),0)</f>
        <v>0</v>
      </c>
      <c r="AK479" s="80">
        <f>IFERROR(VLOOKUP(T479,#REF!,4,FALSE),0)</f>
        <v>0</v>
      </c>
      <c r="AL479" s="80">
        <f>IFERROR(VLOOKUP(U479,#REF!,4,FALSE),0)</f>
        <v>0</v>
      </c>
      <c r="AM479" s="80">
        <f>IFERROR(VLOOKUP(V479,#REF!,4,FALSE),0)</f>
        <v>0</v>
      </c>
      <c r="AN479" s="80">
        <f t="shared" si="132"/>
        <v>0</v>
      </c>
    </row>
    <row r="480" spans="1:40" ht="27" outlineLevel="2" x14ac:dyDescent="0.3">
      <c r="A480" s="192">
        <v>1104</v>
      </c>
      <c r="B480" s="192">
        <v>11002</v>
      </c>
      <c r="C480" s="281" t="s">
        <v>490</v>
      </c>
      <c r="D480" s="193"/>
      <c r="E480" s="193"/>
      <c r="F480" s="194"/>
      <c r="G480" s="194"/>
      <c r="H480" s="209"/>
      <c r="I480" s="105"/>
      <c r="J480" s="105"/>
      <c r="K480" s="82"/>
      <c r="L480" s="82"/>
      <c r="M480" s="82"/>
      <c r="N480" s="82"/>
      <c r="O480" s="82"/>
      <c r="P480" s="82"/>
      <c r="Q480" s="82"/>
      <c r="R480" s="82"/>
      <c r="S480" s="82"/>
      <c r="T480" s="82"/>
      <c r="U480" s="82"/>
      <c r="V480" s="82"/>
      <c r="W480" s="80">
        <f t="shared" si="141"/>
        <v>0</v>
      </c>
      <c r="X480" s="94"/>
      <c r="Y480" s="94"/>
      <c r="Z480" s="94"/>
      <c r="AA480" s="94"/>
      <c r="AB480" s="80">
        <f>IFERROR(VLOOKUP(K480,#REF!,4,FALSE),0)</f>
        <v>0</v>
      </c>
      <c r="AC480" s="80">
        <f>IFERROR(VLOOKUP(L480,#REF!,4,FALSE),0)</f>
        <v>0</v>
      </c>
      <c r="AD480" s="80">
        <f>IFERROR(VLOOKUP(M480,#REF!,4,FALSE),0)</f>
        <v>0</v>
      </c>
      <c r="AE480" s="80">
        <f>IFERROR(VLOOKUP(N480,#REF!,4,FALSE),0)</f>
        <v>0</v>
      </c>
      <c r="AF480" s="80">
        <f>IFERROR(VLOOKUP(O480,#REF!,4,FALSE),0)</f>
        <v>0</v>
      </c>
      <c r="AG480" s="80">
        <f>IFERROR(VLOOKUP(P480,#REF!,4,FALSE),0)</f>
        <v>0</v>
      </c>
      <c r="AH480" s="80">
        <f>IFERROR(VLOOKUP(Q480,#REF!,4,FALSE),0)</f>
        <v>0</v>
      </c>
      <c r="AI480" s="80">
        <f>IFERROR(VLOOKUP(R480,#REF!,4,FALSE),0)</f>
        <v>0</v>
      </c>
      <c r="AJ480" s="80">
        <f>IFERROR(VLOOKUP(S480,#REF!,4,FALSE),0)</f>
        <v>0</v>
      </c>
      <c r="AK480" s="80">
        <f>IFERROR(VLOOKUP(T480,#REF!,4,FALSE),0)</f>
        <v>0</v>
      </c>
      <c r="AL480" s="80">
        <f>IFERROR(VLOOKUP(U480,#REF!,4,FALSE),0)</f>
        <v>0</v>
      </c>
      <c r="AM480" s="80">
        <f>IFERROR(VLOOKUP(V480,#REF!,4,FALSE),0)</f>
        <v>0</v>
      </c>
      <c r="AN480" s="80">
        <f t="shared" si="132"/>
        <v>0</v>
      </c>
    </row>
    <row r="481" spans="1:40" ht="27" outlineLevel="2" x14ac:dyDescent="0.3">
      <c r="A481" s="192">
        <v>1104</v>
      </c>
      <c r="B481" s="192">
        <v>11003</v>
      </c>
      <c r="C481" s="281" t="s">
        <v>491</v>
      </c>
      <c r="D481" s="193"/>
      <c r="E481" s="193"/>
      <c r="F481" s="194"/>
      <c r="G481" s="195"/>
      <c r="H481" s="195"/>
      <c r="I481" s="98"/>
      <c r="J481" s="98"/>
      <c r="K481" s="81"/>
      <c r="L481" s="81"/>
      <c r="M481" s="81"/>
      <c r="N481" s="81"/>
      <c r="O481" s="81"/>
      <c r="P481" s="81"/>
      <c r="Q481" s="81"/>
      <c r="R481" s="81"/>
      <c r="S481" s="81"/>
      <c r="T481" s="81"/>
      <c r="U481" s="81"/>
      <c r="V481" s="81"/>
      <c r="W481" s="80">
        <f t="shared" si="141"/>
        <v>0</v>
      </c>
      <c r="X481" s="94"/>
      <c r="Y481" s="94"/>
      <c r="Z481" s="94"/>
      <c r="AA481" s="94"/>
      <c r="AB481" s="80">
        <f>IFERROR(VLOOKUP(K481,#REF!,4,FALSE),0)</f>
        <v>0</v>
      </c>
      <c r="AC481" s="80">
        <f>IFERROR(VLOOKUP(L481,#REF!,4,FALSE),0)</f>
        <v>0</v>
      </c>
      <c r="AD481" s="80">
        <f>IFERROR(VLOOKUP(M481,#REF!,4,FALSE),0)</f>
        <v>0</v>
      </c>
      <c r="AE481" s="80">
        <f>IFERROR(VLOOKUP(N481,#REF!,4,FALSE),0)</f>
        <v>0</v>
      </c>
      <c r="AF481" s="80">
        <f>IFERROR(VLOOKUP(O481,#REF!,4,FALSE),0)</f>
        <v>0</v>
      </c>
      <c r="AG481" s="80">
        <f>IFERROR(VLOOKUP(P481,#REF!,4,FALSE),0)</f>
        <v>0</v>
      </c>
      <c r="AH481" s="80">
        <f>IFERROR(VLOOKUP(Q481,#REF!,4,FALSE),0)</f>
        <v>0</v>
      </c>
      <c r="AI481" s="80">
        <f>IFERROR(VLOOKUP(R481,#REF!,4,FALSE),0)</f>
        <v>0</v>
      </c>
      <c r="AJ481" s="80">
        <f>IFERROR(VLOOKUP(S481,#REF!,4,FALSE),0)</f>
        <v>0</v>
      </c>
      <c r="AK481" s="80">
        <f>IFERROR(VLOOKUP(T481,#REF!,4,FALSE),0)</f>
        <v>0</v>
      </c>
      <c r="AL481" s="80">
        <f>IFERROR(VLOOKUP(U481,#REF!,4,FALSE),0)</f>
        <v>0</v>
      </c>
      <c r="AM481" s="80">
        <f>IFERROR(VLOOKUP(V481,#REF!,4,FALSE),0)</f>
        <v>0</v>
      </c>
      <c r="AN481" s="80">
        <f t="shared" si="132"/>
        <v>0</v>
      </c>
    </row>
    <row r="482" spans="1:40" outlineLevel="2" x14ac:dyDescent="0.3">
      <c r="A482" s="192">
        <v>1104</v>
      </c>
      <c r="B482" s="192">
        <v>12001</v>
      </c>
      <c r="C482" s="281" t="s">
        <v>492</v>
      </c>
      <c r="D482" s="193"/>
      <c r="E482" s="193"/>
      <c r="F482" s="194"/>
      <c r="G482" s="195"/>
      <c r="H482" s="209"/>
      <c r="I482" s="105"/>
      <c r="J482" s="105"/>
      <c r="K482" s="82"/>
      <c r="L482" s="82"/>
      <c r="M482" s="82"/>
      <c r="N482" s="82"/>
      <c r="O482" s="82"/>
      <c r="P482" s="82"/>
      <c r="Q482" s="82"/>
      <c r="R482" s="82"/>
      <c r="S482" s="82"/>
      <c r="T482" s="82"/>
      <c r="U482" s="82"/>
      <c r="V482" s="82"/>
      <c r="W482" s="80">
        <f t="shared" si="141"/>
        <v>0</v>
      </c>
      <c r="X482" s="94"/>
      <c r="Y482" s="94"/>
      <c r="Z482" s="94"/>
      <c r="AA482" s="94"/>
      <c r="AB482" s="80">
        <f>IFERROR(VLOOKUP(K482,#REF!,4,FALSE),0)</f>
        <v>0</v>
      </c>
      <c r="AC482" s="80">
        <f>IFERROR(VLOOKUP(L482,#REF!,4,FALSE),0)</f>
        <v>0</v>
      </c>
      <c r="AD482" s="80">
        <f>IFERROR(VLOOKUP(M482,#REF!,4,FALSE),0)</f>
        <v>0</v>
      </c>
      <c r="AE482" s="80">
        <f>IFERROR(VLOOKUP(N482,#REF!,4,FALSE),0)</f>
        <v>0</v>
      </c>
      <c r="AF482" s="80">
        <f>IFERROR(VLOOKUP(O482,#REF!,4,FALSE),0)</f>
        <v>0</v>
      </c>
      <c r="AG482" s="80">
        <f>IFERROR(VLOOKUP(P482,#REF!,4,FALSE),0)</f>
        <v>0</v>
      </c>
      <c r="AH482" s="80">
        <f>IFERROR(VLOOKUP(Q482,#REF!,4,FALSE),0)</f>
        <v>0</v>
      </c>
      <c r="AI482" s="80">
        <f>IFERROR(VLOOKUP(R482,#REF!,4,FALSE),0)</f>
        <v>0</v>
      </c>
      <c r="AJ482" s="80">
        <f>IFERROR(VLOOKUP(S482,#REF!,4,FALSE),0)</f>
        <v>0</v>
      </c>
      <c r="AK482" s="80">
        <f>IFERROR(VLOOKUP(T482,#REF!,4,FALSE),0)</f>
        <v>0</v>
      </c>
      <c r="AL482" s="80">
        <f>IFERROR(VLOOKUP(U482,#REF!,4,FALSE),0)</f>
        <v>0</v>
      </c>
      <c r="AM482" s="80">
        <f>IFERROR(VLOOKUP(V482,#REF!,4,FALSE),0)</f>
        <v>0</v>
      </c>
      <c r="AN482" s="80">
        <f t="shared" si="132"/>
        <v>0</v>
      </c>
    </row>
    <row r="483" spans="1:40" ht="27" outlineLevel="2" x14ac:dyDescent="0.3">
      <c r="A483" s="192">
        <v>1104</v>
      </c>
      <c r="B483" s="192">
        <v>12003</v>
      </c>
      <c r="C483" s="281" t="s">
        <v>493</v>
      </c>
      <c r="D483" s="193"/>
      <c r="E483" s="193"/>
      <c r="F483" s="195"/>
      <c r="G483" s="195"/>
      <c r="H483" s="209"/>
      <c r="I483" s="105"/>
      <c r="J483" s="105"/>
      <c r="K483" s="82"/>
      <c r="L483" s="82"/>
      <c r="M483" s="82"/>
      <c r="N483" s="82"/>
      <c r="O483" s="82"/>
      <c r="P483" s="82"/>
      <c r="Q483" s="82"/>
      <c r="R483" s="82"/>
      <c r="S483" s="82"/>
      <c r="T483" s="82"/>
      <c r="U483" s="82"/>
      <c r="V483" s="82"/>
      <c r="W483" s="80">
        <f t="shared" si="141"/>
        <v>0</v>
      </c>
      <c r="X483" s="94"/>
      <c r="Y483" s="94"/>
      <c r="Z483" s="94"/>
      <c r="AA483" s="94"/>
      <c r="AB483" s="80">
        <f>IFERROR(VLOOKUP(K483,#REF!,4,FALSE),0)</f>
        <v>0</v>
      </c>
      <c r="AC483" s="80">
        <f>IFERROR(VLOOKUP(L483,#REF!,4,FALSE),0)</f>
        <v>0</v>
      </c>
      <c r="AD483" s="80">
        <f>IFERROR(VLOOKUP(M483,#REF!,4,FALSE),0)</f>
        <v>0</v>
      </c>
      <c r="AE483" s="80">
        <f>IFERROR(VLOOKUP(N483,#REF!,4,FALSE),0)</f>
        <v>0</v>
      </c>
      <c r="AF483" s="80">
        <f>IFERROR(VLOOKUP(O483,#REF!,4,FALSE),0)</f>
        <v>0</v>
      </c>
      <c r="AG483" s="80">
        <f>IFERROR(VLOOKUP(P483,#REF!,4,FALSE),0)</f>
        <v>0</v>
      </c>
      <c r="AH483" s="80">
        <f>IFERROR(VLOOKUP(Q483,#REF!,4,FALSE),0)</f>
        <v>0</v>
      </c>
      <c r="AI483" s="80">
        <f>IFERROR(VLOOKUP(R483,#REF!,4,FALSE),0)</f>
        <v>0</v>
      </c>
      <c r="AJ483" s="80">
        <f>IFERROR(VLOOKUP(S483,#REF!,4,FALSE),0)</f>
        <v>0</v>
      </c>
      <c r="AK483" s="80">
        <f>IFERROR(VLOOKUP(T483,#REF!,4,FALSE),0)</f>
        <v>0</v>
      </c>
      <c r="AL483" s="80">
        <f>IFERROR(VLOOKUP(U483,#REF!,4,FALSE),0)</f>
        <v>0</v>
      </c>
      <c r="AM483" s="80">
        <f>IFERROR(VLOOKUP(V483,#REF!,4,FALSE),0)</f>
        <v>0</v>
      </c>
      <c r="AN483" s="80">
        <f t="shared" si="132"/>
        <v>0</v>
      </c>
    </row>
    <row r="484" spans="1:40" ht="27" outlineLevel="2" x14ac:dyDescent="0.3">
      <c r="A484" s="192">
        <v>1104</v>
      </c>
      <c r="B484" s="192">
        <v>11005</v>
      </c>
      <c r="C484" s="281" t="s">
        <v>494</v>
      </c>
      <c r="D484" s="193"/>
      <c r="E484" s="193"/>
      <c r="F484" s="195"/>
      <c r="G484" s="195"/>
      <c r="H484" s="209"/>
      <c r="I484" s="105"/>
      <c r="J484" s="105"/>
      <c r="K484" s="82"/>
      <c r="L484" s="82"/>
      <c r="M484" s="82"/>
      <c r="N484" s="82"/>
      <c r="O484" s="82"/>
      <c r="P484" s="82"/>
      <c r="Q484" s="82"/>
      <c r="R484" s="82"/>
      <c r="S484" s="82"/>
      <c r="T484" s="82"/>
      <c r="U484" s="82"/>
      <c r="V484" s="82"/>
      <c r="W484" s="80">
        <f t="shared" si="141"/>
        <v>0</v>
      </c>
      <c r="X484" s="94"/>
      <c r="Y484" s="94"/>
      <c r="Z484" s="94"/>
      <c r="AA484" s="94"/>
      <c r="AB484" s="80">
        <f>IFERROR(VLOOKUP(K484,#REF!,4,FALSE),0)</f>
        <v>0</v>
      </c>
      <c r="AC484" s="80">
        <f>IFERROR(VLOOKUP(L484,#REF!,4,FALSE),0)</f>
        <v>0</v>
      </c>
      <c r="AD484" s="80">
        <f>IFERROR(VLOOKUP(M484,#REF!,4,FALSE),0)</f>
        <v>0</v>
      </c>
      <c r="AE484" s="80">
        <f>IFERROR(VLOOKUP(N484,#REF!,4,FALSE),0)</f>
        <v>0</v>
      </c>
      <c r="AF484" s="80">
        <f>IFERROR(VLOOKUP(O484,#REF!,4,FALSE),0)</f>
        <v>0</v>
      </c>
      <c r="AG484" s="80">
        <f>IFERROR(VLOOKUP(P484,#REF!,4,FALSE),0)</f>
        <v>0</v>
      </c>
      <c r="AH484" s="80">
        <f>IFERROR(VLOOKUP(Q484,#REF!,4,FALSE),0)</f>
        <v>0</v>
      </c>
      <c r="AI484" s="80">
        <f>IFERROR(VLOOKUP(R484,#REF!,4,FALSE),0)</f>
        <v>0</v>
      </c>
      <c r="AJ484" s="80">
        <f>IFERROR(VLOOKUP(S484,#REF!,4,FALSE),0)</f>
        <v>0</v>
      </c>
      <c r="AK484" s="80">
        <f>IFERROR(VLOOKUP(T484,#REF!,4,FALSE),0)</f>
        <v>0</v>
      </c>
      <c r="AL484" s="80">
        <f>IFERROR(VLOOKUP(U484,#REF!,4,FALSE),0)</f>
        <v>0</v>
      </c>
      <c r="AM484" s="80">
        <f>IFERROR(VLOOKUP(V484,#REF!,4,FALSE),0)</f>
        <v>0</v>
      </c>
      <c r="AN484" s="80">
        <f t="shared" si="132"/>
        <v>0</v>
      </c>
    </row>
    <row r="485" spans="1:40" outlineLevel="2" x14ac:dyDescent="0.3">
      <c r="A485" s="192">
        <v>1104</v>
      </c>
      <c r="B485" s="192">
        <v>11004</v>
      </c>
      <c r="C485" s="281" t="s">
        <v>495</v>
      </c>
      <c r="D485" s="193"/>
      <c r="E485" s="193"/>
      <c r="F485" s="194"/>
      <c r="G485" s="195"/>
      <c r="H485" s="195"/>
      <c r="I485" s="98"/>
      <c r="J485" s="98"/>
      <c r="K485" s="81"/>
      <c r="L485" s="81"/>
      <c r="M485" s="81"/>
      <c r="N485" s="81"/>
      <c r="O485" s="81"/>
      <c r="P485" s="81"/>
      <c r="Q485" s="81"/>
      <c r="R485" s="81"/>
      <c r="S485" s="81"/>
      <c r="T485" s="81"/>
      <c r="U485" s="81"/>
      <c r="V485" s="81"/>
      <c r="W485" s="80">
        <f t="shared" si="141"/>
        <v>0</v>
      </c>
      <c r="X485" s="94"/>
      <c r="Y485" s="94"/>
      <c r="Z485" s="94"/>
      <c r="AA485" s="94"/>
      <c r="AB485" s="80">
        <f>IFERROR(VLOOKUP(K485,#REF!,4,FALSE),0)</f>
        <v>0</v>
      </c>
      <c r="AC485" s="80">
        <f>IFERROR(VLOOKUP(L485,#REF!,4,FALSE),0)</f>
        <v>0</v>
      </c>
      <c r="AD485" s="80">
        <f>IFERROR(VLOOKUP(M485,#REF!,4,FALSE),0)</f>
        <v>0</v>
      </c>
      <c r="AE485" s="80">
        <f>IFERROR(VLOOKUP(N485,#REF!,4,FALSE),0)</f>
        <v>0</v>
      </c>
      <c r="AF485" s="80">
        <f>IFERROR(VLOOKUP(O485,#REF!,4,FALSE),0)</f>
        <v>0</v>
      </c>
      <c r="AG485" s="80">
        <f>IFERROR(VLOOKUP(P485,#REF!,4,FALSE),0)</f>
        <v>0</v>
      </c>
      <c r="AH485" s="80">
        <f>IFERROR(VLOOKUP(Q485,#REF!,4,FALSE),0)</f>
        <v>0</v>
      </c>
      <c r="AI485" s="80">
        <f>IFERROR(VLOOKUP(R485,#REF!,4,FALSE),0)</f>
        <v>0</v>
      </c>
      <c r="AJ485" s="80">
        <f>IFERROR(VLOOKUP(S485,#REF!,4,FALSE),0)</f>
        <v>0</v>
      </c>
      <c r="AK485" s="80">
        <f>IFERROR(VLOOKUP(T485,#REF!,4,FALSE),0)</f>
        <v>0</v>
      </c>
      <c r="AL485" s="80">
        <f>IFERROR(VLOOKUP(U485,#REF!,4,FALSE),0)</f>
        <v>0</v>
      </c>
      <c r="AM485" s="80">
        <f>IFERROR(VLOOKUP(V485,#REF!,4,FALSE),0)</f>
        <v>0</v>
      </c>
      <c r="AN485" s="80">
        <f t="shared" ref="AN485:AN533" si="142">SUM(AB485:AM485)</f>
        <v>0</v>
      </c>
    </row>
    <row r="486" spans="1:40" outlineLevel="1" x14ac:dyDescent="0.3">
      <c r="A486" s="189">
        <v>1116</v>
      </c>
      <c r="B486" s="189"/>
      <c r="C486" s="312" t="s">
        <v>496</v>
      </c>
      <c r="D486" s="190">
        <f>SUM(D487:D489)</f>
        <v>0</v>
      </c>
      <c r="E486" s="190">
        <f>SUM(E487:E489)</f>
        <v>0</v>
      </c>
      <c r="F486" s="191">
        <f t="shared" ref="F486:H486" si="143">SUM(F487:F489)</f>
        <v>0</v>
      </c>
      <c r="G486" s="191">
        <f t="shared" si="143"/>
        <v>0</v>
      </c>
      <c r="H486" s="191">
        <f t="shared" si="143"/>
        <v>0</v>
      </c>
      <c r="I486" s="100" t="s">
        <v>10</v>
      </c>
      <c r="J486" s="100" t="s">
        <v>10</v>
      </c>
      <c r="K486" s="100" t="s">
        <v>10</v>
      </c>
      <c r="L486" s="100" t="s">
        <v>10</v>
      </c>
      <c r="M486" s="100" t="s">
        <v>10</v>
      </c>
      <c r="N486" s="100" t="s">
        <v>10</v>
      </c>
      <c r="O486" s="100" t="s">
        <v>10</v>
      </c>
      <c r="P486" s="100" t="s">
        <v>10</v>
      </c>
      <c r="Q486" s="100" t="s">
        <v>10</v>
      </c>
      <c r="R486" s="100" t="s">
        <v>10</v>
      </c>
      <c r="S486" s="100" t="s">
        <v>10</v>
      </c>
      <c r="T486" s="100" t="s">
        <v>10</v>
      </c>
      <c r="U486" s="100" t="s">
        <v>10</v>
      </c>
      <c r="V486" s="100" t="s">
        <v>10</v>
      </c>
      <c r="W486" s="100" t="s">
        <v>10</v>
      </c>
      <c r="X486" s="94"/>
      <c r="Y486" s="94"/>
      <c r="Z486" s="94"/>
      <c r="AA486" s="94"/>
      <c r="AB486" s="80">
        <f>IFERROR(VLOOKUP(K486,#REF!,4,FALSE),0)</f>
        <v>0</v>
      </c>
      <c r="AC486" s="80">
        <f>IFERROR(VLOOKUP(L486,#REF!,4,FALSE),0)</f>
        <v>0</v>
      </c>
      <c r="AD486" s="80">
        <f>IFERROR(VLOOKUP(M486,#REF!,4,FALSE),0)</f>
        <v>0</v>
      </c>
      <c r="AE486" s="80">
        <f>IFERROR(VLOOKUP(N486,#REF!,4,FALSE),0)</f>
        <v>0</v>
      </c>
      <c r="AF486" s="80">
        <f>IFERROR(VLOOKUP(O486,#REF!,4,FALSE),0)</f>
        <v>0</v>
      </c>
      <c r="AG486" s="80">
        <f>IFERROR(VLOOKUP(P486,#REF!,4,FALSE),0)</f>
        <v>0</v>
      </c>
      <c r="AH486" s="80">
        <f>IFERROR(VLOOKUP(Q486,#REF!,4,FALSE),0)</f>
        <v>0</v>
      </c>
      <c r="AI486" s="80">
        <f>IFERROR(VLOOKUP(R486,#REF!,4,FALSE),0)</f>
        <v>0</v>
      </c>
      <c r="AJ486" s="80">
        <f>IFERROR(VLOOKUP(S486,#REF!,4,FALSE),0)</f>
        <v>0</v>
      </c>
      <c r="AK486" s="80">
        <f>IFERROR(VLOOKUP(T486,#REF!,4,FALSE),0)</f>
        <v>0</v>
      </c>
      <c r="AL486" s="80">
        <f>IFERROR(VLOOKUP(U486,#REF!,4,FALSE),0)</f>
        <v>0</v>
      </c>
      <c r="AM486" s="80">
        <f>IFERROR(VLOOKUP(V486,#REF!,4,FALSE),0)</f>
        <v>0</v>
      </c>
      <c r="AN486" s="80">
        <f t="shared" si="142"/>
        <v>0</v>
      </c>
    </row>
    <row r="487" spans="1:40" outlineLevel="2" x14ac:dyDescent="0.3">
      <c r="A487" s="192">
        <v>1116</v>
      </c>
      <c r="B487" s="192">
        <v>11001</v>
      </c>
      <c r="C487" s="281" t="s">
        <v>497</v>
      </c>
      <c r="D487" s="200"/>
      <c r="E487" s="208"/>
      <c r="F487" s="194"/>
      <c r="G487" s="195"/>
      <c r="H487" s="225"/>
      <c r="I487" s="108"/>
      <c r="J487" s="108"/>
      <c r="K487" s="82"/>
      <c r="L487" s="82"/>
      <c r="M487" s="82"/>
      <c r="N487" s="82"/>
      <c r="O487" s="82"/>
      <c r="P487" s="82"/>
      <c r="Q487" s="82"/>
      <c r="R487" s="82"/>
      <c r="S487" s="82"/>
      <c r="T487" s="82"/>
      <c r="U487" s="82"/>
      <c r="V487" s="82"/>
      <c r="W487" s="80">
        <f t="shared" ref="W487:W489" si="144">AN487</f>
        <v>0</v>
      </c>
      <c r="X487" s="94"/>
      <c r="Y487" s="94"/>
      <c r="Z487" s="94"/>
      <c r="AA487" s="94"/>
      <c r="AB487" s="80">
        <f>IFERROR(VLOOKUP(K487,#REF!,4,FALSE),0)</f>
        <v>0</v>
      </c>
      <c r="AC487" s="80">
        <f>IFERROR(VLOOKUP(L487,#REF!,4,FALSE),0)</f>
        <v>0</v>
      </c>
      <c r="AD487" s="80">
        <f>IFERROR(VLOOKUP(M487,#REF!,4,FALSE),0)</f>
        <v>0</v>
      </c>
      <c r="AE487" s="80">
        <f>IFERROR(VLOOKUP(N487,#REF!,4,FALSE),0)</f>
        <v>0</v>
      </c>
      <c r="AF487" s="80">
        <f>IFERROR(VLOOKUP(O487,#REF!,4,FALSE),0)</f>
        <v>0</v>
      </c>
      <c r="AG487" s="80">
        <f>IFERROR(VLOOKUP(P487,#REF!,4,FALSE),0)</f>
        <v>0</v>
      </c>
      <c r="AH487" s="80">
        <f>IFERROR(VLOOKUP(Q487,#REF!,4,FALSE),0)</f>
        <v>0</v>
      </c>
      <c r="AI487" s="80">
        <f>IFERROR(VLOOKUP(R487,#REF!,4,FALSE),0)</f>
        <v>0</v>
      </c>
      <c r="AJ487" s="80">
        <f>IFERROR(VLOOKUP(S487,#REF!,4,FALSE),0)</f>
        <v>0</v>
      </c>
      <c r="AK487" s="80">
        <f>IFERROR(VLOOKUP(T487,#REF!,4,FALSE),0)</f>
        <v>0</v>
      </c>
      <c r="AL487" s="80">
        <f>IFERROR(VLOOKUP(U487,#REF!,4,FALSE),0)</f>
        <v>0</v>
      </c>
      <c r="AM487" s="80">
        <f>IFERROR(VLOOKUP(V487,#REF!,4,FALSE),0)</f>
        <v>0</v>
      </c>
      <c r="AN487" s="80">
        <f t="shared" si="142"/>
        <v>0</v>
      </c>
    </row>
    <row r="488" spans="1:40" ht="27" outlineLevel="2" x14ac:dyDescent="0.3">
      <c r="A488" s="192">
        <v>1116</v>
      </c>
      <c r="B488" s="192">
        <v>11005</v>
      </c>
      <c r="C488" s="281" t="s">
        <v>498</v>
      </c>
      <c r="D488" s="200"/>
      <c r="E488" s="200"/>
      <c r="F488" s="194"/>
      <c r="G488" s="217"/>
      <c r="H488" s="217"/>
      <c r="I488" s="97"/>
      <c r="J488" s="97"/>
      <c r="K488" s="84"/>
      <c r="L488" s="84"/>
      <c r="M488" s="84"/>
      <c r="N488" s="84"/>
      <c r="O488" s="84"/>
      <c r="P488" s="84"/>
      <c r="Q488" s="84"/>
      <c r="R488" s="84"/>
      <c r="S488" s="84"/>
      <c r="T488" s="84"/>
      <c r="U488" s="84"/>
      <c r="V488" s="84"/>
      <c r="W488" s="80">
        <f t="shared" si="144"/>
        <v>0</v>
      </c>
      <c r="X488" s="94"/>
      <c r="Y488" s="94"/>
      <c r="Z488" s="94"/>
      <c r="AA488" s="94"/>
      <c r="AB488" s="80">
        <f>IFERROR(VLOOKUP(K488,#REF!,4,FALSE),0)</f>
        <v>0</v>
      </c>
      <c r="AC488" s="80">
        <f>IFERROR(VLOOKUP(L488,#REF!,4,FALSE),0)</f>
        <v>0</v>
      </c>
      <c r="AD488" s="80">
        <f>IFERROR(VLOOKUP(M488,#REF!,4,FALSE),0)</f>
        <v>0</v>
      </c>
      <c r="AE488" s="80">
        <f>IFERROR(VLOOKUP(N488,#REF!,4,FALSE),0)</f>
        <v>0</v>
      </c>
      <c r="AF488" s="80">
        <f>IFERROR(VLOOKUP(O488,#REF!,4,FALSE),0)</f>
        <v>0</v>
      </c>
      <c r="AG488" s="80">
        <f>IFERROR(VLOOKUP(P488,#REF!,4,FALSE),0)</f>
        <v>0</v>
      </c>
      <c r="AH488" s="80">
        <f>IFERROR(VLOOKUP(Q488,#REF!,4,FALSE),0)</f>
        <v>0</v>
      </c>
      <c r="AI488" s="80">
        <f>IFERROR(VLOOKUP(R488,#REF!,4,FALSE),0)</f>
        <v>0</v>
      </c>
      <c r="AJ488" s="80">
        <f>IFERROR(VLOOKUP(S488,#REF!,4,FALSE),0)</f>
        <v>0</v>
      </c>
      <c r="AK488" s="80">
        <f>IFERROR(VLOOKUP(T488,#REF!,4,FALSE),0)</f>
        <v>0</v>
      </c>
      <c r="AL488" s="80">
        <f>IFERROR(VLOOKUP(U488,#REF!,4,FALSE),0)</f>
        <v>0</v>
      </c>
      <c r="AM488" s="80">
        <f>IFERROR(VLOOKUP(V488,#REF!,4,FALSE),0)</f>
        <v>0</v>
      </c>
      <c r="AN488" s="80">
        <f t="shared" si="142"/>
        <v>0</v>
      </c>
    </row>
    <row r="489" spans="1:40" outlineLevel="2" x14ac:dyDescent="0.3">
      <c r="A489" s="192">
        <v>1116</v>
      </c>
      <c r="B489" s="192">
        <v>11006</v>
      </c>
      <c r="C489" s="281" t="s">
        <v>499</v>
      </c>
      <c r="D489" s="228"/>
      <c r="E489" s="216"/>
      <c r="F489" s="225"/>
      <c r="G489" s="195"/>
      <c r="H489" s="195"/>
      <c r="I489" s="98"/>
      <c r="J489" s="98"/>
      <c r="K489" s="81"/>
      <c r="L489" s="81"/>
      <c r="M489" s="81"/>
      <c r="N489" s="81"/>
      <c r="O489" s="81"/>
      <c r="P489" s="81"/>
      <c r="Q489" s="81"/>
      <c r="R489" s="81"/>
      <c r="S489" s="81"/>
      <c r="T489" s="81"/>
      <c r="U489" s="81"/>
      <c r="V489" s="81"/>
      <c r="W489" s="80">
        <f t="shared" si="144"/>
        <v>0</v>
      </c>
      <c r="X489" s="94"/>
      <c r="Y489" s="94"/>
      <c r="Z489" s="94"/>
      <c r="AA489" s="94"/>
      <c r="AB489" s="80">
        <f>IFERROR(VLOOKUP(K489,#REF!,4,FALSE),0)</f>
        <v>0</v>
      </c>
      <c r="AC489" s="80">
        <f>IFERROR(VLOOKUP(L489,#REF!,4,FALSE),0)</f>
        <v>0</v>
      </c>
      <c r="AD489" s="80">
        <f>IFERROR(VLOOKUP(M489,#REF!,4,FALSE),0)</f>
        <v>0</v>
      </c>
      <c r="AE489" s="80">
        <f>IFERROR(VLOOKUP(N489,#REF!,4,FALSE),0)</f>
        <v>0</v>
      </c>
      <c r="AF489" s="80">
        <f>IFERROR(VLOOKUP(O489,#REF!,4,FALSE),0)</f>
        <v>0</v>
      </c>
      <c r="AG489" s="80">
        <f>IFERROR(VLOOKUP(P489,#REF!,4,FALSE),0)</f>
        <v>0</v>
      </c>
      <c r="AH489" s="80">
        <f>IFERROR(VLOOKUP(Q489,#REF!,4,FALSE),0)</f>
        <v>0</v>
      </c>
      <c r="AI489" s="80">
        <f>IFERROR(VLOOKUP(R489,#REF!,4,FALSE),0)</f>
        <v>0</v>
      </c>
      <c r="AJ489" s="80">
        <f>IFERROR(VLOOKUP(S489,#REF!,4,FALSE),0)</f>
        <v>0</v>
      </c>
      <c r="AK489" s="80">
        <f>IFERROR(VLOOKUP(T489,#REF!,4,FALSE),0)</f>
        <v>0</v>
      </c>
      <c r="AL489" s="80">
        <f>IFERROR(VLOOKUP(U489,#REF!,4,FALSE),0)</f>
        <v>0</v>
      </c>
      <c r="AM489" s="80">
        <f>IFERROR(VLOOKUP(V489,#REF!,4,FALSE),0)</f>
        <v>0</v>
      </c>
      <c r="AN489" s="80">
        <f t="shared" si="142"/>
        <v>0</v>
      </c>
    </row>
    <row r="490" spans="1:40" outlineLevel="1" x14ac:dyDescent="0.3">
      <c r="A490" s="189">
        <v>1134</v>
      </c>
      <c r="B490" s="189"/>
      <c r="C490" s="312" t="s">
        <v>500</v>
      </c>
      <c r="D490" s="190">
        <f>SUM(D491:D493)</f>
        <v>0</v>
      </c>
      <c r="E490" s="190">
        <f>SUM(E491:E493)</f>
        <v>0</v>
      </c>
      <c r="F490" s="191">
        <f t="shared" ref="F490:H490" si="145">SUM(F491:F493)</f>
        <v>0</v>
      </c>
      <c r="G490" s="191">
        <f t="shared" si="145"/>
        <v>0</v>
      </c>
      <c r="H490" s="191">
        <f t="shared" si="145"/>
        <v>0</v>
      </c>
      <c r="I490" s="100" t="s">
        <v>10</v>
      </c>
      <c r="J490" s="100" t="s">
        <v>10</v>
      </c>
      <c r="K490" s="100" t="s">
        <v>10</v>
      </c>
      <c r="L490" s="100" t="s">
        <v>10</v>
      </c>
      <c r="M490" s="100" t="s">
        <v>10</v>
      </c>
      <c r="N490" s="100" t="s">
        <v>10</v>
      </c>
      <c r="O490" s="100" t="s">
        <v>10</v>
      </c>
      <c r="P490" s="100" t="s">
        <v>10</v>
      </c>
      <c r="Q490" s="100" t="s">
        <v>10</v>
      </c>
      <c r="R490" s="100" t="s">
        <v>10</v>
      </c>
      <c r="S490" s="100" t="s">
        <v>10</v>
      </c>
      <c r="T490" s="100" t="s">
        <v>10</v>
      </c>
      <c r="U490" s="100" t="s">
        <v>10</v>
      </c>
      <c r="V490" s="100" t="s">
        <v>10</v>
      </c>
      <c r="W490" s="100" t="s">
        <v>10</v>
      </c>
      <c r="X490" s="94"/>
      <c r="Y490" s="94"/>
      <c r="Z490" s="94"/>
      <c r="AA490" s="94"/>
      <c r="AB490" s="80">
        <f>IFERROR(VLOOKUP(K490,#REF!,4,FALSE),0)</f>
        <v>0</v>
      </c>
      <c r="AC490" s="80">
        <f>IFERROR(VLOOKUP(L490,#REF!,4,FALSE),0)</f>
        <v>0</v>
      </c>
      <c r="AD490" s="80">
        <f>IFERROR(VLOOKUP(M490,#REF!,4,FALSE),0)</f>
        <v>0</v>
      </c>
      <c r="AE490" s="80">
        <f>IFERROR(VLOOKUP(N490,#REF!,4,FALSE),0)</f>
        <v>0</v>
      </c>
      <c r="AF490" s="80">
        <f>IFERROR(VLOOKUP(O490,#REF!,4,FALSE),0)</f>
        <v>0</v>
      </c>
      <c r="AG490" s="80">
        <f>IFERROR(VLOOKUP(P490,#REF!,4,FALSE),0)</f>
        <v>0</v>
      </c>
      <c r="AH490" s="80">
        <f>IFERROR(VLOOKUP(Q490,#REF!,4,FALSE),0)</f>
        <v>0</v>
      </c>
      <c r="AI490" s="80">
        <f>IFERROR(VLOOKUP(R490,#REF!,4,FALSE),0)</f>
        <v>0</v>
      </c>
      <c r="AJ490" s="80">
        <f>IFERROR(VLOOKUP(S490,#REF!,4,FALSE),0)</f>
        <v>0</v>
      </c>
      <c r="AK490" s="80">
        <f>IFERROR(VLOOKUP(T490,#REF!,4,FALSE),0)</f>
        <v>0</v>
      </c>
      <c r="AL490" s="80">
        <f>IFERROR(VLOOKUP(U490,#REF!,4,FALSE),0)</f>
        <v>0</v>
      </c>
      <c r="AM490" s="80">
        <f>IFERROR(VLOOKUP(V490,#REF!,4,FALSE),0)</f>
        <v>0</v>
      </c>
      <c r="AN490" s="80">
        <f t="shared" si="142"/>
        <v>0</v>
      </c>
    </row>
    <row r="491" spans="1:40" ht="40.5" outlineLevel="2" x14ac:dyDescent="0.3">
      <c r="A491" s="192">
        <v>1134</v>
      </c>
      <c r="B491" s="192">
        <v>11001</v>
      </c>
      <c r="C491" s="281" t="s">
        <v>501</v>
      </c>
      <c r="D491" s="193"/>
      <c r="E491" s="193"/>
      <c r="F491" s="194"/>
      <c r="G491" s="195"/>
      <c r="H491" s="195"/>
      <c r="I491" s="98"/>
      <c r="J491" s="98"/>
      <c r="K491" s="81"/>
      <c r="L491" s="81"/>
      <c r="M491" s="81"/>
      <c r="N491" s="81"/>
      <c r="O491" s="81"/>
      <c r="P491" s="81"/>
      <c r="Q491" s="81"/>
      <c r="R491" s="81"/>
      <c r="S491" s="81"/>
      <c r="T491" s="81"/>
      <c r="U491" s="81"/>
      <c r="V491" s="81"/>
      <c r="W491" s="80">
        <f t="shared" ref="W491:W493" si="146">AN491</f>
        <v>0</v>
      </c>
      <c r="X491" s="94"/>
      <c r="Y491" s="94"/>
      <c r="Z491" s="94"/>
      <c r="AA491" s="94"/>
      <c r="AB491" s="80">
        <f>IFERROR(VLOOKUP(K491,#REF!,4,FALSE),0)</f>
        <v>0</v>
      </c>
      <c r="AC491" s="80">
        <f>IFERROR(VLOOKUP(L491,#REF!,4,FALSE),0)</f>
        <v>0</v>
      </c>
      <c r="AD491" s="80">
        <f>IFERROR(VLOOKUP(M491,#REF!,4,FALSE),0)</f>
        <v>0</v>
      </c>
      <c r="AE491" s="80">
        <f>IFERROR(VLOOKUP(N491,#REF!,4,FALSE),0)</f>
        <v>0</v>
      </c>
      <c r="AF491" s="80">
        <f>IFERROR(VLOOKUP(O491,#REF!,4,FALSE),0)</f>
        <v>0</v>
      </c>
      <c r="AG491" s="80">
        <f>IFERROR(VLOOKUP(P491,#REF!,4,FALSE),0)</f>
        <v>0</v>
      </c>
      <c r="AH491" s="80">
        <f>IFERROR(VLOOKUP(Q491,#REF!,4,FALSE),0)</f>
        <v>0</v>
      </c>
      <c r="AI491" s="80">
        <f>IFERROR(VLOOKUP(R491,#REF!,4,FALSE),0)</f>
        <v>0</v>
      </c>
      <c r="AJ491" s="80">
        <f>IFERROR(VLOOKUP(S491,#REF!,4,FALSE),0)</f>
        <v>0</v>
      </c>
      <c r="AK491" s="80">
        <f>IFERROR(VLOOKUP(T491,#REF!,4,FALSE),0)</f>
        <v>0</v>
      </c>
      <c r="AL491" s="80">
        <f>IFERROR(VLOOKUP(U491,#REF!,4,FALSE),0)</f>
        <v>0</v>
      </c>
      <c r="AM491" s="80">
        <f>IFERROR(VLOOKUP(V491,#REF!,4,FALSE),0)</f>
        <v>0</v>
      </c>
      <c r="AN491" s="80">
        <f t="shared" si="142"/>
        <v>0</v>
      </c>
    </row>
    <row r="492" spans="1:40" ht="54" outlineLevel="2" x14ac:dyDescent="0.3">
      <c r="A492" s="192">
        <v>1134</v>
      </c>
      <c r="B492" s="192">
        <v>12002</v>
      </c>
      <c r="C492" s="281" t="s">
        <v>502</v>
      </c>
      <c r="D492" s="193"/>
      <c r="E492" s="193"/>
      <c r="F492" s="194"/>
      <c r="G492" s="195"/>
      <c r="H492" s="195"/>
      <c r="I492" s="98"/>
      <c r="J492" s="98"/>
      <c r="K492" s="81"/>
      <c r="L492" s="81"/>
      <c r="M492" s="81"/>
      <c r="N492" s="81"/>
      <c r="O492" s="81"/>
      <c r="P492" s="81"/>
      <c r="Q492" s="81"/>
      <c r="R492" s="81"/>
      <c r="S492" s="81"/>
      <c r="T492" s="81"/>
      <c r="U492" s="81"/>
      <c r="V492" s="81"/>
      <c r="W492" s="80">
        <f t="shared" si="146"/>
        <v>0</v>
      </c>
      <c r="X492" s="94"/>
      <c r="Y492" s="94"/>
      <c r="Z492" s="94"/>
      <c r="AA492" s="94"/>
      <c r="AB492" s="80">
        <f>IFERROR(VLOOKUP(K492,#REF!,4,FALSE),0)</f>
        <v>0</v>
      </c>
      <c r="AC492" s="80">
        <f>IFERROR(VLOOKUP(L492,#REF!,4,FALSE),0)</f>
        <v>0</v>
      </c>
      <c r="AD492" s="80">
        <f>IFERROR(VLOOKUP(M492,#REF!,4,FALSE),0)</f>
        <v>0</v>
      </c>
      <c r="AE492" s="80">
        <f>IFERROR(VLOOKUP(N492,#REF!,4,FALSE),0)</f>
        <v>0</v>
      </c>
      <c r="AF492" s="80">
        <f>IFERROR(VLOOKUP(O492,#REF!,4,FALSE),0)</f>
        <v>0</v>
      </c>
      <c r="AG492" s="80">
        <f>IFERROR(VLOOKUP(P492,#REF!,4,FALSE),0)</f>
        <v>0</v>
      </c>
      <c r="AH492" s="80">
        <f>IFERROR(VLOOKUP(Q492,#REF!,4,FALSE),0)</f>
        <v>0</v>
      </c>
      <c r="AI492" s="80">
        <f>IFERROR(VLOOKUP(R492,#REF!,4,FALSE),0)</f>
        <v>0</v>
      </c>
      <c r="AJ492" s="80">
        <f>IFERROR(VLOOKUP(S492,#REF!,4,FALSE),0)</f>
        <v>0</v>
      </c>
      <c r="AK492" s="80">
        <f>IFERROR(VLOOKUP(T492,#REF!,4,FALSE),0)</f>
        <v>0</v>
      </c>
      <c r="AL492" s="80">
        <f>IFERROR(VLOOKUP(U492,#REF!,4,FALSE),0)</f>
        <v>0</v>
      </c>
      <c r="AM492" s="80">
        <f>IFERROR(VLOOKUP(V492,#REF!,4,FALSE),0)</f>
        <v>0</v>
      </c>
      <c r="AN492" s="80">
        <f t="shared" si="142"/>
        <v>0</v>
      </c>
    </row>
    <row r="493" spans="1:40" ht="40.5" outlineLevel="2" x14ac:dyDescent="0.3">
      <c r="A493" s="192">
        <v>1134</v>
      </c>
      <c r="B493" s="192">
        <v>12004</v>
      </c>
      <c r="C493" s="281" t="s">
        <v>503</v>
      </c>
      <c r="D493" s="193"/>
      <c r="E493" s="193"/>
      <c r="F493" s="194"/>
      <c r="G493" s="195"/>
      <c r="H493" s="195"/>
      <c r="I493" s="98"/>
      <c r="J493" s="98"/>
      <c r="K493" s="81"/>
      <c r="L493" s="81"/>
      <c r="M493" s="81"/>
      <c r="N493" s="81"/>
      <c r="O493" s="81"/>
      <c r="P493" s="81"/>
      <c r="Q493" s="81"/>
      <c r="R493" s="81"/>
      <c r="S493" s="81"/>
      <c r="T493" s="81"/>
      <c r="U493" s="81"/>
      <c r="V493" s="81"/>
      <c r="W493" s="80">
        <f t="shared" si="146"/>
        <v>0</v>
      </c>
      <c r="X493" s="94"/>
      <c r="Y493" s="94"/>
      <c r="Z493" s="94"/>
      <c r="AA493" s="94"/>
      <c r="AB493" s="80">
        <f>IFERROR(VLOOKUP(K493,#REF!,4,FALSE),0)</f>
        <v>0</v>
      </c>
      <c r="AC493" s="80">
        <f>IFERROR(VLOOKUP(L493,#REF!,4,FALSE),0)</f>
        <v>0</v>
      </c>
      <c r="AD493" s="80">
        <f>IFERROR(VLOOKUP(M493,#REF!,4,FALSE),0)</f>
        <v>0</v>
      </c>
      <c r="AE493" s="80">
        <f>IFERROR(VLOOKUP(N493,#REF!,4,FALSE),0)</f>
        <v>0</v>
      </c>
      <c r="AF493" s="80">
        <f>IFERROR(VLOOKUP(O493,#REF!,4,FALSE),0)</f>
        <v>0</v>
      </c>
      <c r="AG493" s="80">
        <f>IFERROR(VLOOKUP(P493,#REF!,4,FALSE),0)</f>
        <v>0</v>
      </c>
      <c r="AH493" s="80">
        <f>IFERROR(VLOOKUP(Q493,#REF!,4,FALSE),0)</f>
        <v>0</v>
      </c>
      <c r="AI493" s="80">
        <f>IFERROR(VLOOKUP(R493,#REF!,4,FALSE),0)</f>
        <v>0</v>
      </c>
      <c r="AJ493" s="80">
        <f>IFERROR(VLOOKUP(S493,#REF!,4,FALSE),0)</f>
        <v>0</v>
      </c>
      <c r="AK493" s="80">
        <f>IFERROR(VLOOKUP(T493,#REF!,4,FALSE),0)</f>
        <v>0</v>
      </c>
      <c r="AL493" s="80">
        <f>IFERROR(VLOOKUP(U493,#REF!,4,FALSE),0)</f>
        <v>0</v>
      </c>
      <c r="AM493" s="80">
        <f>IFERROR(VLOOKUP(V493,#REF!,4,FALSE),0)</f>
        <v>0</v>
      </c>
      <c r="AN493" s="80">
        <f t="shared" si="142"/>
        <v>0</v>
      </c>
    </row>
    <row r="494" spans="1:40" outlineLevel="1" x14ac:dyDescent="0.3">
      <c r="A494" s="189">
        <v>1165</v>
      </c>
      <c r="B494" s="189"/>
      <c r="C494" s="312" t="s">
        <v>504</v>
      </c>
      <c r="D494" s="190">
        <f>SUM(D495:D510)</f>
        <v>0</v>
      </c>
      <c r="E494" s="190">
        <f>SUM(E495:E510)</f>
        <v>0</v>
      </c>
      <c r="F494" s="191">
        <f t="shared" ref="F494:H494" si="147">SUM(F495:F510)</f>
        <v>0</v>
      </c>
      <c r="G494" s="191">
        <f t="shared" si="147"/>
        <v>0</v>
      </c>
      <c r="H494" s="191">
        <f t="shared" si="147"/>
        <v>0</v>
      </c>
      <c r="I494" s="100" t="s">
        <v>10</v>
      </c>
      <c r="J494" s="100" t="s">
        <v>10</v>
      </c>
      <c r="K494" s="100" t="s">
        <v>10</v>
      </c>
      <c r="L494" s="100" t="s">
        <v>10</v>
      </c>
      <c r="M494" s="100" t="s">
        <v>10</v>
      </c>
      <c r="N494" s="100" t="s">
        <v>10</v>
      </c>
      <c r="O494" s="100" t="s">
        <v>10</v>
      </c>
      <c r="P494" s="100" t="s">
        <v>10</v>
      </c>
      <c r="Q494" s="100" t="s">
        <v>10</v>
      </c>
      <c r="R494" s="100" t="s">
        <v>10</v>
      </c>
      <c r="S494" s="100" t="s">
        <v>10</v>
      </c>
      <c r="T494" s="100" t="s">
        <v>10</v>
      </c>
      <c r="U494" s="100" t="s">
        <v>10</v>
      </c>
      <c r="V494" s="100" t="s">
        <v>10</v>
      </c>
      <c r="W494" s="100" t="s">
        <v>10</v>
      </c>
      <c r="X494" s="94"/>
      <c r="Y494" s="94"/>
      <c r="Z494" s="94"/>
      <c r="AA494" s="94"/>
      <c r="AB494" s="80">
        <f>IFERROR(VLOOKUP(K494,#REF!,4,FALSE),0)</f>
        <v>0</v>
      </c>
      <c r="AC494" s="80">
        <f>IFERROR(VLOOKUP(L494,#REF!,4,FALSE),0)</f>
        <v>0</v>
      </c>
      <c r="AD494" s="80">
        <f>IFERROR(VLOOKUP(M494,#REF!,4,FALSE),0)</f>
        <v>0</v>
      </c>
      <c r="AE494" s="80">
        <f>IFERROR(VLOOKUP(N494,#REF!,4,FALSE),0)</f>
        <v>0</v>
      </c>
      <c r="AF494" s="80">
        <f>IFERROR(VLOOKUP(O494,#REF!,4,FALSE),0)</f>
        <v>0</v>
      </c>
      <c r="AG494" s="80">
        <f>IFERROR(VLOOKUP(P494,#REF!,4,FALSE),0)</f>
        <v>0</v>
      </c>
      <c r="AH494" s="80">
        <f>IFERROR(VLOOKUP(Q494,#REF!,4,FALSE),0)</f>
        <v>0</v>
      </c>
      <c r="AI494" s="80">
        <f>IFERROR(VLOOKUP(R494,#REF!,4,FALSE),0)</f>
        <v>0</v>
      </c>
      <c r="AJ494" s="80">
        <f>IFERROR(VLOOKUP(S494,#REF!,4,FALSE),0)</f>
        <v>0</v>
      </c>
      <c r="AK494" s="80">
        <f>IFERROR(VLOOKUP(T494,#REF!,4,FALSE),0)</f>
        <v>0</v>
      </c>
      <c r="AL494" s="80">
        <f>IFERROR(VLOOKUP(U494,#REF!,4,FALSE),0)</f>
        <v>0</v>
      </c>
      <c r="AM494" s="80">
        <f>IFERROR(VLOOKUP(V494,#REF!,4,FALSE),0)</f>
        <v>0</v>
      </c>
      <c r="AN494" s="80">
        <f t="shared" si="142"/>
        <v>0</v>
      </c>
    </row>
    <row r="495" spans="1:40" ht="27" outlineLevel="2" x14ac:dyDescent="0.3">
      <c r="A495" s="192">
        <v>1165</v>
      </c>
      <c r="B495" s="192">
        <v>11002</v>
      </c>
      <c r="C495" s="281" t="s">
        <v>505</v>
      </c>
      <c r="D495" s="193"/>
      <c r="E495" s="193"/>
      <c r="F495" s="194"/>
      <c r="G495" s="195"/>
      <c r="H495" s="194"/>
      <c r="I495" s="98"/>
      <c r="J495" s="98"/>
      <c r="K495" s="81"/>
      <c r="L495" s="81"/>
      <c r="M495" s="81"/>
      <c r="N495" s="81"/>
      <c r="O495" s="81"/>
      <c r="P495" s="81"/>
      <c r="Q495" s="81"/>
      <c r="R495" s="81"/>
      <c r="S495" s="81"/>
      <c r="T495" s="81"/>
      <c r="U495" s="81"/>
      <c r="V495" s="81"/>
      <c r="W495" s="80">
        <f t="shared" ref="W495:W510" si="148">AN495</f>
        <v>0</v>
      </c>
      <c r="X495" s="94"/>
      <c r="Y495" s="94"/>
      <c r="Z495" s="94"/>
      <c r="AA495" s="94"/>
      <c r="AB495" s="80">
        <f>IFERROR(VLOOKUP(K495,#REF!,4,FALSE),0)</f>
        <v>0</v>
      </c>
      <c r="AC495" s="80">
        <f>IFERROR(VLOOKUP(L495,#REF!,4,FALSE),0)</f>
        <v>0</v>
      </c>
      <c r="AD495" s="80">
        <f>IFERROR(VLOOKUP(M495,#REF!,4,FALSE),0)</f>
        <v>0</v>
      </c>
      <c r="AE495" s="80">
        <f>IFERROR(VLOOKUP(N495,#REF!,4,FALSE),0)</f>
        <v>0</v>
      </c>
      <c r="AF495" s="80">
        <f>IFERROR(VLOOKUP(O495,#REF!,4,FALSE),0)</f>
        <v>0</v>
      </c>
      <c r="AG495" s="80">
        <f>IFERROR(VLOOKUP(P495,#REF!,4,FALSE),0)</f>
        <v>0</v>
      </c>
      <c r="AH495" s="80">
        <f>IFERROR(VLOOKUP(Q495,#REF!,4,FALSE),0)</f>
        <v>0</v>
      </c>
      <c r="AI495" s="80">
        <f>IFERROR(VLOOKUP(R495,#REF!,4,FALSE),0)</f>
        <v>0</v>
      </c>
      <c r="AJ495" s="80">
        <f>IFERROR(VLOOKUP(S495,#REF!,4,FALSE),0)</f>
        <v>0</v>
      </c>
      <c r="AK495" s="80">
        <f>IFERROR(VLOOKUP(T495,#REF!,4,FALSE),0)</f>
        <v>0</v>
      </c>
      <c r="AL495" s="80">
        <f>IFERROR(VLOOKUP(U495,#REF!,4,FALSE),0)</f>
        <v>0</v>
      </c>
      <c r="AM495" s="80">
        <f>IFERROR(VLOOKUP(V495,#REF!,4,FALSE),0)</f>
        <v>0</v>
      </c>
      <c r="AN495" s="80">
        <f t="shared" si="142"/>
        <v>0</v>
      </c>
    </row>
    <row r="496" spans="1:40" ht="27" outlineLevel="2" x14ac:dyDescent="0.3">
      <c r="A496" s="192">
        <v>1165</v>
      </c>
      <c r="B496" s="192">
        <v>11003</v>
      </c>
      <c r="C496" s="281" t="s">
        <v>506</v>
      </c>
      <c r="D496" s="193"/>
      <c r="E496" s="193"/>
      <c r="F496" s="194"/>
      <c r="G496" s="195"/>
      <c r="H496" s="195"/>
      <c r="I496" s="98"/>
      <c r="J496" s="98"/>
      <c r="K496" s="81"/>
      <c r="L496" s="81"/>
      <c r="M496" s="81"/>
      <c r="N496" s="81"/>
      <c r="O496" s="81"/>
      <c r="P496" s="81"/>
      <c r="Q496" s="81"/>
      <c r="R496" s="81"/>
      <c r="S496" s="81"/>
      <c r="T496" s="81"/>
      <c r="U496" s="81"/>
      <c r="V496" s="81"/>
      <c r="W496" s="80">
        <f t="shared" si="148"/>
        <v>0</v>
      </c>
      <c r="X496" s="94"/>
      <c r="Y496" s="94"/>
      <c r="Z496" s="94"/>
      <c r="AA496" s="94"/>
      <c r="AB496" s="80">
        <f>IFERROR(VLOOKUP(K496,#REF!,4,FALSE),0)</f>
        <v>0</v>
      </c>
      <c r="AC496" s="80">
        <f>IFERROR(VLOOKUP(L496,#REF!,4,FALSE),0)</f>
        <v>0</v>
      </c>
      <c r="AD496" s="80">
        <f>IFERROR(VLOOKUP(M496,#REF!,4,FALSE),0)</f>
        <v>0</v>
      </c>
      <c r="AE496" s="80">
        <f>IFERROR(VLOOKUP(N496,#REF!,4,FALSE),0)</f>
        <v>0</v>
      </c>
      <c r="AF496" s="80">
        <f>IFERROR(VLOOKUP(O496,#REF!,4,FALSE),0)</f>
        <v>0</v>
      </c>
      <c r="AG496" s="80">
        <f>IFERROR(VLOOKUP(P496,#REF!,4,FALSE),0)</f>
        <v>0</v>
      </c>
      <c r="AH496" s="80">
        <f>IFERROR(VLOOKUP(Q496,#REF!,4,FALSE),0)</f>
        <v>0</v>
      </c>
      <c r="AI496" s="80">
        <f>IFERROR(VLOOKUP(R496,#REF!,4,FALSE),0)</f>
        <v>0</v>
      </c>
      <c r="AJ496" s="80">
        <f>IFERROR(VLOOKUP(S496,#REF!,4,FALSE),0)</f>
        <v>0</v>
      </c>
      <c r="AK496" s="80">
        <f>IFERROR(VLOOKUP(T496,#REF!,4,FALSE),0)</f>
        <v>0</v>
      </c>
      <c r="AL496" s="80">
        <f>IFERROR(VLOOKUP(U496,#REF!,4,FALSE),0)</f>
        <v>0</v>
      </c>
      <c r="AM496" s="80">
        <f>IFERROR(VLOOKUP(V496,#REF!,4,FALSE),0)</f>
        <v>0</v>
      </c>
      <c r="AN496" s="80">
        <f t="shared" si="142"/>
        <v>0</v>
      </c>
    </row>
    <row r="497" spans="1:40" ht="40.5" outlineLevel="2" x14ac:dyDescent="0.3">
      <c r="A497" s="192">
        <v>1165</v>
      </c>
      <c r="B497" s="192">
        <v>11004</v>
      </c>
      <c r="C497" s="281" t="s">
        <v>507</v>
      </c>
      <c r="D497" s="193"/>
      <c r="E497" s="193"/>
      <c r="F497" s="194"/>
      <c r="G497" s="194"/>
      <c r="H497" s="194"/>
      <c r="I497" s="98"/>
      <c r="J497" s="98"/>
      <c r="K497" s="81"/>
      <c r="L497" s="81"/>
      <c r="M497" s="81"/>
      <c r="N497" s="81"/>
      <c r="O497" s="81"/>
      <c r="P497" s="81"/>
      <c r="Q497" s="81"/>
      <c r="R497" s="81"/>
      <c r="S497" s="81"/>
      <c r="T497" s="81"/>
      <c r="U497" s="81"/>
      <c r="V497" s="81"/>
      <c r="W497" s="80">
        <f t="shared" si="148"/>
        <v>0</v>
      </c>
      <c r="X497" s="94"/>
      <c r="Y497" s="94"/>
      <c r="Z497" s="94"/>
      <c r="AA497" s="94"/>
      <c r="AB497" s="80">
        <f>IFERROR(VLOOKUP(K497,#REF!,4,FALSE),0)</f>
        <v>0</v>
      </c>
      <c r="AC497" s="80">
        <f>IFERROR(VLOOKUP(L497,#REF!,4,FALSE),0)</f>
        <v>0</v>
      </c>
      <c r="AD497" s="80">
        <f>IFERROR(VLOOKUP(M497,#REF!,4,FALSE),0)</f>
        <v>0</v>
      </c>
      <c r="AE497" s="80">
        <f>IFERROR(VLOOKUP(N497,#REF!,4,FALSE),0)</f>
        <v>0</v>
      </c>
      <c r="AF497" s="80">
        <f>IFERROR(VLOOKUP(O497,#REF!,4,FALSE),0)</f>
        <v>0</v>
      </c>
      <c r="AG497" s="80">
        <f>IFERROR(VLOOKUP(P497,#REF!,4,FALSE),0)</f>
        <v>0</v>
      </c>
      <c r="AH497" s="80">
        <f>IFERROR(VLOOKUP(Q497,#REF!,4,FALSE),0)</f>
        <v>0</v>
      </c>
      <c r="AI497" s="80">
        <f>IFERROR(VLOOKUP(R497,#REF!,4,FALSE),0)</f>
        <v>0</v>
      </c>
      <c r="AJ497" s="80">
        <f>IFERROR(VLOOKUP(S497,#REF!,4,FALSE),0)</f>
        <v>0</v>
      </c>
      <c r="AK497" s="80">
        <f>IFERROR(VLOOKUP(T497,#REF!,4,FALSE),0)</f>
        <v>0</v>
      </c>
      <c r="AL497" s="80">
        <f>IFERROR(VLOOKUP(U497,#REF!,4,FALSE),0)</f>
        <v>0</v>
      </c>
      <c r="AM497" s="80">
        <f>IFERROR(VLOOKUP(V497,#REF!,4,FALSE),0)</f>
        <v>0</v>
      </c>
      <c r="AN497" s="80">
        <f t="shared" si="142"/>
        <v>0</v>
      </c>
    </row>
    <row r="498" spans="1:40" ht="27" outlineLevel="2" x14ac:dyDescent="0.3">
      <c r="A498" s="192">
        <v>1165</v>
      </c>
      <c r="B498" s="192">
        <v>11007</v>
      </c>
      <c r="C498" s="281" t="s">
        <v>508</v>
      </c>
      <c r="D498" s="193"/>
      <c r="E498" s="193"/>
      <c r="F498" s="194"/>
      <c r="G498" s="195"/>
      <c r="H498" s="195"/>
      <c r="I498" s="98"/>
      <c r="J498" s="98"/>
      <c r="K498" s="81"/>
      <c r="L498" s="81"/>
      <c r="M498" s="81"/>
      <c r="N498" s="81"/>
      <c r="O498" s="81"/>
      <c r="P498" s="81"/>
      <c r="Q498" s="81"/>
      <c r="R498" s="81"/>
      <c r="S498" s="81"/>
      <c r="T498" s="81"/>
      <c r="U498" s="81"/>
      <c r="V498" s="81"/>
      <c r="W498" s="80">
        <f t="shared" si="148"/>
        <v>0</v>
      </c>
      <c r="X498" s="94"/>
      <c r="Y498" s="94"/>
      <c r="Z498" s="94"/>
      <c r="AA498" s="94"/>
      <c r="AB498" s="80">
        <f>IFERROR(VLOOKUP(K498,#REF!,4,FALSE),0)</f>
        <v>0</v>
      </c>
      <c r="AC498" s="80">
        <f>IFERROR(VLOOKUP(L498,#REF!,4,FALSE),0)</f>
        <v>0</v>
      </c>
      <c r="AD498" s="80">
        <f>IFERROR(VLOOKUP(M498,#REF!,4,FALSE),0)</f>
        <v>0</v>
      </c>
      <c r="AE498" s="80">
        <f>IFERROR(VLOOKUP(N498,#REF!,4,FALSE),0)</f>
        <v>0</v>
      </c>
      <c r="AF498" s="80">
        <f>IFERROR(VLOOKUP(O498,#REF!,4,FALSE),0)</f>
        <v>0</v>
      </c>
      <c r="AG498" s="80">
        <f>IFERROR(VLOOKUP(P498,#REF!,4,FALSE),0)</f>
        <v>0</v>
      </c>
      <c r="AH498" s="80">
        <f>IFERROR(VLOOKUP(Q498,#REF!,4,FALSE),0)</f>
        <v>0</v>
      </c>
      <c r="AI498" s="80">
        <f>IFERROR(VLOOKUP(R498,#REF!,4,FALSE),0)</f>
        <v>0</v>
      </c>
      <c r="AJ498" s="80">
        <f>IFERROR(VLOOKUP(S498,#REF!,4,FALSE),0)</f>
        <v>0</v>
      </c>
      <c r="AK498" s="80">
        <f>IFERROR(VLOOKUP(T498,#REF!,4,FALSE),0)</f>
        <v>0</v>
      </c>
      <c r="AL498" s="80">
        <f>IFERROR(VLOOKUP(U498,#REF!,4,FALSE),0)</f>
        <v>0</v>
      </c>
      <c r="AM498" s="80">
        <f>IFERROR(VLOOKUP(V498,#REF!,4,FALSE),0)</f>
        <v>0</v>
      </c>
      <c r="AN498" s="80">
        <f t="shared" si="142"/>
        <v>0</v>
      </c>
    </row>
    <row r="499" spans="1:40" ht="27" outlineLevel="2" x14ac:dyDescent="0.3">
      <c r="A499" s="192">
        <v>1165</v>
      </c>
      <c r="B499" s="192">
        <v>11009</v>
      </c>
      <c r="C499" s="281" t="s">
        <v>509</v>
      </c>
      <c r="D499" s="193"/>
      <c r="E499" s="193"/>
      <c r="F499" s="194"/>
      <c r="G499" s="195"/>
      <c r="H499" s="194"/>
      <c r="I499" s="98"/>
      <c r="J499" s="98"/>
      <c r="K499" s="81"/>
      <c r="L499" s="81"/>
      <c r="M499" s="81"/>
      <c r="N499" s="81"/>
      <c r="O499" s="81"/>
      <c r="P499" s="81"/>
      <c r="Q499" s="81"/>
      <c r="R499" s="81"/>
      <c r="S499" s="81"/>
      <c r="T499" s="81"/>
      <c r="U499" s="81"/>
      <c r="V499" s="81"/>
      <c r="W499" s="80">
        <f t="shared" si="148"/>
        <v>0</v>
      </c>
      <c r="X499" s="94"/>
      <c r="Y499" s="94"/>
      <c r="Z499" s="94"/>
      <c r="AA499" s="94"/>
      <c r="AB499" s="80">
        <f>IFERROR(VLOOKUP(K499,#REF!,4,FALSE),0)</f>
        <v>0</v>
      </c>
      <c r="AC499" s="80">
        <f>IFERROR(VLOOKUP(L499,#REF!,4,FALSE),0)</f>
        <v>0</v>
      </c>
      <c r="AD499" s="80">
        <f>IFERROR(VLOOKUP(M499,#REF!,4,FALSE),0)</f>
        <v>0</v>
      </c>
      <c r="AE499" s="80">
        <f>IFERROR(VLOOKUP(N499,#REF!,4,FALSE),0)</f>
        <v>0</v>
      </c>
      <c r="AF499" s="80">
        <f>IFERROR(VLOOKUP(O499,#REF!,4,FALSE),0)</f>
        <v>0</v>
      </c>
      <c r="AG499" s="80">
        <f>IFERROR(VLOOKUP(P499,#REF!,4,FALSE),0)</f>
        <v>0</v>
      </c>
      <c r="AH499" s="80">
        <f>IFERROR(VLOOKUP(Q499,#REF!,4,FALSE),0)</f>
        <v>0</v>
      </c>
      <c r="AI499" s="80">
        <f>IFERROR(VLOOKUP(R499,#REF!,4,FALSE),0)</f>
        <v>0</v>
      </c>
      <c r="AJ499" s="80">
        <f>IFERROR(VLOOKUP(S499,#REF!,4,FALSE),0)</f>
        <v>0</v>
      </c>
      <c r="AK499" s="80">
        <f>IFERROR(VLOOKUP(T499,#REF!,4,FALSE),0)</f>
        <v>0</v>
      </c>
      <c r="AL499" s="80">
        <f>IFERROR(VLOOKUP(U499,#REF!,4,FALSE),0)</f>
        <v>0</v>
      </c>
      <c r="AM499" s="80">
        <f>IFERROR(VLOOKUP(V499,#REF!,4,FALSE),0)</f>
        <v>0</v>
      </c>
      <c r="AN499" s="80">
        <f t="shared" si="142"/>
        <v>0</v>
      </c>
    </row>
    <row r="500" spans="1:40" ht="40.5" outlineLevel="2" x14ac:dyDescent="0.3">
      <c r="A500" s="192">
        <v>1165</v>
      </c>
      <c r="B500" s="192">
        <v>11010</v>
      </c>
      <c r="C500" s="281" t="s">
        <v>510</v>
      </c>
      <c r="D500" s="201"/>
      <c r="E500" s="201"/>
      <c r="F500" s="211"/>
      <c r="G500" s="195"/>
      <c r="H500" s="226"/>
      <c r="I500" s="105"/>
      <c r="J500" s="105"/>
      <c r="K500" s="82"/>
      <c r="L500" s="82"/>
      <c r="M500" s="82"/>
      <c r="N500" s="82"/>
      <c r="O500" s="82"/>
      <c r="P500" s="82"/>
      <c r="Q500" s="82"/>
      <c r="R500" s="82"/>
      <c r="S500" s="82"/>
      <c r="T500" s="82"/>
      <c r="U500" s="82"/>
      <c r="V500" s="82"/>
      <c r="W500" s="80">
        <f t="shared" si="148"/>
        <v>0</v>
      </c>
      <c r="X500" s="94"/>
      <c r="Y500" s="94"/>
      <c r="Z500" s="94"/>
      <c r="AA500" s="94"/>
      <c r="AB500" s="80">
        <f>IFERROR(VLOOKUP(K500,#REF!,4,FALSE),0)</f>
        <v>0</v>
      </c>
      <c r="AC500" s="80">
        <f>IFERROR(VLOOKUP(L500,#REF!,4,FALSE),0)</f>
        <v>0</v>
      </c>
      <c r="AD500" s="80">
        <f>IFERROR(VLOOKUP(M500,#REF!,4,FALSE),0)</f>
        <v>0</v>
      </c>
      <c r="AE500" s="80">
        <f>IFERROR(VLOOKUP(N500,#REF!,4,FALSE),0)</f>
        <v>0</v>
      </c>
      <c r="AF500" s="80">
        <f>IFERROR(VLOOKUP(O500,#REF!,4,FALSE),0)</f>
        <v>0</v>
      </c>
      <c r="AG500" s="80">
        <f>IFERROR(VLOOKUP(P500,#REF!,4,FALSE),0)</f>
        <v>0</v>
      </c>
      <c r="AH500" s="80">
        <f>IFERROR(VLOOKUP(Q500,#REF!,4,FALSE),0)</f>
        <v>0</v>
      </c>
      <c r="AI500" s="80">
        <f>IFERROR(VLOOKUP(R500,#REF!,4,FALSE),0)</f>
        <v>0</v>
      </c>
      <c r="AJ500" s="80">
        <f>IFERROR(VLOOKUP(S500,#REF!,4,FALSE),0)</f>
        <v>0</v>
      </c>
      <c r="AK500" s="80">
        <f>IFERROR(VLOOKUP(T500,#REF!,4,FALSE),0)</f>
        <v>0</v>
      </c>
      <c r="AL500" s="80">
        <f>IFERROR(VLOOKUP(U500,#REF!,4,FALSE),0)</f>
        <v>0</v>
      </c>
      <c r="AM500" s="80">
        <f>IFERROR(VLOOKUP(V500,#REF!,4,FALSE),0)</f>
        <v>0</v>
      </c>
      <c r="AN500" s="80">
        <f t="shared" si="142"/>
        <v>0</v>
      </c>
    </row>
    <row r="501" spans="1:40" ht="27" outlineLevel="2" x14ac:dyDescent="0.3">
      <c r="A501" s="192">
        <v>1165</v>
      </c>
      <c r="B501" s="192">
        <v>12001</v>
      </c>
      <c r="C501" s="281" t="s">
        <v>511</v>
      </c>
      <c r="D501" s="201"/>
      <c r="E501" s="201"/>
      <c r="F501" s="194"/>
      <c r="G501" s="217"/>
      <c r="H501" s="195"/>
      <c r="I501" s="98"/>
      <c r="J501" s="98"/>
      <c r="K501" s="81"/>
      <c r="L501" s="81"/>
      <c r="M501" s="81"/>
      <c r="N501" s="81"/>
      <c r="O501" s="81"/>
      <c r="P501" s="81"/>
      <c r="Q501" s="81"/>
      <c r="R501" s="81"/>
      <c r="S501" s="81"/>
      <c r="T501" s="81"/>
      <c r="U501" s="81"/>
      <c r="V501" s="81"/>
      <c r="W501" s="80">
        <f t="shared" si="148"/>
        <v>0</v>
      </c>
      <c r="X501" s="94"/>
      <c r="Y501" s="94"/>
      <c r="Z501" s="94"/>
      <c r="AA501" s="94"/>
      <c r="AB501" s="80">
        <f>IFERROR(VLOOKUP(K501,#REF!,4,FALSE),0)</f>
        <v>0</v>
      </c>
      <c r="AC501" s="80">
        <f>IFERROR(VLOOKUP(L501,#REF!,4,FALSE),0)</f>
        <v>0</v>
      </c>
      <c r="AD501" s="80">
        <f>IFERROR(VLOOKUP(M501,#REF!,4,FALSE),0)</f>
        <v>0</v>
      </c>
      <c r="AE501" s="80">
        <f>IFERROR(VLOOKUP(N501,#REF!,4,FALSE),0)</f>
        <v>0</v>
      </c>
      <c r="AF501" s="80">
        <f>IFERROR(VLOOKUP(O501,#REF!,4,FALSE),0)</f>
        <v>0</v>
      </c>
      <c r="AG501" s="80">
        <f>IFERROR(VLOOKUP(P501,#REF!,4,FALSE),0)</f>
        <v>0</v>
      </c>
      <c r="AH501" s="80">
        <f>IFERROR(VLOOKUP(Q501,#REF!,4,FALSE),0)</f>
        <v>0</v>
      </c>
      <c r="AI501" s="80">
        <f>IFERROR(VLOOKUP(R501,#REF!,4,FALSE),0)</f>
        <v>0</v>
      </c>
      <c r="AJ501" s="80">
        <f>IFERROR(VLOOKUP(S501,#REF!,4,FALSE),0)</f>
        <v>0</v>
      </c>
      <c r="AK501" s="80">
        <f>IFERROR(VLOOKUP(T501,#REF!,4,FALSE),0)</f>
        <v>0</v>
      </c>
      <c r="AL501" s="80">
        <f>IFERROR(VLOOKUP(U501,#REF!,4,FALSE),0)</f>
        <v>0</v>
      </c>
      <c r="AM501" s="80">
        <f>IFERROR(VLOOKUP(V501,#REF!,4,FALSE),0)</f>
        <v>0</v>
      </c>
      <c r="AN501" s="80">
        <f t="shared" si="142"/>
        <v>0</v>
      </c>
    </row>
    <row r="502" spans="1:40" ht="40.5" outlineLevel="2" x14ac:dyDescent="0.3">
      <c r="A502" s="192">
        <v>1165</v>
      </c>
      <c r="B502" s="192">
        <v>12002</v>
      </c>
      <c r="C502" s="281" t="s">
        <v>512</v>
      </c>
      <c r="D502" s="201"/>
      <c r="E502" s="201"/>
      <c r="F502" s="194"/>
      <c r="G502" s="217"/>
      <c r="H502" s="195"/>
      <c r="I502" s="98"/>
      <c r="J502" s="98"/>
      <c r="K502" s="81"/>
      <c r="L502" s="81"/>
      <c r="M502" s="81"/>
      <c r="N502" s="81"/>
      <c r="O502" s="81"/>
      <c r="P502" s="81"/>
      <c r="Q502" s="81"/>
      <c r="R502" s="81"/>
      <c r="S502" s="81"/>
      <c r="T502" s="81"/>
      <c r="U502" s="81"/>
      <c r="V502" s="81"/>
      <c r="W502" s="80">
        <f t="shared" si="148"/>
        <v>0</v>
      </c>
      <c r="X502" s="94"/>
      <c r="Y502" s="94"/>
      <c r="Z502" s="94"/>
      <c r="AA502" s="94"/>
      <c r="AB502" s="80">
        <f>IFERROR(VLOOKUP(K502,#REF!,4,FALSE),0)</f>
        <v>0</v>
      </c>
      <c r="AC502" s="80">
        <f>IFERROR(VLOOKUP(L502,#REF!,4,FALSE),0)</f>
        <v>0</v>
      </c>
      <c r="AD502" s="80">
        <f>IFERROR(VLOOKUP(M502,#REF!,4,FALSE),0)</f>
        <v>0</v>
      </c>
      <c r="AE502" s="80">
        <f>IFERROR(VLOOKUP(N502,#REF!,4,FALSE),0)</f>
        <v>0</v>
      </c>
      <c r="AF502" s="80">
        <f>IFERROR(VLOOKUP(O502,#REF!,4,FALSE),0)</f>
        <v>0</v>
      </c>
      <c r="AG502" s="80">
        <f>IFERROR(VLOOKUP(P502,#REF!,4,FALSE),0)</f>
        <v>0</v>
      </c>
      <c r="AH502" s="80">
        <f>IFERROR(VLOOKUP(Q502,#REF!,4,FALSE),0)</f>
        <v>0</v>
      </c>
      <c r="AI502" s="80">
        <f>IFERROR(VLOOKUP(R502,#REF!,4,FALSE),0)</f>
        <v>0</v>
      </c>
      <c r="AJ502" s="80">
        <f>IFERROR(VLOOKUP(S502,#REF!,4,FALSE),0)</f>
        <v>0</v>
      </c>
      <c r="AK502" s="80">
        <f>IFERROR(VLOOKUP(T502,#REF!,4,FALSE),0)</f>
        <v>0</v>
      </c>
      <c r="AL502" s="80">
        <f>IFERROR(VLOOKUP(U502,#REF!,4,FALSE),0)</f>
        <v>0</v>
      </c>
      <c r="AM502" s="80">
        <f>IFERROR(VLOOKUP(V502,#REF!,4,FALSE),0)</f>
        <v>0</v>
      </c>
      <c r="AN502" s="80">
        <f t="shared" si="142"/>
        <v>0</v>
      </c>
    </row>
    <row r="503" spans="1:40" ht="27" outlineLevel="2" x14ac:dyDescent="0.3">
      <c r="A503" s="192">
        <v>1165</v>
      </c>
      <c r="B503" s="192">
        <v>11013</v>
      </c>
      <c r="C503" s="281" t="s">
        <v>513</v>
      </c>
      <c r="D503" s="238"/>
      <c r="E503" s="216"/>
      <c r="F503" s="194"/>
      <c r="G503" s="195"/>
      <c r="H503" s="195"/>
      <c r="I503" s="98"/>
      <c r="J503" s="98"/>
      <c r="K503" s="81"/>
      <c r="L503" s="81"/>
      <c r="M503" s="81"/>
      <c r="N503" s="81"/>
      <c r="O503" s="81"/>
      <c r="P503" s="81"/>
      <c r="Q503" s="81"/>
      <c r="R503" s="81"/>
      <c r="S503" s="81"/>
      <c r="T503" s="81"/>
      <c r="U503" s="81"/>
      <c r="V503" s="81"/>
      <c r="W503" s="80">
        <f t="shared" si="148"/>
        <v>0</v>
      </c>
      <c r="X503" s="94"/>
      <c r="Y503" s="94"/>
      <c r="Z503" s="94"/>
      <c r="AA503" s="94"/>
      <c r="AB503" s="80">
        <f>IFERROR(VLOOKUP(K503,#REF!,4,FALSE),0)</f>
        <v>0</v>
      </c>
      <c r="AC503" s="80">
        <f>IFERROR(VLOOKUP(L503,#REF!,4,FALSE),0)</f>
        <v>0</v>
      </c>
      <c r="AD503" s="80">
        <f>IFERROR(VLOOKUP(M503,#REF!,4,FALSE),0)</f>
        <v>0</v>
      </c>
      <c r="AE503" s="80">
        <f>IFERROR(VLOOKUP(N503,#REF!,4,FALSE),0)</f>
        <v>0</v>
      </c>
      <c r="AF503" s="80">
        <f>IFERROR(VLOOKUP(O503,#REF!,4,FALSE),0)</f>
        <v>0</v>
      </c>
      <c r="AG503" s="80">
        <f>IFERROR(VLOOKUP(P503,#REF!,4,FALSE),0)</f>
        <v>0</v>
      </c>
      <c r="AH503" s="80">
        <f>IFERROR(VLOOKUP(Q503,#REF!,4,FALSE),0)</f>
        <v>0</v>
      </c>
      <c r="AI503" s="80">
        <f>IFERROR(VLOOKUP(R503,#REF!,4,FALSE),0)</f>
        <v>0</v>
      </c>
      <c r="AJ503" s="80">
        <f>IFERROR(VLOOKUP(S503,#REF!,4,FALSE),0)</f>
        <v>0</v>
      </c>
      <c r="AK503" s="80">
        <f>IFERROR(VLOOKUP(T503,#REF!,4,FALSE),0)</f>
        <v>0</v>
      </c>
      <c r="AL503" s="80">
        <f>IFERROR(VLOOKUP(U503,#REF!,4,FALSE),0)</f>
        <v>0</v>
      </c>
      <c r="AM503" s="80">
        <f>IFERROR(VLOOKUP(V503,#REF!,4,FALSE),0)</f>
        <v>0</v>
      </c>
      <c r="AN503" s="80">
        <f t="shared" si="142"/>
        <v>0</v>
      </c>
    </row>
    <row r="504" spans="1:40" ht="40.5" outlineLevel="2" x14ac:dyDescent="0.3">
      <c r="A504" s="192">
        <v>1165</v>
      </c>
      <c r="B504" s="192">
        <v>12006</v>
      </c>
      <c r="C504" s="281" t="s">
        <v>514</v>
      </c>
      <c r="D504" s="238"/>
      <c r="E504" s="216"/>
      <c r="F504" s="194"/>
      <c r="G504" s="195"/>
      <c r="H504" s="195"/>
      <c r="I504" s="98"/>
      <c r="J504" s="98"/>
      <c r="K504" s="81"/>
      <c r="L504" s="81"/>
      <c r="M504" s="81"/>
      <c r="N504" s="81"/>
      <c r="O504" s="81"/>
      <c r="P504" s="81"/>
      <c r="Q504" s="81"/>
      <c r="R504" s="81"/>
      <c r="S504" s="81"/>
      <c r="T504" s="81"/>
      <c r="U504" s="81"/>
      <c r="V504" s="81"/>
      <c r="W504" s="80">
        <f t="shared" si="148"/>
        <v>0</v>
      </c>
      <c r="X504" s="94"/>
      <c r="Y504" s="94"/>
      <c r="Z504" s="94"/>
      <c r="AA504" s="94"/>
      <c r="AB504" s="80">
        <f>IFERROR(VLOOKUP(K504,#REF!,4,FALSE),0)</f>
        <v>0</v>
      </c>
      <c r="AC504" s="80">
        <f>IFERROR(VLOOKUP(L504,#REF!,4,FALSE),0)</f>
        <v>0</v>
      </c>
      <c r="AD504" s="80">
        <f>IFERROR(VLOOKUP(M504,#REF!,4,FALSE),0)</f>
        <v>0</v>
      </c>
      <c r="AE504" s="80">
        <f>IFERROR(VLOOKUP(N504,#REF!,4,FALSE),0)</f>
        <v>0</v>
      </c>
      <c r="AF504" s="80">
        <f>IFERROR(VLOOKUP(O504,#REF!,4,FALSE),0)</f>
        <v>0</v>
      </c>
      <c r="AG504" s="80">
        <f>IFERROR(VLOOKUP(P504,#REF!,4,FALSE),0)</f>
        <v>0</v>
      </c>
      <c r="AH504" s="80">
        <f>IFERROR(VLOOKUP(Q504,#REF!,4,FALSE),0)</f>
        <v>0</v>
      </c>
      <c r="AI504" s="80">
        <f>IFERROR(VLOOKUP(R504,#REF!,4,FALSE),0)</f>
        <v>0</v>
      </c>
      <c r="AJ504" s="80">
        <f>IFERROR(VLOOKUP(S504,#REF!,4,FALSE),0)</f>
        <v>0</v>
      </c>
      <c r="AK504" s="80">
        <f>IFERROR(VLOOKUP(T504,#REF!,4,FALSE),0)</f>
        <v>0</v>
      </c>
      <c r="AL504" s="80">
        <f>IFERROR(VLOOKUP(U504,#REF!,4,FALSE),0)</f>
        <v>0</v>
      </c>
      <c r="AM504" s="80">
        <f>IFERROR(VLOOKUP(V504,#REF!,4,FALSE),0)</f>
        <v>0</v>
      </c>
      <c r="AN504" s="80">
        <f t="shared" si="142"/>
        <v>0</v>
      </c>
    </row>
    <row r="505" spans="1:40" s="38" customFormat="1" outlineLevel="2" x14ac:dyDescent="0.3">
      <c r="A505" s="192">
        <v>1165</v>
      </c>
      <c r="B505" s="192">
        <v>11012</v>
      </c>
      <c r="C505" s="281" t="s">
        <v>515</v>
      </c>
      <c r="D505" s="193"/>
      <c r="E505" s="193"/>
      <c r="F505" s="194"/>
      <c r="G505" s="195"/>
      <c r="H505" s="195"/>
      <c r="I505" s="98"/>
      <c r="J505" s="98"/>
      <c r="K505" s="81"/>
      <c r="L505" s="81"/>
      <c r="M505" s="81"/>
      <c r="N505" s="81"/>
      <c r="O505" s="81"/>
      <c r="P505" s="81"/>
      <c r="Q505" s="81"/>
      <c r="R505" s="81"/>
      <c r="S505" s="81"/>
      <c r="T505" s="81"/>
      <c r="U505" s="81"/>
      <c r="V505" s="81"/>
      <c r="W505" s="80">
        <f t="shared" si="148"/>
        <v>0</v>
      </c>
      <c r="X505" s="110"/>
      <c r="Y505" s="110"/>
      <c r="Z505" s="110"/>
      <c r="AA505" s="110"/>
      <c r="AB505" s="80">
        <f>IFERROR(VLOOKUP(K505,#REF!,4,FALSE),0)</f>
        <v>0</v>
      </c>
      <c r="AC505" s="80">
        <f>IFERROR(VLOOKUP(L505,#REF!,4,FALSE),0)</f>
        <v>0</v>
      </c>
      <c r="AD505" s="80">
        <f>IFERROR(VLOOKUP(M505,#REF!,4,FALSE),0)</f>
        <v>0</v>
      </c>
      <c r="AE505" s="80">
        <f>IFERROR(VLOOKUP(N505,#REF!,4,FALSE),0)</f>
        <v>0</v>
      </c>
      <c r="AF505" s="80">
        <f>IFERROR(VLOOKUP(O505,#REF!,4,FALSE),0)</f>
        <v>0</v>
      </c>
      <c r="AG505" s="80">
        <f>IFERROR(VLOOKUP(P505,#REF!,4,FALSE),0)</f>
        <v>0</v>
      </c>
      <c r="AH505" s="80">
        <f>IFERROR(VLOOKUP(Q505,#REF!,4,FALSE),0)</f>
        <v>0</v>
      </c>
      <c r="AI505" s="80">
        <f>IFERROR(VLOOKUP(R505,#REF!,4,FALSE),0)</f>
        <v>0</v>
      </c>
      <c r="AJ505" s="80">
        <f>IFERROR(VLOOKUP(S505,#REF!,4,FALSE),0)</f>
        <v>0</v>
      </c>
      <c r="AK505" s="80">
        <f>IFERROR(VLOOKUP(T505,#REF!,4,FALSE),0)</f>
        <v>0</v>
      </c>
      <c r="AL505" s="80">
        <f>IFERROR(VLOOKUP(U505,#REF!,4,FALSE),0)</f>
        <v>0</v>
      </c>
      <c r="AM505" s="80">
        <f>IFERROR(VLOOKUP(V505,#REF!,4,FALSE),0)</f>
        <v>0</v>
      </c>
      <c r="AN505" s="80">
        <f t="shared" si="142"/>
        <v>0</v>
      </c>
    </row>
    <row r="506" spans="1:40" outlineLevel="2" x14ac:dyDescent="0.3">
      <c r="A506" s="192">
        <v>1165</v>
      </c>
      <c r="B506" s="192">
        <v>12003</v>
      </c>
      <c r="C506" s="281" t="s">
        <v>516</v>
      </c>
      <c r="D506" s="238"/>
      <c r="E506" s="216"/>
      <c r="F506" s="194"/>
      <c r="G506" s="195"/>
      <c r="H506" s="195"/>
      <c r="I506" s="98"/>
      <c r="J506" s="98"/>
      <c r="K506" s="81"/>
      <c r="L506" s="81"/>
      <c r="M506" s="81"/>
      <c r="N506" s="81"/>
      <c r="O506" s="81"/>
      <c r="P506" s="81"/>
      <c r="Q506" s="81"/>
      <c r="R506" s="81"/>
      <c r="S506" s="81"/>
      <c r="T506" s="81"/>
      <c r="U506" s="81"/>
      <c r="V506" s="81"/>
      <c r="W506" s="80">
        <f t="shared" si="148"/>
        <v>0</v>
      </c>
      <c r="X506" s="94"/>
      <c r="Y506" s="94"/>
      <c r="Z506" s="94"/>
      <c r="AA506" s="94"/>
      <c r="AB506" s="80">
        <f>IFERROR(VLOOKUP(K506,#REF!,4,FALSE),0)</f>
        <v>0</v>
      </c>
      <c r="AC506" s="80">
        <f>IFERROR(VLOOKUP(L506,#REF!,4,FALSE),0)</f>
        <v>0</v>
      </c>
      <c r="AD506" s="80">
        <f>IFERROR(VLOOKUP(M506,#REF!,4,FALSE),0)</f>
        <v>0</v>
      </c>
      <c r="AE506" s="80">
        <f>IFERROR(VLOOKUP(N506,#REF!,4,FALSE),0)</f>
        <v>0</v>
      </c>
      <c r="AF506" s="80">
        <f>IFERROR(VLOOKUP(O506,#REF!,4,FALSE),0)</f>
        <v>0</v>
      </c>
      <c r="AG506" s="80">
        <f>IFERROR(VLOOKUP(P506,#REF!,4,FALSE),0)</f>
        <v>0</v>
      </c>
      <c r="AH506" s="80">
        <f>IFERROR(VLOOKUP(Q506,#REF!,4,FALSE),0)</f>
        <v>0</v>
      </c>
      <c r="AI506" s="80">
        <f>IFERROR(VLOOKUP(R506,#REF!,4,FALSE),0)</f>
        <v>0</v>
      </c>
      <c r="AJ506" s="80">
        <f>IFERROR(VLOOKUP(S506,#REF!,4,FALSE),0)</f>
        <v>0</v>
      </c>
      <c r="AK506" s="80">
        <f>IFERROR(VLOOKUP(T506,#REF!,4,FALSE),0)</f>
        <v>0</v>
      </c>
      <c r="AL506" s="80">
        <f>IFERROR(VLOOKUP(U506,#REF!,4,FALSE),0)</f>
        <v>0</v>
      </c>
      <c r="AM506" s="80">
        <f>IFERROR(VLOOKUP(V506,#REF!,4,FALSE),0)</f>
        <v>0</v>
      </c>
      <c r="AN506" s="80">
        <f t="shared" si="142"/>
        <v>0</v>
      </c>
    </row>
    <row r="507" spans="1:40" ht="27" outlineLevel="2" x14ac:dyDescent="0.3">
      <c r="A507" s="192">
        <v>1165</v>
      </c>
      <c r="B507" s="205">
        <v>11014</v>
      </c>
      <c r="C507" s="281" t="s">
        <v>517</v>
      </c>
      <c r="D507" s="238"/>
      <c r="E507" s="216"/>
      <c r="F507" s="194"/>
      <c r="G507" s="195"/>
      <c r="H507" s="195"/>
      <c r="I507" s="98"/>
      <c r="J507" s="98"/>
      <c r="K507" s="81"/>
      <c r="L507" s="81"/>
      <c r="M507" s="81"/>
      <c r="N507" s="81"/>
      <c r="O507" s="81"/>
      <c r="P507" s="81"/>
      <c r="Q507" s="81"/>
      <c r="R507" s="81"/>
      <c r="S507" s="81"/>
      <c r="T507" s="81"/>
      <c r="U507" s="81"/>
      <c r="V507" s="81"/>
      <c r="W507" s="80">
        <f t="shared" si="148"/>
        <v>0</v>
      </c>
      <c r="X507" s="94"/>
      <c r="Y507" s="94"/>
      <c r="Z507" s="94"/>
      <c r="AA507" s="94"/>
      <c r="AB507" s="80">
        <f>IFERROR(VLOOKUP(K507,#REF!,4,FALSE),0)</f>
        <v>0</v>
      </c>
      <c r="AC507" s="80">
        <f>IFERROR(VLOOKUP(L507,#REF!,4,FALSE),0)</f>
        <v>0</v>
      </c>
      <c r="AD507" s="80">
        <f>IFERROR(VLOOKUP(M507,#REF!,4,FALSE),0)</f>
        <v>0</v>
      </c>
      <c r="AE507" s="80">
        <f>IFERROR(VLOOKUP(N507,#REF!,4,FALSE),0)</f>
        <v>0</v>
      </c>
      <c r="AF507" s="80">
        <f>IFERROR(VLOOKUP(O507,#REF!,4,FALSE),0)</f>
        <v>0</v>
      </c>
      <c r="AG507" s="80">
        <f>IFERROR(VLOOKUP(P507,#REF!,4,FALSE),0)</f>
        <v>0</v>
      </c>
      <c r="AH507" s="80">
        <f>IFERROR(VLOOKUP(Q507,#REF!,4,FALSE),0)</f>
        <v>0</v>
      </c>
      <c r="AI507" s="80">
        <f>IFERROR(VLOOKUP(R507,#REF!,4,FALSE),0)</f>
        <v>0</v>
      </c>
      <c r="AJ507" s="80">
        <f>IFERROR(VLOOKUP(S507,#REF!,4,FALSE),0)</f>
        <v>0</v>
      </c>
      <c r="AK507" s="80">
        <f>IFERROR(VLOOKUP(T507,#REF!,4,FALSE),0)</f>
        <v>0</v>
      </c>
      <c r="AL507" s="80">
        <f>IFERROR(VLOOKUP(U507,#REF!,4,FALSE),0)</f>
        <v>0</v>
      </c>
      <c r="AM507" s="80">
        <f>IFERROR(VLOOKUP(V507,#REF!,4,FALSE),0)</f>
        <v>0</v>
      </c>
      <c r="AN507" s="80">
        <f t="shared" si="142"/>
        <v>0</v>
      </c>
    </row>
    <row r="508" spans="1:40" ht="27" outlineLevel="2" x14ac:dyDescent="0.3">
      <c r="A508" s="192">
        <v>1165</v>
      </c>
      <c r="B508" s="205">
        <v>12004</v>
      </c>
      <c r="C508" s="281" t="s">
        <v>518</v>
      </c>
      <c r="D508" s="238"/>
      <c r="E508" s="216"/>
      <c r="F508" s="194"/>
      <c r="G508" s="195"/>
      <c r="H508" s="195"/>
      <c r="I508" s="98"/>
      <c r="J508" s="98"/>
      <c r="K508" s="81"/>
      <c r="L508" s="81"/>
      <c r="M508" s="81"/>
      <c r="N508" s="81"/>
      <c r="O508" s="81"/>
      <c r="P508" s="81"/>
      <c r="Q508" s="81"/>
      <c r="R508" s="81"/>
      <c r="S508" s="81"/>
      <c r="T508" s="81"/>
      <c r="U508" s="81"/>
      <c r="V508" s="81"/>
      <c r="W508" s="80">
        <f t="shared" si="148"/>
        <v>0</v>
      </c>
      <c r="X508" s="94"/>
      <c r="Y508" s="94"/>
      <c r="Z508" s="94"/>
      <c r="AA508" s="94"/>
      <c r="AB508" s="80">
        <f>IFERROR(VLOOKUP(K508,#REF!,4,FALSE),0)</f>
        <v>0</v>
      </c>
      <c r="AC508" s="80">
        <f>IFERROR(VLOOKUP(L508,#REF!,4,FALSE),0)</f>
        <v>0</v>
      </c>
      <c r="AD508" s="80">
        <f>IFERROR(VLOOKUP(M508,#REF!,4,FALSE),0)</f>
        <v>0</v>
      </c>
      <c r="AE508" s="80">
        <f>IFERROR(VLOOKUP(N508,#REF!,4,FALSE),0)</f>
        <v>0</v>
      </c>
      <c r="AF508" s="80">
        <f>IFERROR(VLOOKUP(O508,#REF!,4,FALSE),0)</f>
        <v>0</v>
      </c>
      <c r="AG508" s="80">
        <f>IFERROR(VLOOKUP(P508,#REF!,4,FALSE),0)</f>
        <v>0</v>
      </c>
      <c r="AH508" s="80">
        <f>IFERROR(VLOOKUP(Q508,#REF!,4,FALSE),0)</f>
        <v>0</v>
      </c>
      <c r="AI508" s="80">
        <f>IFERROR(VLOOKUP(R508,#REF!,4,FALSE),0)</f>
        <v>0</v>
      </c>
      <c r="AJ508" s="80">
        <f>IFERROR(VLOOKUP(S508,#REF!,4,FALSE),0)</f>
        <v>0</v>
      </c>
      <c r="AK508" s="80">
        <f>IFERROR(VLOOKUP(T508,#REF!,4,FALSE),0)</f>
        <v>0</v>
      </c>
      <c r="AL508" s="80">
        <f>IFERROR(VLOOKUP(U508,#REF!,4,FALSE),0)</f>
        <v>0</v>
      </c>
      <c r="AM508" s="80">
        <f>IFERROR(VLOOKUP(V508,#REF!,4,FALSE),0)</f>
        <v>0</v>
      </c>
      <c r="AN508" s="80">
        <f t="shared" si="142"/>
        <v>0</v>
      </c>
    </row>
    <row r="509" spans="1:40" outlineLevel="2" x14ac:dyDescent="0.3">
      <c r="A509" s="192">
        <v>1165</v>
      </c>
      <c r="B509" s="205">
        <v>12005</v>
      </c>
      <c r="C509" s="281" t="s">
        <v>519</v>
      </c>
      <c r="D509" s="238"/>
      <c r="E509" s="216"/>
      <c r="F509" s="194"/>
      <c r="G509" s="195"/>
      <c r="H509" s="195"/>
      <c r="I509" s="98"/>
      <c r="J509" s="98"/>
      <c r="K509" s="81"/>
      <c r="L509" s="81"/>
      <c r="M509" s="81"/>
      <c r="N509" s="81"/>
      <c r="O509" s="81"/>
      <c r="P509" s="81"/>
      <c r="Q509" s="81"/>
      <c r="R509" s="81"/>
      <c r="S509" s="81"/>
      <c r="T509" s="81"/>
      <c r="U509" s="81"/>
      <c r="V509" s="81"/>
      <c r="W509" s="80">
        <f t="shared" si="148"/>
        <v>0</v>
      </c>
      <c r="X509" s="94"/>
      <c r="Y509" s="94"/>
      <c r="Z509" s="94"/>
      <c r="AA509" s="94"/>
      <c r="AB509" s="80">
        <f>IFERROR(VLOOKUP(K509,#REF!,4,FALSE),0)</f>
        <v>0</v>
      </c>
      <c r="AC509" s="80">
        <f>IFERROR(VLOOKUP(L509,#REF!,4,FALSE),0)</f>
        <v>0</v>
      </c>
      <c r="AD509" s="80">
        <f>IFERROR(VLOOKUP(M509,#REF!,4,FALSE),0)</f>
        <v>0</v>
      </c>
      <c r="AE509" s="80">
        <f>IFERROR(VLOOKUP(N509,#REF!,4,FALSE),0)</f>
        <v>0</v>
      </c>
      <c r="AF509" s="80">
        <f>IFERROR(VLOOKUP(O509,#REF!,4,FALSE),0)</f>
        <v>0</v>
      </c>
      <c r="AG509" s="80">
        <f>IFERROR(VLOOKUP(P509,#REF!,4,FALSE),0)</f>
        <v>0</v>
      </c>
      <c r="AH509" s="80">
        <f>IFERROR(VLOOKUP(Q509,#REF!,4,FALSE),0)</f>
        <v>0</v>
      </c>
      <c r="AI509" s="80">
        <f>IFERROR(VLOOKUP(R509,#REF!,4,FALSE),0)</f>
        <v>0</v>
      </c>
      <c r="AJ509" s="80">
        <f>IFERROR(VLOOKUP(S509,#REF!,4,FALSE),0)</f>
        <v>0</v>
      </c>
      <c r="AK509" s="80">
        <f>IFERROR(VLOOKUP(T509,#REF!,4,FALSE),0)</f>
        <v>0</v>
      </c>
      <c r="AL509" s="80">
        <f>IFERROR(VLOOKUP(U509,#REF!,4,FALSE),0)</f>
        <v>0</v>
      </c>
      <c r="AM509" s="80">
        <f>IFERROR(VLOOKUP(V509,#REF!,4,FALSE),0)</f>
        <v>0</v>
      </c>
      <c r="AN509" s="80">
        <f t="shared" si="142"/>
        <v>0</v>
      </c>
    </row>
    <row r="510" spans="1:40" outlineLevel="2" x14ac:dyDescent="0.3">
      <c r="A510" s="192">
        <v>1165</v>
      </c>
      <c r="B510" s="205">
        <v>31003</v>
      </c>
      <c r="C510" s="323" t="s">
        <v>520</v>
      </c>
      <c r="D510" s="193"/>
      <c r="E510" s="193"/>
      <c r="F510" s="195"/>
      <c r="G510" s="195"/>
      <c r="H510" s="209"/>
      <c r="I510" s="105"/>
      <c r="J510" s="105"/>
      <c r="K510" s="82"/>
      <c r="L510" s="82"/>
      <c r="M510" s="82"/>
      <c r="N510" s="82"/>
      <c r="O510" s="82"/>
      <c r="P510" s="82"/>
      <c r="Q510" s="82"/>
      <c r="R510" s="82"/>
      <c r="S510" s="82"/>
      <c r="T510" s="82"/>
      <c r="U510" s="82"/>
      <c r="V510" s="82"/>
      <c r="W510" s="80">
        <f t="shared" si="148"/>
        <v>0</v>
      </c>
      <c r="X510" s="94"/>
      <c r="Y510" s="94"/>
      <c r="Z510" s="94"/>
      <c r="AA510" s="94"/>
      <c r="AB510" s="80">
        <f>IFERROR(VLOOKUP(K510,#REF!,4,FALSE),0)</f>
        <v>0</v>
      </c>
      <c r="AC510" s="80">
        <f>IFERROR(VLOOKUP(L510,#REF!,4,FALSE),0)</f>
        <v>0</v>
      </c>
      <c r="AD510" s="80">
        <f>IFERROR(VLOOKUP(M510,#REF!,4,FALSE),0)</f>
        <v>0</v>
      </c>
      <c r="AE510" s="80">
        <f>IFERROR(VLOOKUP(N510,#REF!,4,FALSE),0)</f>
        <v>0</v>
      </c>
      <c r="AF510" s="80">
        <f>IFERROR(VLOOKUP(O510,#REF!,4,FALSE),0)</f>
        <v>0</v>
      </c>
      <c r="AG510" s="80">
        <f>IFERROR(VLOOKUP(P510,#REF!,4,FALSE),0)</f>
        <v>0</v>
      </c>
      <c r="AH510" s="80">
        <f>IFERROR(VLOOKUP(Q510,#REF!,4,FALSE),0)</f>
        <v>0</v>
      </c>
      <c r="AI510" s="80">
        <f>IFERROR(VLOOKUP(R510,#REF!,4,FALSE),0)</f>
        <v>0</v>
      </c>
      <c r="AJ510" s="80">
        <f>IFERROR(VLOOKUP(S510,#REF!,4,FALSE),0)</f>
        <v>0</v>
      </c>
      <c r="AK510" s="80">
        <f>IFERROR(VLOOKUP(T510,#REF!,4,FALSE),0)</f>
        <v>0</v>
      </c>
      <c r="AL510" s="80">
        <f>IFERROR(VLOOKUP(U510,#REF!,4,FALSE),0)</f>
        <v>0</v>
      </c>
      <c r="AM510" s="80">
        <f>IFERROR(VLOOKUP(V510,#REF!,4,FALSE),0)</f>
        <v>0</v>
      </c>
      <c r="AN510" s="80">
        <f t="shared" si="142"/>
        <v>0</v>
      </c>
    </row>
    <row r="511" spans="1:40" outlineLevel="1" x14ac:dyDescent="0.3">
      <c r="A511" s="189">
        <v>1187</v>
      </c>
      <c r="B511" s="189"/>
      <c r="C511" s="312" t="s">
        <v>521</v>
      </c>
      <c r="D511" s="190">
        <f>SUM(D512:D527)</f>
        <v>0</v>
      </c>
      <c r="E511" s="190">
        <f>SUM(E512:E527)</f>
        <v>0</v>
      </c>
      <c r="F511" s="191">
        <f t="shared" ref="F511:H511" si="149">SUM(F512:F527)</f>
        <v>0</v>
      </c>
      <c r="G511" s="191">
        <f t="shared" si="149"/>
        <v>0</v>
      </c>
      <c r="H511" s="191">
        <f t="shared" si="149"/>
        <v>0</v>
      </c>
      <c r="I511" s="100" t="s">
        <v>10</v>
      </c>
      <c r="J511" s="100" t="s">
        <v>10</v>
      </c>
      <c r="K511" s="100" t="s">
        <v>10</v>
      </c>
      <c r="L511" s="100" t="s">
        <v>10</v>
      </c>
      <c r="M511" s="100" t="s">
        <v>10</v>
      </c>
      <c r="N511" s="100" t="s">
        <v>10</v>
      </c>
      <c r="O511" s="100" t="s">
        <v>10</v>
      </c>
      <c r="P511" s="100" t="s">
        <v>10</v>
      </c>
      <c r="Q511" s="100" t="s">
        <v>10</v>
      </c>
      <c r="R511" s="100" t="s">
        <v>10</v>
      </c>
      <c r="S511" s="100" t="s">
        <v>10</v>
      </c>
      <c r="T511" s="100" t="s">
        <v>10</v>
      </c>
      <c r="U511" s="100" t="s">
        <v>10</v>
      </c>
      <c r="V511" s="100" t="s">
        <v>10</v>
      </c>
      <c r="W511" s="100" t="s">
        <v>10</v>
      </c>
      <c r="X511" s="94"/>
      <c r="Y511" s="94"/>
      <c r="Z511" s="94"/>
      <c r="AA511" s="94"/>
      <c r="AB511" s="80">
        <f>IFERROR(VLOOKUP(K511,#REF!,4,FALSE),0)</f>
        <v>0</v>
      </c>
      <c r="AC511" s="80">
        <f>IFERROR(VLOOKUP(L511,#REF!,4,FALSE),0)</f>
        <v>0</v>
      </c>
      <c r="AD511" s="80">
        <f>IFERROR(VLOOKUP(M511,#REF!,4,FALSE),0)</f>
        <v>0</v>
      </c>
      <c r="AE511" s="80">
        <f>IFERROR(VLOOKUP(N511,#REF!,4,FALSE),0)</f>
        <v>0</v>
      </c>
      <c r="AF511" s="80">
        <f>IFERROR(VLOOKUP(O511,#REF!,4,FALSE),0)</f>
        <v>0</v>
      </c>
      <c r="AG511" s="80">
        <f>IFERROR(VLOOKUP(P511,#REF!,4,FALSE),0)</f>
        <v>0</v>
      </c>
      <c r="AH511" s="80">
        <f>IFERROR(VLOOKUP(Q511,#REF!,4,FALSE),0)</f>
        <v>0</v>
      </c>
      <c r="AI511" s="80">
        <f>IFERROR(VLOOKUP(R511,#REF!,4,FALSE),0)</f>
        <v>0</v>
      </c>
      <c r="AJ511" s="80">
        <f>IFERROR(VLOOKUP(S511,#REF!,4,FALSE),0)</f>
        <v>0</v>
      </c>
      <c r="AK511" s="80">
        <f>IFERROR(VLOOKUP(T511,#REF!,4,FALSE),0)</f>
        <v>0</v>
      </c>
      <c r="AL511" s="80">
        <f>IFERROR(VLOOKUP(U511,#REF!,4,FALSE),0)</f>
        <v>0</v>
      </c>
      <c r="AM511" s="80">
        <f>IFERROR(VLOOKUP(V511,#REF!,4,FALSE),0)</f>
        <v>0</v>
      </c>
      <c r="AN511" s="80">
        <f t="shared" si="142"/>
        <v>0</v>
      </c>
    </row>
    <row r="512" spans="1:40" ht="54" outlineLevel="2" x14ac:dyDescent="0.3">
      <c r="A512" s="192">
        <v>1187</v>
      </c>
      <c r="B512" s="192">
        <v>12002</v>
      </c>
      <c r="C512" s="281" t="s">
        <v>522</v>
      </c>
      <c r="D512" s="200"/>
      <c r="E512" s="200"/>
      <c r="F512" s="194"/>
      <c r="G512" s="195"/>
      <c r="H512" s="209"/>
      <c r="I512" s="105"/>
      <c r="J512" s="105"/>
      <c r="K512" s="82"/>
      <c r="L512" s="82"/>
      <c r="M512" s="82"/>
      <c r="N512" s="82"/>
      <c r="O512" s="82"/>
      <c r="P512" s="82"/>
      <c r="Q512" s="82"/>
      <c r="R512" s="82"/>
      <c r="S512" s="82"/>
      <c r="T512" s="82"/>
      <c r="U512" s="82"/>
      <c r="V512" s="82"/>
      <c r="W512" s="80">
        <f t="shared" ref="W512:W527" si="150">AN512</f>
        <v>0</v>
      </c>
      <c r="X512" s="94"/>
      <c r="Y512" s="94"/>
      <c r="Z512" s="94"/>
      <c r="AA512" s="94"/>
      <c r="AB512" s="80">
        <f>IFERROR(VLOOKUP(K512,#REF!,4,FALSE),0)</f>
        <v>0</v>
      </c>
      <c r="AC512" s="80">
        <f>IFERROR(VLOOKUP(L512,#REF!,4,FALSE),0)</f>
        <v>0</v>
      </c>
      <c r="AD512" s="80">
        <f>IFERROR(VLOOKUP(M512,#REF!,4,FALSE),0)</f>
        <v>0</v>
      </c>
      <c r="AE512" s="80">
        <f>IFERROR(VLOOKUP(N512,#REF!,4,FALSE),0)</f>
        <v>0</v>
      </c>
      <c r="AF512" s="80">
        <f>IFERROR(VLOOKUP(O512,#REF!,4,FALSE),0)</f>
        <v>0</v>
      </c>
      <c r="AG512" s="80">
        <f>IFERROR(VLOOKUP(P512,#REF!,4,FALSE),0)</f>
        <v>0</v>
      </c>
      <c r="AH512" s="80">
        <f>IFERROR(VLOOKUP(Q512,#REF!,4,FALSE),0)</f>
        <v>0</v>
      </c>
      <c r="AI512" s="80">
        <f>IFERROR(VLOOKUP(R512,#REF!,4,FALSE),0)</f>
        <v>0</v>
      </c>
      <c r="AJ512" s="80">
        <f>IFERROR(VLOOKUP(S512,#REF!,4,FALSE),0)</f>
        <v>0</v>
      </c>
      <c r="AK512" s="80">
        <f>IFERROR(VLOOKUP(T512,#REF!,4,FALSE),0)</f>
        <v>0</v>
      </c>
      <c r="AL512" s="80">
        <f>IFERROR(VLOOKUP(U512,#REF!,4,FALSE),0)</f>
        <v>0</v>
      </c>
      <c r="AM512" s="80">
        <f>IFERROR(VLOOKUP(V512,#REF!,4,FALSE),0)</f>
        <v>0</v>
      </c>
      <c r="AN512" s="80">
        <f t="shared" si="142"/>
        <v>0</v>
      </c>
    </row>
    <row r="513" spans="1:40" ht="27" outlineLevel="2" x14ac:dyDescent="0.3">
      <c r="A513" s="192">
        <v>1187</v>
      </c>
      <c r="B513" s="192">
        <v>12003</v>
      </c>
      <c r="C513" s="281" t="s">
        <v>523</v>
      </c>
      <c r="D513" s="200"/>
      <c r="E513" s="200"/>
      <c r="F513" s="194"/>
      <c r="G513" s="194"/>
      <c r="H513" s="209"/>
      <c r="I513" s="105"/>
      <c r="J513" s="105"/>
      <c r="K513" s="82"/>
      <c r="L513" s="82"/>
      <c r="M513" s="82"/>
      <c r="N513" s="82"/>
      <c r="O513" s="82"/>
      <c r="P513" s="82"/>
      <c r="Q513" s="82"/>
      <c r="R513" s="82"/>
      <c r="S513" s="82"/>
      <c r="T513" s="82"/>
      <c r="U513" s="82"/>
      <c r="V513" s="82"/>
      <c r="W513" s="80">
        <f t="shared" si="150"/>
        <v>0</v>
      </c>
      <c r="X513" s="94"/>
      <c r="Y513" s="94"/>
      <c r="Z513" s="94"/>
      <c r="AA513" s="94"/>
      <c r="AB513" s="80">
        <f>IFERROR(VLOOKUP(K513,#REF!,4,FALSE),0)</f>
        <v>0</v>
      </c>
      <c r="AC513" s="80">
        <f>IFERROR(VLOOKUP(L513,#REF!,4,FALSE),0)</f>
        <v>0</v>
      </c>
      <c r="AD513" s="80">
        <f>IFERROR(VLOOKUP(M513,#REF!,4,FALSE),0)</f>
        <v>0</v>
      </c>
      <c r="AE513" s="80">
        <f>IFERROR(VLOOKUP(N513,#REF!,4,FALSE),0)</f>
        <v>0</v>
      </c>
      <c r="AF513" s="80">
        <f>IFERROR(VLOOKUP(O513,#REF!,4,FALSE),0)</f>
        <v>0</v>
      </c>
      <c r="AG513" s="80">
        <f>IFERROR(VLOOKUP(P513,#REF!,4,FALSE),0)</f>
        <v>0</v>
      </c>
      <c r="AH513" s="80">
        <f>IFERROR(VLOOKUP(Q513,#REF!,4,FALSE),0)</f>
        <v>0</v>
      </c>
      <c r="AI513" s="80">
        <f>IFERROR(VLOOKUP(R513,#REF!,4,FALSE),0)</f>
        <v>0</v>
      </c>
      <c r="AJ513" s="80">
        <f>IFERROR(VLOOKUP(S513,#REF!,4,FALSE),0)</f>
        <v>0</v>
      </c>
      <c r="AK513" s="80">
        <f>IFERROR(VLOOKUP(T513,#REF!,4,FALSE),0)</f>
        <v>0</v>
      </c>
      <c r="AL513" s="80">
        <f>IFERROR(VLOOKUP(U513,#REF!,4,FALSE),0)</f>
        <v>0</v>
      </c>
      <c r="AM513" s="80">
        <f>IFERROR(VLOOKUP(V513,#REF!,4,FALSE),0)</f>
        <v>0</v>
      </c>
      <c r="AN513" s="80">
        <f t="shared" si="142"/>
        <v>0</v>
      </c>
    </row>
    <row r="514" spans="1:40" ht="27" outlineLevel="2" x14ac:dyDescent="0.3">
      <c r="A514" s="192">
        <v>1187</v>
      </c>
      <c r="B514" s="192">
        <v>12004</v>
      </c>
      <c r="C514" s="281" t="s">
        <v>524</v>
      </c>
      <c r="D514" s="200"/>
      <c r="E514" s="200"/>
      <c r="F514" s="194"/>
      <c r="G514" s="194"/>
      <c r="H514" s="209"/>
      <c r="I514" s="105"/>
      <c r="J514" s="105"/>
      <c r="K514" s="82"/>
      <c r="L514" s="82"/>
      <c r="M514" s="82"/>
      <c r="N514" s="82"/>
      <c r="O514" s="82"/>
      <c r="P514" s="82"/>
      <c r="Q514" s="82"/>
      <c r="R514" s="82"/>
      <c r="S514" s="82"/>
      <c r="T514" s="82"/>
      <c r="U514" s="82"/>
      <c r="V514" s="82"/>
      <c r="W514" s="80">
        <f t="shared" si="150"/>
        <v>0</v>
      </c>
      <c r="X514" s="94"/>
      <c r="Y514" s="94"/>
      <c r="Z514" s="94"/>
      <c r="AA514" s="94"/>
      <c r="AB514" s="80">
        <f>IFERROR(VLOOKUP(K514,#REF!,4,FALSE),0)</f>
        <v>0</v>
      </c>
      <c r="AC514" s="80">
        <f>IFERROR(VLOOKUP(L514,#REF!,4,FALSE),0)</f>
        <v>0</v>
      </c>
      <c r="AD514" s="80">
        <f>IFERROR(VLOOKUP(M514,#REF!,4,FALSE),0)</f>
        <v>0</v>
      </c>
      <c r="AE514" s="80">
        <f>IFERROR(VLOOKUP(N514,#REF!,4,FALSE),0)</f>
        <v>0</v>
      </c>
      <c r="AF514" s="80">
        <f>IFERROR(VLOOKUP(O514,#REF!,4,FALSE),0)</f>
        <v>0</v>
      </c>
      <c r="AG514" s="80">
        <f>IFERROR(VLOOKUP(P514,#REF!,4,FALSE),0)</f>
        <v>0</v>
      </c>
      <c r="AH514" s="80">
        <f>IFERROR(VLOOKUP(Q514,#REF!,4,FALSE),0)</f>
        <v>0</v>
      </c>
      <c r="AI514" s="80">
        <f>IFERROR(VLOOKUP(R514,#REF!,4,FALSE),0)</f>
        <v>0</v>
      </c>
      <c r="AJ514" s="80">
        <f>IFERROR(VLOOKUP(S514,#REF!,4,FALSE),0)</f>
        <v>0</v>
      </c>
      <c r="AK514" s="80">
        <f>IFERROR(VLOOKUP(T514,#REF!,4,FALSE),0)</f>
        <v>0</v>
      </c>
      <c r="AL514" s="80">
        <f>IFERROR(VLOOKUP(U514,#REF!,4,FALSE),0)</f>
        <v>0</v>
      </c>
      <c r="AM514" s="80">
        <f>IFERROR(VLOOKUP(V514,#REF!,4,FALSE),0)</f>
        <v>0</v>
      </c>
      <c r="AN514" s="80">
        <f t="shared" si="142"/>
        <v>0</v>
      </c>
    </row>
    <row r="515" spans="1:40" ht="27" outlineLevel="2" x14ac:dyDescent="0.3">
      <c r="A515" s="192">
        <v>1187</v>
      </c>
      <c r="B515" s="192">
        <v>12005</v>
      </c>
      <c r="C515" s="281" t="s">
        <v>525</v>
      </c>
      <c r="D515" s="200"/>
      <c r="E515" s="200"/>
      <c r="F515" s="194"/>
      <c r="G515" s="195"/>
      <c r="H515" s="195"/>
      <c r="I515" s="98"/>
      <c r="J515" s="98"/>
      <c r="K515" s="81"/>
      <c r="L515" s="81"/>
      <c r="M515" s="81"/>
      <c r="N515" s="81"/>
      <c r="O515" s="81"/>
      <c r="P515" s="81"/>
      <c r="Q515" s="81"/>
      <c r="R515" s="81"/>
      <c r="S515" s="81"/>
      <c r="T515" s="81"/>
      <c r="U515" s="81"/>
      <c r="V515" s="81"/>
      <c r="W515" s="80">
        <f t="shared" si="150"/>
        <v>0</v>
      </c>
      <c r="X515" s="94"/>
      <c r="Y515" s="94"/>
      <c r="Z515" s="94"/>
      <c r="AA515" s="94"/>
      <c r="AB515" s="80">
        <f>IFERROR(VLOOKUP(K515,#REF!,4,FALSE),0)</f>
        <v>0</v>
      </c>
      <c r="AC515" s="80">
        <f>IFERROR(VLOOKUP(L515,#REF!,4,FALSE),0)</f>
        <v>0</v>
      </c>
      <c r="AD515" s="80">
        <f>IFERROR(VLOOKUP(M515,#REF!,4,FALSE),0)</f>
        <v>0</v>
      </c>
      <c r="AE515" s="80">
        <f>IFERROR(VLOOKUP(N515,#REF!,4,FALSE),0)</f>
        <v>0</v>
      </c>
      <c r="AF515" s="80">
        <f>IFERROR(VLOOKUP(O515,#REF!,4,FALSE),0)</f>
        <v>0</v>
      </c>
      <c r="AG515" s="80">
        <f>IFERROR(VLOOKUP(P515,#REF!,4,FALSE),0)</f>
        <v>0</v>
      </c>
      <c r="AH515" s="80">
        <f>IFERROR(VLOOKUP(Q515,#REF!,4,FALSE),0)</f>
        <v>0</v>
      </c>
      <c r="AI515" s="80">
        <f>IFERROR(VLOOKUP(R515,#REF!,4,FALSE),0)</f>
        <v>0</v>
      </c>
      <c r="AJ515" s="80">
        <f>IFERROR(VLOOKUP(S515,#REF!,4,FALSE),0)</f>
        <v>0</v>
      </c>
      <c r="AK515" s="80">
        <f>IFERROR(VLOOKUP(T515,#REF!,4,FALSE),0)</f>
        <v>0</v>
      </c>
      <c r="AL515" s="80">
        <f>IFERROR(VLOOKUP(U515,#REF!,4,FALSE),0)</f>
        <v>0</v>
      </c>
      <c r="AM515" s="80">
        <f>IFERROR(VLOOKUP(V515,#REF!,4,FALSE),0)</f>
        <v>0</v>
      </c>
      <c r="AN515" s="80">
        <f t="shared" si="142"/>
        <v>0</v>
      </c>
    </row>
    <row r="516" spans="1:40" ht="40.5" outlineLevel="2" x14ac:dyDescent="0.3">
      <c r="A516" s="192">
        <v>1187</v>
      </c>
      <c r="B516" s="192">
        <v>12006</v>
      </c>
      <c r="C516" s="281" t="s">
        <v>526</v>
      </c>
      <c r="D516" s="200"/>
      <c r="E516" s="200"/>
      <c r="F516" s="194"/>
      <c r="G516" s="195"/>
      <c r="H516" s="209"/>
      <c r="I516" s="105"/>
      <c r="J516" s="105"/>
      <c r="K516" s="82"/>
      <c r="L516" s="82"/>
      <c r="M516" s="82"/>
      <c r="N516" s="82"/>
      <c r="O516" s="82"/>
      <c r="P516" s="82"/>
      <c r="Q516" s="82"/>
      <c r="R516" s="82"/>
      <c r="S516" s="82"/>
      <c r="T516" s="82"/>
      <c r="U516" s="82"/>
      <c r="V516" s="82"/>
      <c r="W516" s="80">
        <f t="shared" si="150"/>
        <v>0</v>
      </c>
      <c r="X516" s="94"/>
      <c r="Y516" s="94"/>
      <c r="Z516" s="94"/>
      <c r="AA516" s="94"/>
      <c r="AB516" s="80">
        <f>IFERROR(VLOOKUP(K516,#REF!,4,FALSE),0)</f>
        <v>0</v>
      </c>
      <c r="AC516" s="80">
        <f>IFERROR(VLOOKUP(L516,#REF!,4,FALSE),0)</f>
        <v>0</v>
      </c>
      <c r="AD516" s="80">
        <f>IFERROR(VLOOKUP(M516,#REF!,4,FALSE),0)</f>
        <v>0</v>
      </c>
      <c r="AE516" s="80">
        <f>IFERROR(VLOOKUP(N516,#REF!,4,FALSE),0)</f>
        <v>0</v>
      </c>
      <c r="AF516" s="80">
        <f>IFERROR(VLOOKUP(O516,#REF!,4,FALSE),0)</f>
        <v>0</v>
      </c>
      <c r="AG516" s="80">
        <f>IFERROR(VLOOKUP(P516,#REF!,4,FALSE),0)</f>
        <v>0</v>
      </c>
      <c r="AH516" s="80">
        <f>IFERROR(VLOOKUP(Q516,#REF!,4,FALSE),0)</f>
        <v>0</v>
      </c>
      <c r="AI516" s="80">
        <f>IFERROR(VLOOKUP(R516,#REF!,4,FALSE),0)</f>
        <v>0</v>
      </c>
      <c r="AJ516" s="80">
        <f>IFERROR(VLOOKUP(S516,#REF!,4,FALSE),0)</f>
        <v>0</v>
      </c>
      <c r="AK516" s="80">
        <f>IFERROR(VLOOKUP(T516,#REF!,4,FALSE),0)</f>
        <v>0</v>
      </c>
      <c r="AL516" s="80">
        <f>IFERROR(VLOOKUP(U516,#REF!,4,FALSE),0)</f>
        <v>0</v>
      </c>
      <c r="AM516" s="80">
        <f>IFERROR(VLOOKUP(V516,#REF!,4,FALSE),0)</f>
        <v>0</v>
      </c>
      <c r="AN516" s="80">
        <f t="shared" si="142"/>
        <v>0</v>
      </c>
    </row>
    <row r="517" spans="1:40" ht="27" outlineLevel="2" x14ac:dyDescent="0.3">
      <c r="A517" s="192">
        <v>1187</v>
      </c>
      <c r="B517" s="192">
        <v>12007</v>
      </c>
      <c r="C517" s="281" t="s">
        <v>527</v>
      </c>
      <c r="D517" s="200"/>
      <c r="E517" s="200"/>
      <c r="F517" s="194"/>
      <c r="G517" s="195"/>
      <c r="H517" s="195"/>
      <c r="I517" s="98"/>
      <c r="J517" s="98"/>
      <c r="K517" s="81"/>
      <c r="L517" s="81"/>
      <c r="M517" s="81"/>
      <c r="N517" s="81"/>
      <c r="O517" s="81"/>
      <c r="P517" s="81"/>
      <c r="Q517" s="81"/>
      <c r="R517" s="81"/>
      <c r="S517" s="81"/>
      <c r="T517" s="81"/>
      <c r="U517" s="81"/>
      <c r="V517" s="81"/>
      <c r="W517" s="80">
        <f t="shared" si="150"/>
        <v>0</v>
      </c>
      <c r="X517" s="94"/>
      <c r="Y517" s="94"/>
      <c r="Z517" s="94"/>
      <c r="AA517" s="94"/>
      <c r="AB517" s="80">
        <f>IFERROR(VLOOKUP(K517,#REF!,4,FALSE),0)</f>
        <v>0</v>
      </c>
      <c r="AC517" s="80">
        <f>IFERROR(VLOOKUP(L517,#REF!,4,FALSE),0)</f>
        <v>0</v>
      </c>
      <c r="AD517" s="80">
        <f>IFERROR(VLOOKUP(M517,#REF!,4,FALSE),0)</f>
        <v>0</v>
      </c>
      <c r="AE517" s="80">
        <f>IFERROR(VLOOKUP(N517,#REF!,4,FALSE),0)</f>
        <v>0</v>
      </c>
      <c r="AF517" s="80">
        <f>IFERROR(VLOOKUP(O517,#REF!,4,FALSE),0)</f>
        <v>0</v>
      </c>
      <c r="AG517" s="80">
        <f>IFERROR(VLOOKUP(P517,#REF!,4,FALSE),0)</f>
        <v>0</v>
      </c>
      <c r="AH517" s="80">
        <f>IFERROR(VLOOKUP(Q517,#REF!,4,FALSE),0)</f>
        <v>0</v>
      </c>
      <c r="AI517" s="80">
        <f>IFERROR(VLOOKUP(R517,#REF!,4,FALSE),0)</f>
        <v>0</v>
      </c>
      <c r="AJ517" s="80">
        <f>IFERROR(VLOOKUP(S517,#REF!,4,FALSE),0)</f>
        <v>0</v>
      </c>
      <c r="AK517" s="80">
        <f>IFERROR(VLOOKUP(T517,#REF!,4,FALSE),0)</f>
        <v>0</v>
      </c>
      <c r="AL517" s="80">
        <f>IFERROR(VLOOKUP(U517,#REF!,4,FALSE),0)</f>
        <v>0</v>
      </c>
      <c r="AM517" s="80">
        <f>IFERROR(VLOOKUP(V517,#REF!,4,FALSE),0)</f>
        <v>0</v>
      </c>
      <c r="AN517" s="80">
        <f t="shared" si="142"/>
        <v>0</v>
      </c>
    </row>
    <row r="518" spans="1:40" ht="27" outlineLevel="2" x14ac:dyDescent="0.3">
      <c r="A518" s="192">
        <v>1187</v>
      </c>
      <c r="B518" s="192">
        <v>12008</v>
      </c>
      <c r="C518" s="281" t="s">
        <v>528</v>
      </c>
      <c r="D518" s="200"/>
      <c r="E518" s="200"/>
      <c r="F518" s="194"/>
      <c r="G518" s="195"/>
      <c r="H518" s="209"/>
      <c r="I518" s="105"/>
      <c r="J518" s="105"/>
      <c r="K518" s="82"/>
      <c r="L518" s="82"/>
      <c r="M518" s="82"/>
      <c r="N518" s="82"/>
      <c r="O518" s="82"/>
      <c r="P518" s="82"/>
      <c r="Q518" s="82"/>
      <c r="R518" s="82"/>
      <c r="S518" s="82"/>
      <c r="T518" s="82"/>
      <c r="U518" s="82"/>
      <c r="V518" s="82"/>
      <c r="W518" s="80">
        <f t="shared" si="150"/>
        <v>0</v>
      </c>
      <c r="X518" s="94"/>
      <c r="Y518" s="94"/>
      <c r="Z518" s="94"/>
      <c r="AA518" s="94"/>
      <c r="AB518" s="80">
        <f>IFERROR(VLOOKUP(K518,#REF!,4,FALSE),0)</f>
        <v>0</v>
      </c>
      <c r="AC518" s="80">
        <f>IFERROR(VLOOKUP(L518,#REF!,4,FALSE),0)</f>
        <v>0</v>
      </c>
      <c r="AD518" s="80">
        <f>IFERROR(VLOOKUP(M518,#REF!,4,FALSE),0)</f>
        <v>0</v>
      </c>
      <c r="AE518" s="80">
        <f>IFERROR(VLOOKUP(N518,#REF!,4,FALSE),0)</f>
        <v>0</v>
      </c>
      <c r="AF518" s="80">
        <f>IFERROR(VLOOKUP(O518,#REF!,4,FALSE),0)</f>
        <v>0</v>
      </c>
      <c r="AG518" s="80">
        <f>IFERROR(VLOOKUP(P518,#REF!,4,FALSE),0)</f>
        <v>0</v>
      </c>
      <c r="AH518" s="80">
        <f>IFERROR(VLOOKUP(Q518,#REF!,4,FALSE),0)</f>
        <v>0</v>
      </c>
      <c r="AI518" s="80">
        <f>IFERROR(VLOOKUP(R518,#REF!,4,FALSE),0)</f>
        <v>0</v>
      </c>
      <c r="AJ518" s="80">
        <f>IFERROR(VLOOKUP(S518,#REF!,4,FALSE),0)</f>
        <v>0</v>
      </c>
      <c r="AK518" s="80">
        <f>IFERROR(VLOOKUP(T518,#REF!,4,FALSE),0)</f>
        <v>0</v>
      </c>
      <c r="AL518" s="80">
        <f>IFERROR(VLOOKUP(U518,#REF!,4,FALSE),0)</f>
        <v>0</v>
      </c>
      <c r="AM518" s="80">
        <f>IFERROR(VLOOKUP(V518,#REF!,4,FALSE),0)</f>
        <v>0</v>
      </c>
      <c r="AN518" s="80">
        <f t="shared" si="142"/>
        <v>0</v>
      </c>
    </row>
    <row r="519" spans="1:40" ht="40.5" outlineLevel="2" x14ac:dyDescent="0.3">
      <c r="A519" s="192">
        <v>1187</v>
      </c>
      <c r="B519" s="192">
        <v>12009</v>
      </c>
      <c r="C519" s="281" t="s">
        <v>529</v>
      </c>
      <c r="D519" s="200"/>
      <c r="E519" s="200"/>
      <c r="F519" s="194"/>
      <c r="G519" s="195"/>
      <c r="H519" s="195"/>
      <c r="I519" s="98"/>
      <c r="J519" s="98"/>
      <c r="K519" s="81"/>
      <c r="L519" s="81"/>
      <c r="M519" s="81"/>
      <c r="N519" s="81"/>
      <c r="O519" s="81"/>
      <c r="P519" s="81"/>
      <c r="Q519" s="81"/>
      <c r="R519" s="81"/>
      <c r="S519" s="81"/>
      <c r="T519" s="81"/>
      <c r="U519" s="81"/>
      <c r="V519" s="81"/>
      <c r="W519" s="80">
        <f t="shared" si="150"/>
        <v>0</v>
      </c>
      <c r="X519" s="94"/>
      <c r="Y519" s="94"/>
      <c r="Z519" s="94"/>
      <c r="AA519" s="94"/>
      <c r="AB519" s="80">
        <f>IFERROR(VLOOKUP(K519,#REF!,4,FALSE),0)</f>
        <v>0</v>
      </c>
      <c r="AC519" s="80">
        <f>IFERROR(VLOOKUP(L519,#REF!,4,FALSE),0)</f>
        <v>0</v>
      </c>
      <c r="AD519" s="80">
        <f>IFERROR(VLOOKUP(M519,#REF!,4,FALSE),0)</f>
        <v>0</v>
      </c>
      <c r="AE519" s="80">
        <f>IFERROR(VLOOKUP(N519,#REF!,4,FALSE),0)</f>
        <v>0</v>
      </c>
      <c r="AF519" s="80">
        <f>IFERROR(VLOOKUP(O519,#REF!,4,FALSE),0)</f>
        <v>0</v>
      </c>
      <c r="AG519" s="80">
        <f>IFERROR(VLOOKUP(P519,#REF!,4,FALSE),0)</f>
        <v>0</v>
      </c>
      <c r="AH519" s="80">
        <f>IFERROR(VLOOKUP(Q519,#REF!,4,FALSE),0)</f>
        <v>0</v>
      </c>
      <c r="AI519" s="80">
        <f>IFERROR(VLOOKUP(R519,#REF!,4,FALSE),0)</f>
        <v>0</v>
      </c>
      <c r="AJ519" s="80">
        <f>IFERROR(VLOOKUP(S519,#REF!,4,FALSE),0)</f>
        <v>0</v>
      </c>
      <c r="AK519" s="80">
        <f>IFERROR(VLOOKUP(T519,#REF!,4,FALSE),0)</f>
        <v>0</v>
      </c>
      <c r="AL519" s="80">
        <f>IFERROR(VLOOKUP(U519,#REF!,4,FALSE),0)</f>
        <v>0</v>
      </c>
      <c r="AM519" s="80">
        <f>IFERROR(VLOOKUP(V519,#REF!,4,FALSE),0)</f>
        <v>0</v>
      </c>
      <c r="AN519" s="80">
        <f t="shared" si="142"/>
        <v>0</v>
      </c>
    </row>
    <row r="520" spans="1:40" ht="27" outlineLevel="2" x14ac:dyDescent="0.3">
      <c r="A520" s="192">
        <v>1187</v>
      </c>
      <c r="B520" s="192">
        <v>12011</v>
      </c>
      <c r="C520" s="281" t="s">
        <v>530</v>
      </c>
      <c r="D520" s="200"/>
      <c r="E520" s="200"/>
      <c r="F520" s="194"/>
      <c r="G520" s="195"/>
      <c r="H520" s="195"/>
      <c r="I520" s="98"/>
      <c r="J520" s="98"/>
      <c r="K520" s="81"/>
      <c r="L520" s="81"/>
      <c r="M520" s="81"/>
      <c r="N520" s="81"/>
      <c r="O520" s="81"/>
      <c r="P520" s="81"/>
      <c r="Q520" s="81"/>
      <c r="R520" s="81"/>
      <c r="S520" s="81"/>
      <c r="T520" s="81"/>
      <c r="U520" s="81"/>
      <c r="V520" s="81"/>
      <c r="W520" s="80">
        <f t="shared" si="150"/>
        <v>0</v>
      </c>
      <c r="X520" s="94"/>
      <c r="Y520" s="94"/>
      <c r="Z520" s="94"/>
      <c r="AA520" s="94"/>
      <c r="AB520" s="80">
        <f>IFERROR(VLOOKUP(K520,#REF!,4,FALSE),0)</f>
        <v>0</v>
      </c>
      <c r="AC520" s="80">
        <f>IFERROR(VLOOKUP(L520,#REF!,4,FALSE),0)</f>
        <v>0</v>
      </c>
      <c r="AD520" s="80">
        <f>IFERROR(VLOOKUP(M520,#REF!,4,FALSE),0)</f>
        <v>0</v>
      </c>
      <c r="AE520" s="80">
        <f>IFERROR(VLOOKUP(N520,#REF!,4,FALSE),0)</f>
        <v>0</v>
      </c>
      <c r="AF520" s="80">
        <f>IFERROR(VLOOKUP(O520,#REF!,4,FALSE),0)</f>
        <v>0</v>
      </c>
      <c r="AG520" s="80">
        <f>IFERROR(VLOOKUP(P520,#REF!,4,FALSE),0)</f>
        <v>0</v>
      </c>
      <c r="AH520" s="80">
        <f>IFERROR(VLOOKUP(Q520,#REF!,4,FALSE),0)</f>
        <v>0</v>
      </c>
      <c r="AI520" s="80">
        <f>IFERROR(VLOOKUP(R520,#REF!,4,FALSE),0)</f>
        <v>0</v>
      </c>
      <c r="AJ520" s="80">
        <f>IFERROR(VLOOKUP(S520,#REF!,4,FALSE),0)</f>
        <v>0</v>
      </c>
      <c r="AK520" s="80">
        <f>IFERROR(VLOOKUP(T520,#REF!,4,FALSE),0)</f>
        <v>0</v>
      </c>
      <c r="AL520" s="80">
        <f>IFERROR(VLOOKUP(U520,#REF!,4,FALSE),0)</f>
        <v>0</v>
      </c>
      <c r="AM520" s="80">
        <f>IFERROR(VLOOKUP(V520,#REF!,4,FALSE),0)</f>
        <v>0</v>
      </c>
      <c r="AN520" s="80">
        <f t="shared" si="142"/>
        <v>0</v>
      </c>
    </row>
    <row r="521" spans="1:40" ht="27" outlineLevel="2" x14ac:dyDescent="0.3">
      <c r="A521" s="192">
        <v>1187</v>
      </c>
      <c r="B521" s="192">
        <v>12012</v>
      </c>
      <c r="C521" s="281" t="s">
        <v>531</v>
      </c>
      <c r="D521" s="200"/>
      <c r="E521" s="200"/>
      <c r="F521" s="194"/>
      <c r="G521" s="195"/>
      <c r="H521" s="195"/>
      <c r="I521" s="98"/>
      <c r="J521" s="98"/>
      <c r="K521" s="81"/>
      <c r="L521" s="81"/>
      <c r="M521" s="81"/>
      <c r="N521" s="81"/>
      <c r="O521" s="81"/>
      <c r="P521" s="81"/>
      <c r="Q521" s="81"/>
      <c r="R521" s="81"/>
      <c r="S521" s="81"/>
      <c r="T521" s="81"/>
      <c r="U521" s="81"/>
      <c r="V521" s="81"/>
      <c r="W521" s="80">
        <f t="shared" si="150"/>
        <v>0</v>
      </c>
      <c r="X521" s="94"/>
      <c r="Y521" s="94"/>
      <c r="Z521" s="94"/>
      <c r="AA521" s="94"/>
      <c r="AB521" s="80">
        <f>IFERROR(VLOOKUP(K521,#REF!,4,FALSE),0)</f>
        <v>0</v>
      </c>
      <c r="AC521" s="80">
        <f>IFERROR(VLOOKUP(L521,#REF!,4,FALSE),0)</f>
        <v>0</v>
      </c>
      <c r="AD521" s="80">
        <f>IFERROR(VLOOKUP(M521,#REF!,4,FALSE),0)</f>
        <v>0</v>
      </c>
      <c r="AE521" s="80">
        <f>IFERROR(VLOOKUP(N521,#REF!,4,FALSE),0)</f>
        <v>0</v>
      </c>
      <c r="AF521" s="80">
        <f>IFERROR(VLOOKUP(O521,#REF!,4,FALSE),0)</f>
        <v>0</v>
      </c>
      <c r="AG521" s="80">
        <f>IFERROR(VLOOKUP(P521,#REF!,4,FALSE),0)</f>
        <v>0</v>
      </c>
      <c r="AH521" s="80">
        <f>IFERROR(VLOOKUP(Q521,#REF!,4,FALSE),0)</f>
        <v>0</v>
      </c>
      <c r="AI521" s="80">
        <f>IFERROR(VLOOKUP(R521,#REF!,4,FALSE),0)</f>
        <v>0</v>
      </c>
      <c r="AJ521" s="80">
        <f>IFERROR(VLOOKUP(S521,#REF!,4,FALSE),0)</f>
        <v>0</v>
      </c>
      <c r="AK521" s="80">
        <f>IFERROR(VLOOKUP(T521,#REF!,4,FALSE),0)</f>
        <v>0</v>
      </c>
      <c r="AL521" s="80">
        <f>IFERROR(VLOOKUP(U521,#REF!,4,FALSE),0)</f>
        <v>0</v>
      </c>
      <c r="AM521" s="80">
        <f>IFERROR(VLOOKUP(V521,#REF!,4,FALSE),0)</f>
        <v>0</v>
      </c>
      <c r="AN521" s="80">
        <f t="shared" si="142"/>
        <v>0</v>
      </c>
    </row>
    <row r="522" spans="1:40" ht="27" outlineLevel="2" x14ac:dyDescent="0.3">
      <c r="A522" s="192">
        <v>1187</v>
      </c>
      <c r="B522" s="192">
        <v>12013</v>
      </c>
      <c r="C522" s="281" t="s">
        <v>532</v>
      </c>
      <c r="D522" s="200"/>
      <c r="E522" s="200"/>
      <c r="F522" s="194"/>
      <c r="G522" s="195"/>
      <c r="H522" s="195"/>
      <c r="I522" s="98"/>
      <c r="J522" s="98"/>
      <c r="K522" s="81"/>
      <c r="L522" s="81"/>
      <c r="M522" s="81"/>
      <c r="N522" s="81"/>
      <c r="O522" s="81"/>
      <c r="P522" s="81"/>
      <c r="Q522" s="81"/>
      <c r="R522" s="81"/>
      <c r="S522" s="81"/>
      <c r="T522" s="81"/>
      <c r="U522" s="81"/>
      <c r="V522" s="81"/>
      <c r="W522" s="80">
        <f t="shared" si="150"/>
        <v>0</v>
      </c>
      <c r="X522" s="94"/>
      <c r="Y522" s="94"/>
      <c r="Z522" s="94"/>
      <c r="AA522" s="94"/>
      <c r="AB522" s="80">
        <f>IFERROR(VLOOKUP(K522,#REF!,4,FALSE),0)</f>
        <v>0</v>
      </c>
      <c r="AC522" s="80">
        <f>IFERROR(VLOOKUP(L522,#REF!,4,FALSE),0)</f>
        <v>0</v>
      </c>
      <c r="AD522" s="80">
        <f>IFERROR(VLOOKUP(M522,#REF!,4,FALSE),0)</f>
        <v>0</v>
      </c>
      <c r="AE522" s="80">
        <f>IFERROR(VLOOKUP(N522,#REF!,4,FALSE),0)</f>
        <v>0</v>
      </c>
      <c r="AF522" s="80">
        <f>IFERROR(VLOOKUP(O522,#REF!,4,FALSE),0)</f>
        <v>0</v>
      </c>
      <c r="AG522" s="80">
        <f>IFERROR(VLOOKUP(P522,#REF!,4,FALSE),0)</f>
        <v>0</v>
      </c>
      <c r="AH522" s="80">
        <f>IFERROR(VLOOKUP(Q522,#REF!,4,FALSE),0)</f>
        <v>0</v>
      </c>
      <c r="AI522" s="80">
        <f>IFERROR(VLOOKUP(R522,#REF!,4,FALSE),0)</f>
        <v>0</v>
      </c>
      <c r="AJ522" s="80">
        <f>IFERROR(VLOOKUP(S522,#REF!,4,FALSE),0)</f>
        <v>0</v>
      </c>
      <c r="AK522" s="80">
        <f>IFERROR(VLOOKUP(T522,#REF!,4,FALSE),0)</f>
        <v>0</v>
      </c>
      <c r="AL522" s="80">
        <f>IFERROR(VLOOKUP(U522,#REF!,4,FALSE),0)</f>
        <v>0</v>
      </c>
      <c r="AM522" s="80">
        <f>IFERROR(VLOOKUP(V522,#REF!,4,FALSE),0)</f>
        <v>0</v>
      </c>
      <c r="AN522" s="80">
        <f t="shared" si="142"/>
        <v>0</v>
      </c>
    </row>
    <row r="523" spans="1:40" ht="27" outlineLevel="2" x14ac:dyDescent="0.3">
      <c r="A523" s="192">
        <v>1187</v>
      </c>
      <c r="B523" s="192">
        <v>12014</v>
      </c>
      <c r="C523" s="281" t="s">
        <v>533</v>
      </c>
      <c r="D523" s="200"/>
      <c r="E523" s="200"/>
      <c r="F523" s="194"/>
      <c r="G523" s="195"/>
      <c r="H523" s="209"/>
      <c r="I523" s="105"/>
      <c r="J523" s="105"/>
      <c r="K523" s="82"/>
      <c r="L523" s="82"/>
      <c r="M523" s="82"/>
      <c r="N523" s="82"/>
      <c r="O523" s="82"/>
      <c r="P523" s="82"/>
      <c r="Q523" s="82"/>
      <c r="R523" s="82"/>
      <c r="S523" s="82"/>
      <c r="T523" s="82"/>
      <c r="U523" s="82"/>
      <c r="V523" s="82"/>
      <c r="W523" s="80">
        <f t="shared" si="150"/>
        <v>0</v>
      </c>
      <c r="X523" s="94"/>
      <c r="Y523" s="94"/>
      <c r="Z523" s="94"/>
      <c r="AA523" s="94"/>
      <c r="AB523" s="80">
        <f>IFERROR(VLOOKUP(K523,#REF!,4,FALSE),0)</f>
        <v>0</v>
      </c>
      <c r="AC523" s="80">
        <f>IFERROR(VLOOKUP(L523,#REF!,4,FALSE),0)</f>
        <v>0</v>
      </c>
      <c r="AD523" s="80">
        <f>IFERROR(VLOOKUP(M523,#REF!,4,FALSE),0)</f>
        <v>0</v>
      </c>
      <c r="AE523" s="80">
        <f>IFERROR(VLOOKUP(N523,#REF!,4,FALSE),0)</f>
        <v>0</v>
      </c>
      <c r="AF523" s="80">
        <f>IFERROR(VLOOKUP(O523,#REF!,4,FALSE),0)</f>
        <v>0</v>
      </c>
      <c r="AG523" s="80">
        <f>IFERROR(VLOOKUP(P523,#REF!,4,FALSE),0)</f>
        <v>0</v>
      </c>
      <c r="AH523" s="80">
        <f>IFERROR(VLOOKUP(Q523,#REF!,4,FALSE),0)</f>
        <v>0</v>
      </c>
      <c r="AI523" s="80">
        <f>IFERROR(VLOOKUP(R523,#REF!,4,FALSE),0)</f>
        <v>0</v>
      </c>
      <c r="AJ523" s="80">
        <f>IFERROR(VLOOKUP(S523,#REF!,4,FALSE),0)</f>
        <v>0</v>
      </c>
      <c r="AK523" s="80">
        <f>IFERROR(VLOOKUP(T523,#REF!,4,FALSE),0)</f>
        <v>0</v>
      </c>
      <c r="AL523" s="80">
        <f>IFERROR(VLOOKUP(U523,#REF!,4,FALSE),0)</f>
        <v>0</v>
      </c>
      <c r="AM523" s="80">
        <f>IFERROR(VLOOKUP(V523,#REF!,4,FALSE),0)</f>
        <v>0</v>
      </c>
      <c r="AN523" s="80">
        <f t="shared" si="142"/>
        <v>0</v>
      </c>
    </row>
    <row r="524" spans="1:40" ht="27" outlineLevel="2" x14ac:dyDescent="0.3">
      <c r="A524" s="192">
        <v>1187</v>
      </c>
      <c r="B524" s="192">
        <v>12015</v>
      </c>
      <c r="C524" s="281" t="s">
        <v>534</v>
      </c>
      <c r="D524" s="200"/>
      <c r="E524" s="208"/>
      <c r="F524" s="194"/>
      <c r="G524" s="195"/>
      <c r="H524" s="195"/>
      <c r="I524" s="98"/>
      <c r="J524" s="98"/>
      <c r="K524" s="81"/>
      <c r="L524" s="81"/>
      <c r="M524" s="81"/>
      <c r="N524" s="81"/>
      <c r="O524" s="81"/>
      <c r="P524" s="81"/>
      <c r="Q524" s="81"/>
      <c r="R524" s="81"/>
      <c r="S524" s="81"/>
      <c r="T524" s="81"/>
      <c r="U524" s="81"/>
      <c r="V524" s="81"/>
      <c r="W524" s="80">
        <f t="shared" si="150"/>
        <v>0</v>
      </c>
      <c r="X524" s="94"/>
      <c r="Y524" s="94"/>
      <c r="Z524" s="94"/>
      <c r="AA524" s="94"/>
      <c r="AB524" s="80">
        <f>IFERROR(VLOOKUP(K524,#REF!,4,FALSE),0)</f>
        <v>0</v>
      </c>
      <c r="AC524" s="80">
        <f>IFERROR(VLOOKUP(L524,#REF!,4,FALSE),0)</f>
        <v>0</v>
      </c>
      <c r="AD524" s="80">
        <f>IFERROR(VLOOKUP(M524,#REF!,4,FALSE),0)</f>
        <v>0</v>
      </c>
      <c r="AE524" s="80">
        <f>IFERROR(VLOOKUP(N524,#REF!,4,FALSE),0)</f>
        <v>0</v>
      </c>
      <c r="AF524" s="80">
        <f>IFERROR(VLOOKUP(O524,#REF!,4,FALSE),0)</f>
        <v>0</v>
      </c>
      <c r="AG524" s="80">
        <f>IFERROR(VLOOKUP(P524,#REF!,4,FALSE),0)</f>
        <v>0</v>
      </c>
      <c r="AH524" s="80">
        <f>IFERROR(VLOOKUP(Q524,#REF!,4,FALSE),0)</f>
        <v>0</v>
      </c>
      <c r="AI524" s="80">
        <f>IFERROR(VLOOKUP(R524,#REF!,4,FALSE),0)</f>
        <v>0</v>
      </c>
      <c r="AJ524" s="80">
        <f>IFERROR(VLOOKUP(S524,#REF!,4,FALSE),0)</f>
        <v>0</v>
      </c>
      <c r="AK524" s="80">
        <f>IFERROR(VLOOKUP(T524,#REF!,4,FALSE),0)</f>
        <v>0</v>
      </c>
      <c r="AL524" s="80">
        <f>IFERROR(VLOOKUP(U524,#REF!,4,FALSE),0)</f>
        <v>0</v>
      </c>
      <c r="AM524" s="80">
        <f>IFERROR(VLOOKUP(V524,#REF!,4,FALSE),0)</f>
        <v>0</v>
      </c>
      <c r="AN524" s="80">
        <f t="shared" si="142"/>
        <v>0</v>
      </c>
    </row>
    <row r="525" spans="1:40" ht="27" outlineLevel="2" x14ac:dyDescent="0.3">
      <c r="A525" s="192">
        <v>1187</v>
      </c>
      <c r="B525" s="192">
        <v>12016</v>
      </c>
      <c r="C525" s="281" t="s">
        <v>535</v>
      </c>
      <c r="D525" s="201"/>
      <c r="E525" s="215"/>
      <c r="F525" s="194"/>
      <c r="G525" s="195"/>
      <c r="H525" s="195"/>
      <c r="I525" s="98"/>
      <c r="J525" s="98"/>
      <c r="K525" s="81"/>
      <c r="L525" s="81"/>
      <c r="M525" s="81"/>
      <c r="N525" s="81"/>
      <c r="O525" s="81"/>
      <c r="P525" s="81"/>
      <c r="Q525" s="81"/>
      <c r="R525" s="81"/>
      <c r="S525" s="81"/>
      <c r="T525" s="81"/>
      <c r="U525" s="81"/>
      <c r="V525" s="81"/>
      <c r="W525" s="80">
        <f t="shared" si="150"/>
        <v>0</v>
      </c>
      <c r="X525" s="94"/>
      <c r="Y525" s="94"/>
      <c r="Z525" s="94"/>
      <c r="AA525" s="94"/>
      <c r="AB525" s="80">
        <f>IFERROR(VLOOKUP(K525,#REF!,4,FALSE),0)</f>
        <v>0</v>
      </c>
      <c r="AC525" s="80">
        <f>IFERROR(VLOOKUP(L525,#REF!,4,FALSE),0)</f>
        <v>0</v>
      </c>
      <c r="AD525" s="80">
        <f>IFERROR(VLOOKUP(M525,#REF!,4,FALSE),0)</f>
        <v>0</v>
      </c>
      <c r="AE525" s="80">
        <f>IFERROR(VLOOKUP(N525,#REF!,4,FALSE),0)</f>
        <v>0</v>
      </c>
      <c r="AF525" s="80">
        <f>IFERROR(VLOOKUP(O525,#REF!,4,FALSE),0)</f>
        <v>0</v>
      </c>
      <c r="AG525" s="80">
        <f>IFERROR(VLOOKUP(P525,#REF!,4,FALSE),0)</f>
        <v>0</v>
      </c>
      <c r="AH525" s="80">
        <f>IFERROR(VLOOKUP(Q525,#REF!,4,FALSE),0)</f>
        <v>0</v>
      </c>
      <c r="AI525" s="80">
        <f>IFERROR(VLOOKUP(R525,#REF!,4,FALSE),0)</f>
        <v>0</v>
      </c>
      <c r="AJ525" s="80">
        <f>IFERROR(VLOOKUP(S525,#REF!,4,FALSE),0)</f>
        <v>0</v>
      </c>
      <c r="AK525" s="80">
        <f>IFERROR(VLOOKUP(T525,#REF!,4,FALSE),0)</f>
        <v>0</v>
      </c>
      <c r="AL525" s="80">
        <f>IFERROR(VLOOKUP(U525,#REF!,4,FALSE),0)</f>
        <v>0</v>
      </c>
      <c r="AM525" s="80">
        <f>IFERROR(VLOOKUP(V525,#REF!,4,FALSE),0)</f>
        <v>0</v>
      </c>
      <c r="AN525" s="80">
        <f t="shared" si="142"/>
        <v>0</v>
      </c>
    </row>
    <row r="526" spans="1:40" ht="27" outlineLevel="2" x14ac:dyDescent="0.3">
      <c r="A526" s="192">
        <v>1187</v>
      </c>
      <c r="B526" s="192">
        <v>12017</v>
      </c>
      <c r="C526" s="281" t="s">
        <v>536</v>
      </c>
      <c r="D526" s="238"/>
      <c r="E526" s="216"/>
      <c r="F526" s="194"/>
      <c r="G526" s="195"/>
      <c r="H526" s="195"/>
      <c r="I526" s="98"/>
      <c r="J526" s="98"/>
      <c r="K526" s="81"/>
      <c r="L526" s="81"/>
      <c r="M526" s="81"/>
      <c r="N526" s="81"/>
      <c r="O526" s="81"/>
      <c r="P526" s="81"/>
      <c r="Q526" s="81"/>
      <c r="R526" s="81"/>
      <c r="S526" s="81"/>
      <c r="T526" s="81"/>
      <c r="U526" s="81"/>
      <c r="V526" s="81"/>
      <c r="W526" s="80">
        <f t="shared" si="150"/>
        <v>0</v>
      </c>
      <c r="X526" s="94"/>
      <c r="Y526" s="94"/>
      <c r="Z526" s="94"/>
      <c r="AA526" s="94"/>
      <c r="AB526" s="80">
        <f>IFERROR(VLOOKUP(K526,#REF!,4,FALSE),0)</f>
        <v>0</v>
      </c>
      <c r="AC526" s="80">
        <f>IFERROR(VLOOKUP(L526,#REF!,4,FALSE),0)</f>
        <v>0</v>
      </c>
      <c r="AD526" s="80">
        <f>IFERROR(VLOOKUP(M526,#REF!,4,FALSE),0)</f>
        <v>0</v>
      </c>
      <c r="AE526" s="80">
        <f>IFERROR(VLOOKUP(N526,#REF!,4,FALSE),0)</f>
        <v>0</v>
      </c>
      <c r="AF526" s="80">
        <f>IFERROR(VLOOKUP(O526,#REF!,4,FALSE),0)</f>
        <v>0</v>
      </c>
      <c r="AG526" s="80">
        <f>IFERROR(VLOOKUP(P526,#REF!,4,FALSE),0)</f>
        <v>0</v>
      </c>
      <c r="AH526" s="80">
        <f>IFERROR(VLOOKUP(Q526,#REF!,4,FALSE),0)</f>
        <v>0</v>
      </c>
      <c r="AI526" s="80">
        <f>IFERROR(VLOOKUP(R526,#REF!,4,FALSE),0)</f>
        <v>0</v>
      </c>
      <c r="AJ526" s="80">
        <f>IFERROR(VLOOKUP(S526,#REF!,4,FALSE),0)</f>
        <v>0</v>
      </c>
      <c r="AK526" s="80">
        <f>IFERROR(VLOOKUP(T526,#REF!,4,FALSE),0)</f>
        <v>0</v>
      </c>
      <c r="AL526" s="80">
        <f>IFERROR(VLOOKUP(U526,#REF!,4,FALSE),0)</f>
        <v>0</v>
      </c>
      <c r="AM526" s="80">
        <f>IFERROR(VLOOKUP(V526,#REF!,4,FALSE),0)</f>
        <v>0</v>
      </c>
      <c r="AN526" s="80">
        <f t="shared" si="142"/>
        <v>0</v>
      </c>
    </row>
    <row r="527" spans="1:40" ht="27" outlineLevel="2" x14ac:dyDescent="0.3">
      <c r="A527" s="192">
        <v>1187</v>
      </c>
      <c r="B527" s="192">
        <v>12018</v>
      </c>
      <c r="C527" s="281" t="s">
        <v>537</v>
      </c>
      <c r="D527" s="200"/>
      <c r="E527" s="200"/>
      <c r="F527" s="240"/>
      <c r="G527" s="195"/>
      <c r="H527" s="195"/>
      <c r="I527" s="98"/>
      <c r="J527" s="98"/>
      <c r="K527" s="81"/>
      <c r="L527" s="81"/>
      <c r="M527" s="81"/>
      <c r="N527" s="81"/>
      <c r="O527" s="81"/>
      <c r="P527" s="81"/>
      <c r="Q527" s="81"/>
      <c r="R527" s="81"/>
      <c r="S527" s="81"/>
      <c r="T527" s="81"/>
      <c r="U527" s="81"/>
      <c r="V527" s="81"/>
      <c r="W527" s="80">
        <f t="shared" si="150"/>
        <v>0</v>
      </c>
      <c r="X527" s="94"/>
      <c r="Y527" s="94"/>
      <c r="Z527" s="94"/>
      <c r="AA527" s="94"/>
      <c r="AB527" s="80">
        <f>IFERROR(VLOOKUP(K527,#REF!,4,FALSE),0)</f>
        <v>0</v>
      </c>
      <c r="AC527" s="80">
        <f>IFERROR(VLOOKUP(L527,#REF!,4,FALSE),0)</f>
        <v>0</v>
      </c>
      <c r="AD527" s="80">
        <f>IFERROR(VLOOKUP(M527,#REF!,4,FALSE),0)</f>
        <v>0</v>
      </c>
      <c r="AE527" s="80">
        <f>IFERROR(VLOOKUP(N527,#REF!,4,FALSE),0)</f>
        <v>0</v>
      </c>
      <c r="AF527" s="80">
        <f>IFERROR(VLOOKUP(O527,#REF!,4,FALSE),0)</f>
        <v>0</v>
      </c>
      <c r="AG527" s="80">
        <f>IFERROR(VLOOKUP(P527,#REF!,4,FALSE),0)</f>
        <v>0</v>
      </c>
      <c r="AH527" s="80">
        <f>IFERROR(VLOOKUP(Q527,#REF!,4,FALSE),0)</f>
        <v>0</v>
      </c>
      <c r="AI527" s="80">
        <f>IFERROR(VLOOKUP(R527,#REF!,4,FALSE),0)</f>
        <v>0</v>
      </c>
      <c r="AJ527" s="80">
        <f>IFERROR(VLOOKUP(S527,#REF!,4,FALSE),0)</f>
        <v>0</v>
      </c>
      <c r="AK527" s="80">
        <f>IFERROR(VLOOKUP(T527,#REF!,4,FALSE),0)</f>
        <v>0</v>
      </c>
      <c r="AL527" s="80">
        <f>IFERROR(VLOOKUP(U527,#REF!,4,FALSE),0)</f>
        <v>0</v>
      </c>
      <c r="AM527" s="80">
        <f>IFERROR(VLOOKUP(V527,#REF!,4,FALSE),0)</f>
        <v>0</v>
      </c>
      <c r="AN527" s="80">
        <f t="shared" si="142"/>
        <v>0</v>
      </c>
    </row>
    <row r="528" spans="1:40" outlineLevel="1" x14ac:dyDescent="0.3">
      <c r="A528" s="189">
        <v>1190</v>
      </c>
      <c r="B528" s="189"/>
      <c r="C528" s="312" t="s">
        <v>538</v>
      </c>
      <c r="D528" s="190">
        <f>SUM(D529:D534)</f>
        <v>0</v>
      </c>
      <c r="E528" s="190">
        <f>SUM(E529:E534)</f>
        <v>0</v>
      </c>
      <c r="F528" s="191">
        <f t="shared" ref="F528:H528" si="151">SUM(F529:F534)</f>
        <v>0</v>
      </c>
      <c r="G528" s="191">
        <f t="shared" si="151"/>
        <v>0</v>
      </c>
      <c r="H528" s="191">
        <f t="shared" si="151"/>
        <v>0</v>
      </c>
      <c r="I528" s="100" t="s">
        <v>10</v>
      </c>
      <c r="J528" s="100" t="s">
        <v>10</v>
      </c>
      <c r="K528" s="100" t="s">
        <v>10</v>
      </c>
      <c r="L528" s="100" t="s">
        <v>10</v>
      </c>
      <c r="M528" s="100" t="s">
        <v>10</v>
      </c>
      <c r="N528" s="100" t="s">
        <v>10</v>
      </c>
      <c r="O528" s="100" t="s">
        <v>10</v>
      </c>
      <c r="P528" s="100" t="s">
        <v>10</v>
      </c>
      <c r="Q528" s="100" t="s">
        <v>10</v>
      </c>
      <c r="R528" s="100" t="s">
        <v>10</v>
      </c>
      <c r="S528" s="100" t="s">
        <v>10</v>
      </c>
      <c r="T528" s="100" t="s">
        <v>10</v>
      </c>
      <c r="U528" s="100" t="s">
        <v>10</v>
      </c>
      <c r="V528" s="100" t="s">
        <v>10</v>
      </c>
      <c r="W528" s="100" t="s">
        <v>10</v>
      </c>
      <c r="X528" s="94"/>
      <c r="Y528" s="94"/>
      <c r="Z528" s="94"/>
      <c r="AA528" s="94"/>
      <c r="AB528" s="80">
        <f>IFERROR(VLOOKUP(K528,#REF!,4,FALSE),0)</f>
        <v>0</v>
      </c>
      <c r="AC528" s="80">
        <f>IFERROR(VLOOKUP(L528,#REF!,4,FALSE),0)</f>
        <v>0</v>
      </c>
      <c r="AD528" s="80">
        <f>IFERROR(VLOOKUP(M528,#REF!,4,FALSE),0)</f>
        <v>0</v>
      </c>
      <c r="AE528" s="80">
        <f>IFERROR(VLOOKUP(N528,#REF!,4,FALSE),0)</f>
        <v>0</v>
      </c>
      <c r="AF528" s="80">
        <f>IFERROR(VLOOKUP(O528,#REF!,4,FALSE),0)</f>
        <v>0</v>
      </c>
      <c r="AG528" s="80">
        <f>IFERROR(VLOOKUP(P528,#REF!,4,FALSE),0)</f>
        <v>0</v>
      </c>
      <c r="AH528" s="80">
        <f>IFERROR(VLOOKUP(Q528,#REF!,4,FALSE),0)</f>
        <v>0</v>
      </c>
      <c r="AI528" s="80">
        <f>IFERROR(VLOOKUP(R528,#REF!,4,FALSE),0)</f>
        <v>0</v>
      </c>
      <c r="AJ528" s="80">
        <f>IFERROR(VLOOKUP(S528,#REF!,4,FALSE),0)</f>
        <v>0</v>
      </c>
      <c r="AK528" s="80">
        <f>IFERROR(VLOOKUP(T528,#REF!,4,FALSE),0)</f>
        <v>0</v>
      </c>
      <c r="AL528" s="80">
        <f>IFERROR(VLOOKUP(U528,#REF!,4,FALSE),0)</f>
        <v>0</v>
      </c>
      <c r="AM528" s="80">
        <f>IFERROR(VLOOKUP(V528,#REF!,4,FALSE),0)</f>
        <v>0</v>
      </c>
      <c r="AN528" s="80">
        <f t="shared" si="142"/>
        <v>0</v>
      </c>
    </row>
    <row r="529" spans="1:40" ht="54" outlineLevel="2" x14ac:dyDescent="0.3">
      <c r="A529" s="192">
        <v>1190</v>
      </c>
      <c r="B529" s="192">
        <v>11001</v>
      </c>
      <c r="C529" s="281" t="s">
        <v>539</v>
      </c>
      <c r="D529" s="201"/>
      <c r="E529" s="201"/>
      <c r="F529" s="217"/>
      <c r="G529" s="195"/>
      <c r="H529" s="195"/>
      <c r="I529" s="98"/>
      <c r="J529" s="98"/>
      <c r="K529" s="81"/>
      <c r="L529" s="81"/>
      <c r="M529" s="81"/>
      <c r="N529" s="81"/>
      <c r="O529" s="81"/>
      <c r="P529" s="81"/>
      <c r="Q529" s="81"/>
      <c r="R529" s="81"/>
      <c r="S529" s="81"/>
      <c r="T529" s="81"/>
      <c r="U529" s="81"/>
      <c r="V529" s="81"/>
      <c r="W529" s="80">
        <f t="shared" ref="W529:W534" si="152">AN529</f>
        <v>0</v>
      </c>
      <c r="X529" s="94"/>
      <c r="Y529" s="94"/>
      <c r="Z529" s="94"/>
      <c r="AA529" s="94"/>
      <c r="AB529" s="80">
        <f>IFERROR(VLOOKUP(K529,#REF!,4,FALSE),0)</f>
        <v>0</v>
      </c>
      <c r="AC529" s="80">
        <f>IFERROR(VLOOKUP(L529,#REF!,4,FALSE),0)</f>
        <v>0</v>
      </c>
      <c r="AD529" s="80">
        <f>IFERROR(VLOOKUP(M529,#REF!,4,FALSE),0)</f>
        <v>0</v>
      </c>
      <c r="AE529" s="80">
        <f>IFERROR(VLOOKUP(N529,#REF!,4,FALSE),0)</f>
        <v>0</v>
      </c>
      <c r="AF529" s="80">
        <f>IFERROR(VLOOKUP(O529,#REF!,4,FALSE),0)</f>
        <v>0</v>
      </c>
      <c r="AG529" s="80">
        <f>IFERROR(VLOOKUP(P529,#REF!,4,FALSE),0)</f>
        <v>0</v>
      </c>
      <c r="AH529" s="80">
        <f>IFERROR(VLOOKUP(Q529,#REF!,4,FALSE),0)</f>
        <v>0</v>
      </c>
      <c r="AI529" s="80">
        <f>IFERROR(VLOOKUP(R529,#REF!,4,FALSE),0)</f>
        <v>0</v>
      </c>
      <c r="AJ529" s="80">
        <f>IFERROR(VLOOKUP(S529,#REF!,4,FALSE),0)</f>
        <v>0</v>
      </c>
      <c r="AK529" s="80">
        <f>IFERROR(VLOOKUP(T529,#REF!,4,FALSE),0)</f>
        <v>0</v>
      </c>
      <c r="AL529" s="80">
        <f>IFERROR(VLOOKUP(U529,#REF!,4,FALSE),0)</f>
        <v>0</v>
      </c>
      <c r="AM529" s="80">
        <f>IFERROR(VLOOKUP(V529,#REF!,4,FALSE),0)</f>
        <v>0</v>
      </c>
      <c r="AN529" s="80">
        <f t="shared" si="142"/>
        <v>0</v>
      </c>
    </row>
    <row r="530" spans="1:40" outlineLevel="2" x14ac:dyDescent="0.3">
      <c r="A530" s="192">
        <v>1190</v>
      </c>
      <c r="B530" s="192">
        <v>11002</v>
      </c>
      <c r="C530" s="281" t="s">
        <v>540</v>
      </c>
      <c r="D530" s="201"/>
      <c r="E530" s="201"/>
      <c r="F530" s="217"/>
      <c r="G530" s="195"/>
      <c r="H530" s="212"/>
      <c r="I530" s="102"/>
      <c r="J530" s="102"/>
      <c r="K530" s="86"/>
      <c r="L530" s="86"/>
      <c r="M530" s="86"/>
      <c r="N530" s="86"/>
      <c r="O530" s="86"/>
      <c r="P530" s="86"/>
      <c r="Q530" s="86"/>
      <c r="R530" s="86"/>
      <c r="S530" s="86"/>
      <c r="T530" s="86"/>
      <c r="U530" s="86"/>
      <c r="V530" s="86"/>
      <c r="W530" s="80">
        <f t="shared" si="152"/>
        <v>0</v>
      </c>
      <c r="X530" s="94"/>
      <c r="Y530" s="94"/>
      <c r="Z530" s="94"/>
      <c r="AA530" s="94"/>
      <c r="AB530" s="80">
        <f>IFERROR(VLOOKUP(K530,#REF!,4,FALSE),0)</f>
        <v>0</v>
      </c>
      <c r="AC530" s="80">
        <f>IFERROR(VLOOKUP(L530,#REF!,4,FALSE),0)</f>
        <v>0</v>
      </c>
      <c r="AD530" s="80">
        <f>IFERROR(VLOOKUP(M530,#REF!,4,FALSE),0)</f>
        <v>0</v>
      </c>
      <c r="AE530" s="80">
        <f>IFERROR(VLOOKUP(N530,#REF!,4,FALSE),0)</f>
        <v>0</v>
      </c>
      <c r="AF530" s="80">
        <f>IFERROR(VLOOKUP(O530,#REF!,4,FALSE),0)</f>
        <v>0</v>
      </c>
      <c r="AG530" s="80">
        <f>IFERROR(VLOOKUP(P530,#REF!,4,FALSE),0)</f>
        <v>0</v>
      </c>
      <c r="AH530" s="80">
        <f>IFERROR(VLOOKUP(Q530,#REF!,4,FALSE),0)</f>
        <v>0</v>
      </c>
      <c r="AI530" s="80">
        <f>IFERROR(VLOOKUP(R530,#REF!,4,FALSE),0)</f>
        <v>0</v>
      </c>
      <c r="AJ530" s="80">
        <f>IFERROR(VLOOKUP(S530,#REF!,4,FALSE),0)</f>
        <v>0</v>
      </c>
      <c r="AK530" s="80">
        <f>IFERROR(VLOOKUP(T530,#REF!,4,FALSE),0)</f>
        <v>0</v>
      </c>
      <c r="AL530" s="80">
        <f>IFERROR(VLOOKUP(U530,#REF!,4,FALSE),0)</f>
        <v>0</v>
      </c>
      <c r="AM530" s="80">
        <f>IFERROR(VLOOKUP(V530,#REF!,4,FALSE),0)</f>
        <v>0</v>
      </c>
      <c r="AN530" s="80">
        <f t="shared" si="142"/>
        <v>0</v>
      </c>
    </row>
    <row r="531" spans="1:40" s="38" customFormat="1" ht="27" outlineLevel="2" x14ac:dyDescent="0.3">
      <c r="A531" s="192">
        <v>1190</v>
      </c>
      <c r="B531" s="192">
        <v>11004</v>
      </c>
      <c r="C531" s="281" t="s">
        <v>541</v>
      </c>
      <c r="D531" s="201"/>
      <c r="E531" s="201"/>
      <c r="F531" s="194"/>
      <c r="G531" s="195"/>
      <c r="H531" s="195"/>
      <c r="I531" s="98"/>
      <c r="J531" s="98"/>
      <c r="K531" s="81"/>
      <c r="L531" s="81"/>
      <c r="M531" s="81"/>
      <c r="N531" s="81"/>
      <c r="O531" s="81"/>
      <c r="P531" s="81"/>
      <c r="Q531" s="81"/>
      <c r="R531" s="81"/>
      <c r="S531" s="81"/>
      <c r="T531" s="81"/>
      <c r="U531" s="81"/>
      <c r="V531" s="81"/>
      <c r="W531" s="80">
        <f t="shared" si="152"/>
        <v>0</v>
      </c>
      <c r="X531" s="110"/>
      <c r="Y531" s="110"/>
      <c r="Z531" s="110"/>
      <c r="AA531" s="110"/>
      <c r="AB531" s="80">
        <f>IFERROR(VLOOKUP(K531,#REF!,4,FALSE),0)</f>
        <v>0</v>
      </c>
      <c r="AC531" s="80">
        <f>IFERROR(VLOOKUP(L531,#REF!,4,FALSE),0)</f>
        <v>0</v>
      </c>
      <c r="AD531" s="80">
        <f>IFERROR(VLOOKUP(M531,#REF!,4,FALSE),0)</f>
        <v>0</v>
      </c>
      <c r="AE531" s="80">
        <f>IFERROR(VLOOKUP(N531,#REF!,4,FALSE),0)</f>
        <v>0</v>
      </c>
      <c r="AF531" s="80">
        <f>IFERROR(VLOOKUP(O531,#REF!,4,FALSE),0)</f>
        <v>0</v>
      </c>
      <c r="AG531" s="80">
        <f>IFERROR(VLOOKUP(P531,#REF!,4,FALSE),0)</f>
        <v>0</v>
      </c>
      <c r="AH531" s="80">
        <f>IFERROR(VLOOKUP(Q531,#REF!,4,FALSE),0)</f>
        <v>0</v>
      </c>
      <c r="AI531" s="80">
        <f>IFERROR(VLOOKUP(R531,#REF!,4,FALSE),0)</f>
        <v>0</v>
      </c>
      <c r="AJ531" s="80">
        <f>IFERROR(VLOOKUP(S531,#REF!,4,FALSE),0)</f>
        <v>0</v>
      </c>
      <c r="AK531" s="80">
        <f>IFERROR(VLOOKUP(T531,#REF!,4,FALSE),0)</f>
        <v>0</v>
      </c>
      <c r="AL531" s="80">
        <f>IFERROR(VLOOKUP(U531,#REF!,4,FALSE),0)</f>
        <v>0</v>
      </c>
      <c r="AM531" s="80">
        <f>IFERROR(VLOOKUP(V531,#REF!,4,FALSE),0)</f>
        <v>0</v>
      </c>
      <c r="AN531" s="80">
        <f t="shared" si="142"/>
        <v>0</v>
      </c>
    </row>
    <row r="532" spans="1:40" s="38" customFormat="1" ht="54" outlineLevel="2" x14ac:dyDescent="0.3">
      <c r="A532" s="192">
        <v>1190</v>
      </c>
      <c r="B532" s="192">
        <v>11007</v>
      </c>
      <c r="C532" s="281" t="s">
        <v>542</v>
      </c>
      <c r="D532" s="201"/>
      <c r="E532" s="201"/>
      <c r="F532" s="194"/>
      <c r="G532" s="195"/>
      <c r="H532" s="195"/>
      <c r="I532" s="98"/>
      <c r="J532" s="98"/>
      <c r="K532" s="81"/>
      <c r="L532" s="81"/>
      <c r="M532" s="81"/>
      <c r="N532" s="81"/>
      <c r="O532" s="81"/>
      <c r="P532" s="81"/>
      <c r="Q532" s="81"/>
      <c r="R532" s="81"/>
      <c r="S532" s="81"/>
      <c r="T532" s="81"/>
      <c r="U532" s="81"/>
      <c r="V532" s="81"/>
      <c r="W532" s="80">
        <f t="shared" si="152"/>
        <v>0</v>
      </c>
      <c r="X532" s="110"/>
      <c r="Y532" s="110"/>
      <c r="Z532" s="110"/>
      <c r="AA532" s="110"/>
      <c r="AB532" s="80">
        <f>IFERROR(VLOOKUP(K532,#REF!,4,FALSE),0)</f>
        <v>0</v>
      </c>
      <c r="AC532" s="80">
        <f>IFERROR(VLOOKUP(L532,#REF!,4,FALSE),0)</f>
        <v>0</v>
      </c>
      <c r="AD532" s="80">
        <f>IFERROR(VLOOKUP(M532,#REF!,4,FALSE),0)</f>
        <v>0</v>
      </c>
      <c r="AE532" s="80">
        <f>IFERROR(VLOOKUP(N532,#REF!,4,FALSE),0)</f>
        <v>0</v>
      </c>
      <c r="AF532" s="80">
        <f>IFERROR(VLOOKUP(O532,#REF!,4,FALSE),0)</f>
        <v>0</v>
      </c>
      <c r="AG532" s="80">
        <f>IFERROR(VLOOKUP(P532,#REF!,4,FALSE),0)</f>
        <v>0</v>
      </c>
      <c r="AH532" s="80">
        <f>IFERROR(VLOOKUP(Q532,#REF!,4,FALSE),0)</f>
        <v>0</v>
      </c>
      <c r="AI532" s="80">
        <f>IFERROR(VLOOKUP(R532,#REF!,4,FALSE),0)</f>
        <v>0</v>
      </c>
      <c r="AJ532" s="80">
        <f>IFERROR(VLOOKUP(S532,#REF!,4,FALSE),0)</f>
        <v>0</v>
      </c>
      <c r="AK532" s="80">
        <f>IFERROR(VLOOKUP(T532,#REF!,4,FALSE),0)</f>
        <v>0</v>
      </c>
      <c r="AL532" s="80">
        <f>IFERROR(VLOOKUP(U532,#REF!,4,FALSE),0)</f>
        <v>0</v>
      </c>
      <c r="AM532" s="80">
        <f>IFERROR(VLOOKUP(V532,#REF!,4,FALSE),0)</f>
        <v>0</v>
      </c>
      <c r="AN532" s="80">
        <f t="shared" si="142"/>
        <v>0</v>
      </c>
    </row>
    <row r="533" spans="1:40" s="38" customFormat="1" ht="27" outlineLevel="2" x14ac:dyDescent="0.3">
      <c r="A533" s="192">
        <v>1190</v>
      </c>
      <c r="B533" s="192">
        <v>12002</v>
      </c>
      <c r="C533" s="281" t="s">
        <v>543</v>
      </c>
      <c r="D533" s="201"/>
      <c r="E533" s="201"/>
      <c r="F533" s="194"/>
      <c r="G533" s="195"/>
      <c r="H533" s="195"/>
      <c r="I533" s="98"/>
      <c r="J533" s="98"/>
      <c r="K533" s="81"/>
      <c r="L533" s="81"/>
      <c r="M533" s="81"/>
      <c r="N533" s="81"/>
      <c r="O533" s="81"/>
      <c r="P533" s="81"/>
      <c r="Q533" s="81"/>
      <c r="R533" s="81"/>
      <c r="S533" s="81"/>
      <c r="T533" s="81"/>
      <c r="U533" s="81"/>
      <c r="V533" s="81"/>
      <c r="W533" s="80">
        <f t="shared" si="152"/>
        <v>0</v>
      </c>
      <c r="X533" s="110"/>
      <c r="Y533" s="110"/>
      <c r="Z533" s="110"/>
      <c r="AA533" s="110"/>
      <c r="AB533" s="80">
        <f>IFERROR(VLOOKUP(K533,#REF!,4,FALSE),0)</f>
        <v>0</v>
      </c>
      <c r="AC533" s="80">
        <f>IFERROR(VLOOKUP(L533,#REF!,4,FALSE),0)</f>
        <v>0</v>
      </c>
      <c r="AD533" s="80">
        <f>IFERROR(VLOOKUP(M533,#REF!,4,FALSE),0)</f>
        <v>0</v>
      </c>
      <c r="AE533" s="80">
        <f>IFERROR(VLOOKUP(N533,#REF!,4,FALSE),0)</f>
        <v>0</v>
      </c>
      <c r="AF533" s="80">
        <f>IFERROR(VLOOKUP(O533,#REF!,4,FALSE),0)</f>
        <v>0</v>
      </c>
      <c r="AG533" s="80">
        <f>IFERROR(VLOOKUP(P533,#REF!,4,FALSE),0)</f>
        <v>0</v>
      </c>
      <c r="AH533" s="80">
        <f>IFERROR(VLOOKUP(Q533,#REF!,4,FALSE),0)</f>
        <v>0</v>
      </c>
      <c r="AI533" s="80">
        <f>IFERROR(VLOOKUP(R533,#REF!,4,FALSE),0)</f>
        <v>0</v>
      </c>
      <c r="AJ533" s="80">
        <f>IFERROR(VLOOKUP(S533,#REF!,4,FALSE),0)</f>
        <v>0</v>
      </c>
      <c r="AK533" s="80">
        <f>IFERROR(VLOOKUP(T533,#REF!,4,FALSE),0)</f>
        <v>0</v>
      </c>
      <c r="AL533" s="80">
        <f>IFERROR(VLOOKUP(U533,#REF!,4,FALSE),0)</f>
        <v>0</v>
      </c>
      <c r="AM533" s="80">
        <f>IFERROR(VLOOKUP(V533,#REF!,4,FALSE),0)</f>
        <v>0</v>
      </c>
      <c r="AN533" s="80">
        <f t="shared" si="142"/>
        <v>0</v>
      </c>
    </row>
    <row r="534" spans="1:40" s="38" customFormat="1" ht="54" outlineLevel="2" x14ac:dyDescent="0.3">
      <c r="A534" s="192">
        <v>1190</v>
      </c>
      <c r="B534" s="192">
        <v>12001</v>
      </c>
      <c r="C534" s="281" t="s">
        <v>544</v>
      </c>
      <c r="D534" s="201"/>
      <c r="E534" s="201"/>
      <c r="F534" s="194"/>
      <c r="G534" s="195"/>
      <c r="H534" s="195"/>
      <c r="I534" s="98"/>
      <c r="J534" s="98"/>
      <c r="K534" s="81"/>
      <c r="L534" s="81"/>
      <c r="M534" s="81"/>
      <c r="N534" s="81"/>
      <c r="O534" s="81"/>
      <c r="P534" s="81"/>
      <c r="Q534" s="81"/>
      <c r="R534" s="81"/>
      <c r="S534" s="81"/>
      <c r="T534" s="81"/>
      <c r="U534" s="81"/>
      <c r="V534" s="81"/>
      <c r="W534" s="80">
        <f t="shared" si="152"/>
        <v>0</v>
      </c>
      <c r="X534" s="110"/>
      <c r="Y534" s="110"/>
      <c r="Z534" s="110"/>
      <c r="AA534" s="110"/>
      <c r="AB534" s="80">
        <f>IFERROR(VLOOKUP(K534,#REF!,4,FALSE),0)</f>
        <v>0</v>
      </c>
      <c r="AC534" s="80">
        <f>IFERROR(VLOOKUP(L534,#REF!,4,FALSE),0)</f>
        <v>0</v>
      </c>
      <c r="AD534" s="80">
        <f>IFERROR(VLOOKUP(M534,#REF!,4,FALSE),0)</f>
        <v>0</v>
      </c>
      <c r="AE534" s="80">
        <f>IFERROR(VLOOKUP(N534,#REF!,4,FALSE),0)</f>
        <v>0</v>
      </c>
      <c r="AF534" s="80">
        <f>IFERROR(VLOOKUP(O534,#REF!,4,FALSE),0)</f>
        <v>0</v>
      </c>
      <c r="AG534" s="80">
        <f>IFERROR(VLOOKUP(P534,#REF!,4,FALSE),0)</f>
        <v>0</v>
      </c>
      <c r="AH534" s="80">
        <f>IFERROR(VLOOKUP(Q534,#REF!,4,FALSE),0)</f>
        <v>0</v>
      </c>
      <c r="AI534" s="80">
        <f>IFERROR(VLOOKUP(R534,#REF!,4,FALSE),0)</f>
        <v>0</v>
      </c>
      <c r="AJ534" s="80">
        <f>IFERROR(VLOOKUP(S534,#REF!,4,FALSE),0)</f>
        <v>0</v>
      </c>
      <c r="AK534" s="80">
        <f>IFERROR(VLOOKUP(T534,#REF!,4,FALSE),0)</f>
        <v>0</v>
      </c>
      <c r="AL534" s="80">
        <f>IFERROR(VLOOKUP(U534,#REF!,4,FALSE),0)</f>
        <v>0</v>
      </c>
      <c r="AM534" s="80">
        <f>IFERROR(VLOOKUP(V534,#REF!,4,FALSE),0)</f>
        <v>0</v>
      </c>
      <c r="AN534" s="80">
        <f t="shared" ref="AN534:AN571" si="153">SUM(AB534:AM534)</f>
        <v>0</v>
      </c>
    </row>
    <row r="535" spans="1:40" outlineLevel="1" x14ac:dyDescent="0.3">
      <c r="A535" s="196">
        <v>9999</v>
      </c>
      <c r="B535" s="196"/>
      <c r="C535" s="281" t="s">
        <v>21</v>
      </c>
      <c r="D535" s="193"/>
      <c r="E535" s="193"/>
      <c r="F535" s="194"/>
      <c r="G535" s="195"/>
      <c r="H535" s="195"/>
      <c r="I535" s="98"/>
      <c r="J535" s="98"/>
      <c r="K535" s="81"/>
      <c r="L535" s="81"/>
      <c r="M535" s="81"/>
      <c r="N535" s="81"/>
      <c r="O535" s="81"/>
      <c r="P535" s="81"/>
      <c r="Q535" s="81"/>
      <c r="R535" s="81"/>
      <c r="S535" s="81"/>
      <c r="T535" s="81"/>
      <c r="U535" s="81"/>
      <c r="V535" s="81"/>
      <c r="W535" s="80">
        <f>AN535</f>
        <v>0</v>
      </c>
      <c r="X535" s="94"/>
      <c r="Y535" s="94"/>
      <c r="Z535" s="94"/>
      <c r="AA535" s="94"/>
      <c r="AB535" s="80">
        <f>IFERROR(VLOOKUP(K535,#REF!,4,FALSE),0)</f>
        <v>0</v>
      </c>
      <c r="AC535" s="80">
        <f>IFERROR(VLOOKUP(L535,#REF!,4,FALSE),0)</f>
        <v>0</v>
      </c>
      <c r="AD535" s="80">
        <f>IFERROR(VLOOKUP(M535,#REF!,4,FALSE),0)</f>
        <v>0</v>
      </c>
      <c r="AE535" s="80">
        <f>IFERROR(VLOOKUP(N535,#REF!,4,FALSE),0)</f>
        <v>0</v>
      </c>
      <c r="AF535" s="80">
        <f>IFERROR(VLOOKUP(O535,#REF!,4,FALSE),0)</f>
        <v>0</v>
      </c>
      <c r="AG535" s="80">
        <f>IFERROR(VLOOKUP(P535,#REF!,4,FALSE),0)</f>
        <v>0</v>
      </c>
      <c r="AH535" s="80">
        <f>IFERROR(VLOOKUP(Q535,#REF!,4,FALSE),0)</f>
        <v>0</v>
      </c>
      <c r="AI535" s="80">
        <f>IFERROR(VLOOKUP(R535,#REF!,4,FALSE),0)</f>
        <v>0</v>
      </c>
      <c r="AJ535" s="80">
        <f>IFERROR(VLOOKUP(S535,#REF!,4,FALSE),0)</f>
        <v>0</v>
      </c>
      <c r="AK535" s="80">
        <f>IFERROR(VLOOKUP(T535,#REF!,4,FALSE),0)</f>
        <v>0</v>
      </c>
      <c r="AL535" s="80">
        <f>IFERROR(VLOOKUP(U535,#REF!,4,FALSE),0)</f>
        <v>0</v>
      </c>
      <c r="AM535" s="80">
        <f>IFERROR(VLOOKUP(V535,#REF!,4,FALSE),0)</f>
        <v>0</v>
      </c>
      <c r="AN535" s="80">
        <f t="shared" si="153"/>
        <v>0</v>
      </c>
    </row>
    <row r="536" spans="1:40" x14ac:dyDescent="0.3">
      <c r="A536" s="197" t="s">
        <v>0</v>
      </c>
      <c r="B536" s="197"/>
      <c r="C536" s="313" t="s">
        <v>545</v>
      </c>
      <c r="D536" s="198">
        <f>D537+D539+D545+D548+D552+D555</f>
        <v>0</v>
      </c>
      <c r="E536" s="198">
        <f>E537+E539+E545+E548+E552+E555</f>
        <v>0</v>
      </c>
      <c r="F536" s="199">
        <f t="shared" ref="F536:H536" si="154">F537+F539+F545+F548+F552+F555</f>
        <v>0</v>
      </c>
      <c r="G536" s="199">
        <f t="shared" si="154"/>
        <v>0</v>
      </c>
      <c r="H536" s="199">
        <f t="shared" si="154"/>
        <v>0</v>
      </c>
      <c r="I536" s="99" t="s">
        <v>10</v>
      </c>
      <c r="J536" s="99" t="s">
        <v>10</v>
      </c>
      <c r="K536" s="99" t="s">
        <v>10</v>
      </c>
      <c r="L536" s="99" t="s">
        <v>10</v>
      </c>
      <c r="M536" s="99" t="s">
        <v>10</v>
      </c>
      <c r="N536" s="99" t="s">
        <v>10</v>
      </c>
      <c r="O536" s="99" t="s">
        <v>10</v>
      </c>
      <c r="P536" s="99" t="s">
        <v>10</v>
      </c>
      <c r="Q536" s="99" t="s">
        <v>10</v>
      </c>
      <c r="R536" s="99" t="s">
        <v>10</v>
      </c>
      <c r="S536" s="99" t="s">
        <v>10</v>
      </c>
      <c r="T536" s="99" t="s">
        <v>10</v>
      </c>
      <c r="U536" s="99" t="s">
        <v>10</v>
      </c>
      <c r="V536" s="99" t="s">
        <v>10</v>
      </c>
      <c r="W536" s="99" t="s">
        <v>10</v>
      </c>
      <c r="X536" s="94"/>
      <c r="Y536" s="94"/>
      <c r="Z536" s="94"/>
      <c r="AA536" s="94"/>
      <c r="AB536" s="80">
        <f>IFERROR(VLOOKUP(K536,#REF!,4,FALSE),0)</f>
        <v>0</v>
      </c>
      <c r="AC536" s="80">
        <f>IFERROR(VLOOKUP(L536,#REF!,4,FALSE),0)</f>
        <v>0</v>
      </c>
      <c r="AD536" s="80">
        <f>IFERROR(VLOOKUP(M536,#REF!,4,FALSE),0)</f>
        <v>0</v>
      </c>
      <c r="AE536" s="80">
        <f>IFERROR(VLOOKUP(N536,#REF!,4,FALSE),0)</f>
        <v>0</v>
      </c>
      <c r="AF536" s="80">
        <f>IFERROR(VLOOKUP(O536,#REF!,4,FALSE),0)</f>
        <v>0</v>
      </c>
      <c r="AG536" s="80">
        <f>IFERROR(VLOOKUP(P536,#REF!,4,FALSE),0)</f>
        <v>0</v>
      </c>
      <c r="AH536" s="80">
        <f>IFERROR(VLOOKUP(Q536,#REF!,4,FALSE),0)</f>
        <v>0</v>
      </c>
      <c r="AI536" s="80">
        <f>IFERROR(VLOOKUP(R536,#REF!,4,FALSE),0)</f>
        <v>0</v>
      </c>
      <c r="AJ536" s="80">
        <f>IFERROR(VLOOKUP(S536,#REF!,4,FALSE),0)</f>
        <v>0</v>
      </c>
      <c r="AK536" s="80">
        <f>IFERROR(VLOOKUP(T536,#REF!,4,FALSE),0)</f>
        <v>0</v>
      </c>
      <c r="AL536" s="80">
        <f>IFERROR(VLOOKUP(U536,#REF!,4,FALSE),0)</f>
        <v>0</v>
      </c>
      <c r="AM536" s="80">
        <f>IFERROR(VLOOKUP(V536,#REF!,4,FALSE),0)</f>
        <v>0</v>
      </c>
      <c r="AN536" s="80">
        <f t="shared" si="153"/>
        <v>0</v>
      </c>
    </row>
    <row r="537" spans="1:40" ht="27" outlineLevel="1" x14ac:dyDescent="0.3">
      <c r="A537" s="189">
        <v>1050</v>
      </c>
      <c r="B537" s="189"/>
      <c r="C537" s="312" t="s">
        <v>546</v>
      </c>
      <c r="D537" s="190">
        <f>SUM(D538)</f>
        <v>0</v>
      </c>
      <c r="E537" s="190">
        <f>SUM(E538)</f>
        <v>0</v>
      </c>
      <c r="F537" s="191">
        <f t="shared" ref="F537:H537" si="155">SUM(F538)</f>
        <v>0</v>
      </c>
      <c r="G537" s="191">
        <f t="shared" si="155"/>
        <v>0</v>
      </c>
      <c r="H537" s="191">
        <f t="shared" si="155"/>
        <v>0</v>
      </c>
      <c r="I537" s="100" t="s">
        <v>10</v>
      </c>
      <c r="J537" s="100" t="s">
        <v>10</v>
      </c>
      <c r="K537" s="100" t="s">
        <v>10</v>
      </c>
      <c r="L537" s="100" t="s">
        <v>10</v>
      </c>
      <c r="M537" s="100" t="s">
        <v>10</v>
      </c>
      <c r="N537" s="100" t="s">
        <v>10</v>
      </c>
      <c r="O537" s="100" t="s">
        <v>10</v>
      </c>
      <c r="P537" s="100" t="s">
        <v>10</v>
      </c>
      <c r="Q537" s="100" t="s">
        <v>10</v>
      </c>
      <c r="R537" s="100" t="s">
        <v>10</v>
      </c>
      <c r="S537" s="100" t="s">
        <v>10</v>
      </c>
      <c r="T537" s="100" t="s">
        <v>10</v>
      </c>
      <c r="U537" s="100" t="s">
        <v>10</v>
      </c>
      <c r="V537" s="100" t="s">
        <v>10</v>
      </c>
      <c r="W537" s="100" t="s">
        <v>10</v>
      </c>
      <c r="X537" s="94"/>
      <c r="Y537" s="94"/>
      <c r="Z537" s="94"/>
      <c r="AA537" s="94"/>
      <c r="AB537" s="80">
        <f>IFERROR(VLOOKUP(K537,#REF!,4,FALSE),0)</f>
        <v>0</v>
      </c>
      <c r="AC537" s="80">
        <f>IFERROR(VLOOKUP(L537,#REF!,4,FALSE),0)</f>
        <v>0</v>
      </c>
      <c r="AD537" s="80">
        <f>IFERROR(VLOOKUP(M537,#REF!,4,FALSE),0)</f>
        <v>0</v>
      </c>
      <c r="AE537" s="80">
        <f>IFERROR(VLOOKUP(N537,#REF!,4,FALSE),0)</f>
        <v>0</v>
      </c>
      <c r="AF537" s="80">
        <f>IFERROR(VLOOKUP(O537,#REF!,4,FALSE),0)</f>
        <v>0</v>
      </c>
      <c r="AG537" s="80">
        <f>IFERROR(VLOOKUP(P537,#REF!,4,FALSE),0)</f>
        <v>0</v>
      </c>
      <c r="AH537" s="80">
        <f>IFERROR(VLOOKUP(Q537,#REF!,4,FALSE),0)</f>
        <v>0</v>
      </c>
      <c r="AI537" s="80">
        <f>IFERROR(VLOOKUP(R537,#REF!,4,FALSE),0)</f>
        <v>0</v>
      </c>
      <c r="AJ537" s="80">
        <f>IFERROR(VLOOKUP(S537,#REF!,4,FALSE),0)</f>
        <v>0</v>
      </c>
      <c r="AK537" s="80">
        <f>IFERROR(VLOOKUP(T537,#REF!,4,FALSE),0)</f>
        <v>0</v>
      </c>
      <c r="AL537" s="80">
        <f>IFERROR(VLOOKUP(U537,#REF!,4,FALSE),0)</f>
        <v>0</v>
      </c>
      <c r="AM537" s="80">
        <f>IFERROR(VLOOKUP(V537,#REF!,4,FALSE),0)</f>
        <v>0</v>
      </c>
      <c r="AN537" s="80">
        <f t="shared" si="153"/>
        <v>0</v>
      </c>
    </row>
    <row r="538" spans="1:40" ht="27" outlineLevel="2" x14ac:dyDescent="0.3">
      <c r="A538" s="192">
        <v>1050</v>
      </c>
      <c r="B538" s="192">
        <v>11001</v>
      </c>
      <c r="C538" s="281" t="s">
        <v>546</v>
      </c>
      <c r="D538" s="201"/>
      <c r="E538" s="201"/>
      <c r="F538" s="194"/>
      <c r="G538" s="195"/>
      <c r="H538" s="195"/>
      <c r="I538" s="98"/>
      <c r="J538" s="98"/>
      <c r="K538" s="81"/>
      <c r="L538" s="81"/>
      <c r="M538" s="81"/>
      <c r="N538" s="81"/>
      <c r="O538" s="81"/>
      <c r="P538" s="81"/>
      <c r="Q538" s="81"/>
      <c r="R538" s="81"/>
      <c r="S538" s="81"/>
      <c r="T538" s="81"/>
      <c r="U538" s="81"/>
      <c r="V538" s="81"/>
      <c r="W538" s="80">
        <f>AN538</f>
        <v>0</v>
      </c>
      <c r="X538" s="94"/>
      <c r="Y538" s="94"/>
      <c r="Z538" s="94"/>
      <c r="AA538" s="94"/>
      <c r="AB538" s="80">
        <f>IFERROR(VLOOKUP(K538,#REF!,4,FALSE),0)</f>
        <v>0</v>
      </c>
      <c r="AC538" s="80">
        <f>IFERROR(VLOOKUP(L538,#REF!,4,FALSE),0)</f>
        <v>0</v>
      </c>
      <c r="AD538" s="80">
        <f>IFERROR(VLOOKUP(M538,#REF!,4,FALSE),0)</f>
        <v>0</v>
      </c>
      <c r="AE538" s="80">
        <f>IFERROR(VLOOKUP(N538,#REF!,4,FALSE),0)</f>
        <v>0</v>
      </c>
      <c r="AF538" s="80">
        <f>IFERROR(VLOOKUP(O538,#REF!,4,FALSE),0)</f>
        <v>0</v>
      </c>
      <c r="AG538" s="80">
        <f>IFERROR(VLOOKUP(P538,#REF!,4,FALSE),0)</f>
        <v>0</v>
      </c>
      <c r="AH538" s="80">
        <f>IFERROR(VLOOKUP(Q538,#REF!,4,FALSE),0)</f>
        <v>0</v>
      </c>
      <c r="AI538" s="80">
        <f>IFERROR(VLOOKUP(R538,#REF!,4,FALSE),0)</f>
        <v>0</v>
      </c>
      <c r="AJ538" s="80">
        <f>IFERROR(VLOOKUP(S538,#REF!,4,FALSE),0)</f>
        <v>0</v>
      </c>
      <c r="AK538" s="80">
        <f>IFERROR(VLOOKUP(T538,#REF!,4,FALSE),0)</f>
        <v>0</v>
      </c>
      <c r="AL538" s="80">
        <f>IFERROR(VLOOKUP(U538,#REF!,4,FALSE),0)</f>
        <v>0</v>
      </c>
      <c r="AM538" s="80">
        <f>IFERROR(VLOOKUP(V538,#REF!,4,FALSE),0)</f>
        <v>0</v>
      </c>
      <c r="AN538" s="80">
        <f t="shared" si="153"/>
        <v>0</v>
      </c>
    </row>
    <row r="539" spans="1:40" ht="27" outlineLevel="1" x14ac:dyDescent="0.3">
      <c r="A539" s="189">
        <v>1061</v>
      </c>
      <c r="B539" s="189"/>
      <c r="C539" s="312" t="s">
        <v>547</v>
      </c>
      <c r="D539" s="190">
        <f>SUM(D540:D544)</f>
        <v>0</v>
      </c>
      <c r="E539" s="190">
        <f>SUM(E540:E544)</f>
        <v>0</v>
      </c>
      <c r="F539" s="191">
        <f t="shared" ref="F539:H539" si="156">SUM(F540:F544)</f>
        <v>0</v>
      </c>
      <c r="G539" s="191">
        <f t="shared" si="156"/>
        <v>0</v>
      </c>
      <c r="H539" s="191">
        <f t="shared" si="156"/>
        <v>0</v>
      </c>
      <c r="I539" s="100" t="s">
        <v>10</v>
      </c>
      <c r="J539" s="100" t="s">
        <v>10</v>
      </c>
      <c r="K539" s="100" t="s">
        <v>10</v>
      </c>
      <c r="L539" s="100" t="s">
        <v>10</v>
      </c>
      <c r="M539" s="100" t="s">
        <v>10</v>
      </c>
      <c r="N539" s="100" t="s">
        <v>10</v>
      </c>
      <c r="O539" s="100" t="s">
        <v>10</v>
      </c>
      <c r="P539" s="100" t="s">
        <v>10</v>
      </c>
      <c r="Q539" s="100" t="s">
        <v>10</v>
      </c>
      <c r="R539" s="100" t="s">
        <v>10</v>
      </c>
      <c r="S539" s="100" t="s">
        <v>10</v>
      </c>
      <c r="T539" s="100" t="s">
        <v>10</v>
      </c>
      <c r="U539" s="100" t="s">
        <v>10</v>
      </c>
      <c r="V539" s="100" t="s">
        <v>10</v>
      </c>
      <c r="W539" s="100" t="s">
        <v>10</v>
      </c>
      <c r="X539" s="94"/>
      <c r="Y539" s="94"/>
      <c r="Z539" s="94"/>
      <c r="AA539" s="94"/>
      <c r="AB539" s="80">
        <f>IFERROR(VLOOKUP(K539,#REF!,4,FALSE),0)</f>
        <v>0</v>
      </c>
      <c r="AC539" s="80">
        <f>IFERROR(VLOOKUP(L539,#REF!,4,FALSE),0)</f>
        <v>0</v>
      </c>
      <c r="AD539" s="80">
        <f>IFERROR(VLOOKUP(M539,#REF!,4,FALSE),0)</f>
        <v>0</v>
      </c>
      <c r="AE539" s="80">
        <f>IFERROR(VLOOKUP(N539,#REF!,4,FALSE),0)</f>
        <v>0</v>
      </c>
      <c r="AF539" s="80">
        <f>IFERROR(VLOOKUP(O539,#REF!,4,FALSE),0)</f>
        <v>0</v>
      </c>
      <c r="AG539" s="80">
        <f>IFERROR(VLOOKUP(P539,#REF!,4,FALSE),0)</f>
        <v>0</v>
      </c>
      <c r="AH539" s="80">
        <f>IFERROR(VLOOKUP(Q539,#REF!,4,FALSE),0)</f>
        <v>0</v>
      </c>
      <c r="AI539" s="80">
        <f>IFERROR(VLOOKUP(R539,#REF!,4,FALSE),0)</f>
        <v>0</v>
      </c>
      <c r="AJ539" s="80">
        <f>IFERROR(VLOOKUP(S539,#REF!,4,FALSE),0)</f>
        <v>0</v>
      </c>
      <c r="AK539" s="80">
        <f>IFERROR(VLOOKUP(T539,#REF!,4,FALSE),0)</f>
        <v>0</v>
      </c>
      <c r="AL539" s="80">
        <f>IFERROR(VLOOKUP(U539,#REF!,4,FALSE),0)</f>
        <v>0</v>
      </c>
      <c r="AM539" s="80">
        <f>IFERROR(VLOOKUP(V539,#REF!,4,FALSE),0)</f>
        <v>0</v>
      </c>
      <c r="AN539" s="80">
        <f t="shared" si="153"/>
        <v>0</v>
      </c>
    </row>
    <row r="540" spans="1:40" ht="27" outlineLevel="2" x14ac:dyDescent="0.3">
      <c r="A540" s="192">
        <v>1061</v>
      </c>
      <c r="B540" s="192">
        <v>11001</v>
      </c>
      <c r="C540" s="281" t="s">
        <v>548</v>
      </c>
      <c r="D540" s="200"/>
      <c r="E540" s="215"/>
      <c r="F540" s="194"/>
      <c r="G540" s="195"/>
      <c r="H540" s="195"/>
      <c r="I540" s="98"/>
      <c r="J540" s="98"/>
      <c r="K540" s="81"/>
      <c r="L540" s="81"/>
      <c r="M540" s="81"/>
      <c r="N540" s="81"/>
      <c r="O540" s="81"/>
      <c r="P540" s="81"/>
      <c r="Q540" s="81"/>
      <c r="R540" s="81"/>
      <c r="S540" s="81"/>
      <c r="T540" s="81"/>
      <c r="U540" s="81"/>
      <c r="V540" s="81"/>
      <c r="W540" s="80">
        <f t="shared" ref="W540:W544" si="157">AN540</f>
        <v>0</v>
      </c>
      <c r="X540" s="94"/>
      <c r="Y540" s="94"/>
      <c r="Z540" s="94"/>
      <c r="AA540" s="94"/>
      <c r="AB540" s="80">
        <f>IFERROR(VLOOKUP(K540,#REF!,4,FALSE),0)</f>
        <v>0</v>
      </c>
      <c r="AC540" s="80">
        <f>IFERROR(VLOOKUP(L540,#REF!,4,FALSE),0)</f>
        <v>0</v>
      </c>
      <c r="AD540" s="80">
        <f>IFERROR(VLOOKUP(M540,#REF!,4,FALSE),0)</f>
        <v>0</v>
      </c>
      <c r="AE540" s="80">
        <f>IFERROR(VLOOKUP(N540,#REF!,4,FALSE),0)</f>
        <v>0</v>
      </c>
      <c r="AF540" s="80">
        <f>IFERROR(VLOOKUP(O540,#REF!,4,FALSE),0)</f>
        <v>0</v>
      </c>
      <c r="AG540" s="80">
        <f>IFERROR(VLOOKUP(P540,#REF!,4,FALSE),0)</f>
        <v>0</v>
      </c>
      <c r="AH540" s="80">
        <f>IFERROR(VLOOKUP(Q540,#REF!,4,FALSE),0)</f>
        <v>0</v>
      </c>
      <c r="AI540" s="80">
        <f>IFERROR(VLOOKUP(R540,#REF!,4,FALSE),0)</f>
        <v>0</v>
      </c>
      <c r="AJ540" s="80">
        <f>IFERROR(VLOOKUP(S540,#REF!,4,FALSE),0)</f>
        <v>0</v>
      </c>
      <c r="AK540" s="80">
        <f>IFERROR(VLOOKUP(T540,#REF!,4,FALSE),0)</f>
        <v>0</v>
      </c>
      <c r="AL540" s="80">
        <f>IFERROR(VLOOKUP(U540,#REF!,4,FALSE),0)</f>
        <v>0</v>
      </c>
      <c r="AM540" s="80">
        <f>IFERROR(VLOOKUP(V540,#REF!,4,FALSE),0)</f>
        <v>0</v>
      </c>
      <c r="AN540" s="80">
        <f t="shared" si="153"/>
        <v>0</v>
      </c>
    </row>
    <row r="541" spans="1:40" outlineLevel="2" x14ac:dyDescent="0.3">
      <c r="A541" s="192">
        <v>1061</v>
      </c>
      <c r="B541" s="205">
        <v>11008</v>
      </c>
      <c r="C541" s="281" t="s">
        <v>549</v>
      </c>
      <c r="D541" s="193"/>
      <c r="E541" s="193"/>
      <c r="F541" s="194"/>
      <c r="G541" s="195"/>
      <c r="H541" s="195"/>
      <c r="I541" s="98"/>
      <c r="J541" s="98"/>
      <c r="K541" s="81"/>
      <c r="L541" s="81"/>
      <c r="M541" s="81"/>
      <c r="N541" s="81"/>
      <c r="O541" s="81"/>
      <c r="P541" s="81"/>
      <c r="Q541" s="81"/>
      <c r="R541" s="81"/>
      <c r="S541" s="81"/>
      <c r="T541" s="81"/>
      <c r="U541" s="81"/>
      <c r="V541" s="81"/>
      <c r="W541" s="80">
        <f t="shared" si="157"/>
        <v>0</v>
      </c>
      <c r="X541" s="94"/>
      <c r="Y541" s="94"/>
      <c r="Z541" s="94"/>
      <c r="AA541" s="94"/>
      <c r="AB541" s="80">
        <f>IFERROR(VLOOKUP(K541,#REF!,4,FALSE),0)</f>
        <v>0</v>
      </c>
      <c r="AC541" s="80">
        <f>IFERROR(VLOOKUP(L541,#REF!,4,FALSE),0)</f>
        <v>0</v>
      </c>
      <c r="AD541" s="80">
        <f>IFERROR(VLOOKUP(M541,#REF!,4,FALSE),0)</f>
        <v>0</v>
      </c>
      <c r="AE541" s="80">
        <f>IFERROR(VLOOKUP(N541,#REF!,4,FALSE),0)</f>
        <v>0</v>
      </c>
      <c r="AF541" s="80">
        <f>IFERROR(VLOOKUP(O541,#REF!,4,FALSE),0)</f>
        <v>0</v>
      </c>
      <c r="AG541" s="80">
        <f>IFERROR(VLOOKUP(P541,#REF!,4,FALSE),0)</f>
        <v>0</v>
      </c>
      <c r="AH541" s="80">
        <f>IFERROR(VLOOKUP(Q541,#REF!,4,FALSE),0)</f>
        <v>0</v>
      </c>
      <c r="AI541" s="80">
        <f>IFERROR(VLOOKUP(R541,#REF!,4,FALSE),0)</f>
        <v>0</v>
      </c>
      <c r="AJ541" s="80">
        <f>IFERROR(VLOOKUP(S541,#REF!,4,FALSE),0)</f>
        <v>0</v>
      </c>
      <c r="AK541" s="80">
        <f>IFERROR(VLOOKUP(T541,#REF!,4,FALSE),0)</f>
        <v>0</v>
      </c>
      <c r="AL541" s="80">
        <f>IFERROR(VLOOKUP(U541,#REF!,4,FALSE),0)</f>
        <v>0</v>
      </c>
      <c r="AM541" s="80">
        <f>IFERROR(VLOOKUP(V541,#REF!,4,FALSE),0)</f>
        <v>0</v>
      </c>
      <c r="AN541" s="80">
        <f t="shared" si="153"/>
        <v>0</v>
      </c>
    </row>
    <row r="542" spans="1:40" ht="27" outlineLevel="2" x14ac:dyDescent="0.3">
      <c r="A542" s="192">
        <v>1061</v>
      </c>
      <c r="B542" s="192">
        <v>11009</v>
      </c>
      <c r="C542" s="281" t="s">
        <v>550</v>
      </c>
      <c r="D542" s="200"/>
      <c r="E542" s="222"/>
      <c r="F542" s="194"/>
      <c r="G542" s="195"/>
      <c r="H542" s="195"/>
      <c r="I542" s="98"/>
      <c r="J542" s="98"/>
      <c r="K542" s="81"/>
      <c r="L542" s="81"/>
      <c r="M542" s="81"/>
      <c r="N542" s="81"/>
      <c r="O542" s="81"/>
      <c r="P542" s="81"/>
      <c r="Q542" s="81"/>
      <c r="R542" s="81"/>
      <c r="S542" s="81"/>
      <c r="T542" s="81"/>
      <c r="U542" s="81"/>
      <c r="V542" s="81"/>
      <c r="W542" s="80">
        <f t="shared" si="157"/>
        <v>0</v>
      </c>
      <c r="X542" s="94"/>
      <c r="Y542" s="94"/>
      <c r="Z542" s="94"/>
      <c r="AA542" s="94"/>
      <c r="AB542" s="80">
        <f>IFERROR(VLOOKUP(K542,#REF!,4,FALSE),0)</f>
        <v>0</v>
      </c>
      <c r="AC542" s="80">
        <f>IFERROR(VLOOKUP(L542,#REF!,4,FALSE),0)</f>
        <v>0</v>
      </c>
      <c r="AD542" s="80">
        <f>IFERROR(VLOOKUP(M542,#REF!,4,FALSE),0)</f>
        <v>0</v>
      </c>
      <c r="AE542" s="80">
        <f>IFERROR(VLOOKUP(N542,#REF!,4,FALSE),0)</f>
        <v>0</v>
      </c>
      <c r="AF542" s="80">
        <f>IFERROR(VLOOKUP(O542,#REF!,4,FALSE),0)</f>
        <v>0</v>
      </c>
      <c r="AG542" s="80">
        <f>IFERROR(VLOOKUP(P542,#REF!,4,FALSE),0)</f>
        <v>0</v>
      </c>
      <c r="AH542" s="80">
        <f>IFERROR(VLOOKUP(Q542,#REF!,4,FALSE),0)</f>
        <v>0</v>
      </c>
      <c r="AI542" s="80">
        <f>IFERROR(VLOOKUP(R542,#REF!,4,FALSE),0)</f>
        <v>0</v>
      </c>
      <c r="AJ542" s="80">
        <f>IFERROR(VLOOKUP(S542,#REF!,4,FALSE),0)</f>
        <v>0</v>
      </c>
      <c r="AK542" s="80">
        <f>IFERROR(VLOOKUP(T542,#REF!,4,FALSE),0)</f>
        <v>0</v>
      </c>
      <c r="AL542" s="80">
        <f>IFERROR(VLOOKUP(U542,#REF!,4,FALSE),0)</f>
        <v>0</v>
      </c>
      <c r="AM542" s="80">
        <f>IFERROR(VLOOKUP(V542,#REF!,4,FALSE),0)</f>
        <v>0</v>
      </c>
      <c r="AN542" s="80">
        <f t="shared" si="153"/>
        <v>0</v>
      </c>
    </row>
    <row r="543" spans="1:40" ht="27" outlineLevel="2" x14ac:dyDescent="0.3">
      <c r="A543" s="192">
        <v>1061</v>
      </c>
      <c r="B543" s="192">
        <v>31001</v>
      </c>
      <c r="C543" s="281" t="s">
        <v>551</v>
      </c>
      <c r="D543" s="200"/>
      <c r="E543" s="200"/>
      <c r="F543" s="194"/>
      <c r="G543" s="195"/>
      <c r="H543" s="195"/>
      <c r="I543" s="98"/>
      <c r="J543" s="98"/>
      <c r="K543" s="81"/>
      <c r="L543" s="81"/>
      <c r="M543" s="81"/>
      <c r="N543" s="81"/>
      <c r="O543" s="81"/>
      <c r="P543" s="81"/>
      <c r="Q543" s="81"/>
      <c r="R543" s="81"/>
      <c r="S543" s="81"/>
      <c r="T543" s="81"/>
      <c r="U543" s="81"/>
      <c r="V543" s="81"/>
      <c r="W543" s="80">
        <f t="shared" si="157"/>
        <v>0</v>
      </c>
      <c r="X543" s="94"/>
      <c r="Y543" s="94"/>
      <c r="Z543" s="94"/>
      <c r="AA543" s="94"/>
      <c r="AB543" s="80">
        <f>IFERROR(VLOOKUP(K543,#REF!,4,FALSE),0)</f>
        <v>0</v>
      </c>
      <c r="AC543" s="80">
        <f>IFERROR(VLOOKUP(L543,#REF!,4,FALSE),0)</f>
        <v>0</v>
      </c>
      <c r="AD543" s="80">
        <f>IFERROR(VLOOKUP(M543,#REF!,4,FALSE),0)</f>
        <v>0</v>
      </c>
      <c r="AE543" s="80">
        <f>IFERROR(VLOOKUP(N543,#REF!,4,FALSE),0)</f>
        <v>0</v>
      </c>
      <c r="AF543" s="80">
        <f>IFERROR(VLOOKUP(O543,#REF!,4,FALSE),0)</f>
        <v>0</v>
      </c>
      <c r="AG543" s="80">
        <f>IFERROR(VLOOKUP(P543,#REF!,4,FALSE),0)</f>
        <v>0</v>
      </c>
      <c r="AH543" s="80">
        <f>IFERROR(VLOOKUP(Q543,#REF!,4,FALSE),0)</f>
        <v>0</v>
      </c>
      <c r="AI543" s="80">
        <f>IFERROR(VLOOKUP(R543,#REF!,4,FALSE),0)</f>
        <v>0</v>
      </c>
      <c r="AJ543" s="80">
        <f>IFERROR(VLOOKUP(S543,#REF!,4,FALSE),0)</f>
        <v>0</v>
      </c>
      <c r="AK543" s="80">
        <f>IFERROR(VLOOKUP(T543,#REF!,4,FALSE),0)</f>
        <v>0</v>
      </c>
      <c r="AL543" s="80">
        <f>IFERROR(VLOOKUP(U543,#REF!,4,FALSE),0)</f>
        <v>0</v>
      </c>
      <c r="AM543" s="80">
        <f>IFERROR(VLOOKUP(V543,#REF!,4,FALSE),0)</f>
        <v>0</v>
      </c>
      <c r="AN543" s="80">
        <f t="shared" si="153"/>
        <v>0</v>
      </c>
    </row>
    <row r="544" spans="1:40" outlineLevel="2" x14ac:dyDescent="0.3">
      <c r="A544" s="192">
        <v>1061</v>
      </c>
      <c r="B544" s="192">
        <v>31004</v>
      </c>
      <c r="C544" s="281" t="s">
        <v>552</v>
      </c>
      <c r="D544" s="200"/>
      <c r="E544" s="200"/>
      <c r="F544" s="194"/>
      <c r="G544" s="195"/>
      <c r="H544" s="195"/>
      <c r="I544" s="98"/>
      <c r="J544" s="98"/>
      <c r="K544" s="81"/>
      <c r="L544" s="81"/>
      <c r="M544" s="81"/>
      <c r="N544" s="81"/>
      <c r="O544" s="81"/>
      <c r="P544" s="81"/>
      <c r="Q544" s="81"/>
      <c r="R544" s="81"/>
      <c r="S544" s="81"/>
      <c r="T544" s="81"/>
      <c r="U544" s="81"/>
      <c r="V544" s="81"/>
      <c r="W544" s="80">
        <f t="shared" si="157"/>
        <v>0</v>
      </c>
      <c r="X544" s="94"/>
      <c r="Y544" s="94"/>
      <c r="Z544" s="94"/>
      <c r="AA544" s="94"/>
      <c r="AB544" s="80">
        <f>IFERROR(VLOOKUP(K544,#REF!,4,FALSE),0)</f>
        <v>0</v>
      </c>
      <c r="AC544" s="80">
        <f>IFERROR(VLOOKUP(L544,#REF!,4,FALSE),0)</f>
        <v>0</v>
      </c>
      <c r="AD544" s="80">
        <f>IFERROR(VLOOKUP(M544,#REF!,4,FALSE),0)</f>
        <v>0</v>
      </c>
      <c r="AE544" s="80">
        <f>IFERROR(VLOOKUP(N544,#REF!,4,FALSE),0)</f>
        <v>0</v>
      </c>
      <c r="AF544" s="80">
        <f>IFERROR(VLOOKUP(O544,#REF!,4,FALSE),0)</f>
        <v>0</v>
      </c>
      <c r="AG544" s="80">
        <f>IFERROR(VLOOKUP(P544,#REF!,4,FALSE),0)</f>
        <v>0</v>
      </c>
      <c r="AH544" s="80">
        <f>IFERROR(VLOOKUP(Q544,#REF!,4,FALSE),0)</f>
        <v>0</v>
      </c>
      <c r="AI544" s="80">
        <f>IFERROR(VLOOKUP(R544,#REF!,4,FALSE),0)</f>
        <v>0</v>
      </c>
      <c r="AJ544" s="80">
        <f>IFERROR(VLOOKUP(S544,#REF!,4,FALSE),0)</f>
        <v>0</v>
      </c>
      <c r="AK544" s="80">
        <f>IFERROR(VLOOKUP(T544,#REF!,4,FALSE),0)</f>
        <v>0</v>
      </c>
      <c r="AL544" s="80">
        <f>IFERROR(VLOOKUP(U544,#REF!,4,FALSE),0)</f>
        <v>0</v>
      </c>
      <c r="AM544" s="80">
        <f>IFERROR(VLOOKUP(V544,#REF!,4,FALSE),0)</f>
        <v>0</v>
      </c>
      <c r="AN544" s="80">
        <f t="shared" si="153"/>
        <v>0</v>
      </c>
    </row>
    <row r="545" spans="1:40" outlineLevel="1" x14ac:dyDescent="0.3">
      <c r="A545" s="189">
        <v>1118</v>
      </c>
      <c r="B545" s="189"/>
      <c r="C545" s="312" t="s">
        <v>553</v>
      </c>
      <c r="D545" s="190">
        <f>SUM(D546:D547)</f>
        <v>0</v>
      </c>
      <c r="E545" s="190">
        <f>SUM(E546:E547)</f>
        <v>0</v>
      </c>
      <c r="F545" s="191">
        <f t="shared" ref="F545:H545" si="158">SUM(F546:F547)</f>
        <v>0</v>
      </c>
      <c r="G545" s="191">
        <f t="shared" si="158"/>
        <v>0</v>
      </c>
      <c r="H545" s="191">
        <f t="shared" si="158"/>
        <v>0</v>
      </c>
      <c r="I545" s="100" t="s">
        <v>10</v>
      </c>
      <c r="J545" s="100" t="s">
        <v>10</v>
      </c>
      <c r="K545" s="100" t="s">
        <v>10</v>
      </c>
      <c r="L545" s="100" t="s">
        <v>10</v>
      </c>
      <c r="M545" s="100" t="s">
        <v>10</v>
      </c>
      <c r="N545" s="100" t="s">
        <v>10</v>
      </c>
      <c r="O545" s="100" t="s">
        <v>10</v>
      </c>
      <c r="P545" s="100" t="s">
        <v>10</v>
      </c>
      <c r="Q545" s="100" t="s">
        <v>10</v>
      </c>
      <c r="R545" s="100" t="s">
        <v>10</v>
      </c>
      <c r="S545" s="100" t="s">
        <v>10</v>
      </c>
      <c r="T545" s="100" t="s">
        <v>10</v>
      </c>
      <c r="U545" s="100" t="s">
        <v>10</v>
      </c>
      <c r="V545" s="100" t="s">
        <v>10</v>
      </c>
      <c r="W545" s="100" t="s">
        <v>10</v>
      </c>
      <c r="X545" s="94"/>
      <c r="Y545" s="94"/>
      <c r="Z545" s="94"/>
      <c r="AA545" s="94"/>
      <c r="AB545" s="80">
        <f>IFERROR(VLOOKUP(K545,#REF!,4,FALSE),0)</f>
        <v>0</v>
      </c>
      <c r="AC545" s="80">
        <f>IFERROR(VLOOKUP(L545,#REF!,4,FALSE),0)</f>
        <v>0</v>
      </c>
      <c r="AD545" s="80">
        <f>IFERROR(VLOOKUP(M545,#REF!,4,FALSE),0)</f>
        <v>0</v>
      </c>
      <c r="AE545" s="80">
        <f>IFERROR(VLOOKUP(N545,#REF!,4,FALSE),0)</f>
        <v>0</v>
      </c>
      <c r="AF545" s="80">
        <f>IFERROR(VLOOKUP(O545,#REF!,4,FALSE),0)</f>
        <v>0</v>
      </c>
      <c r="AG545" s="80">
        <f>IFERROR(VLOOKUP(P545,#REF!,4,FALSE),0)</f>
        <v>0</v>
      </c>
      <c r="AH545" s="80">
        <f>IFERROR(VLOOKUP(Q545,#REF!,4,FALSE),0)</f>
        <v>0</v>
      </c>
      <c r="AI545" s="80">
        <f>IFERROR(VLOOKUP(R545,#REF!,4,FALSE),0)</f>
        <v>0</v>
      </c>
      <c r="AJ545" s="80">
        <f>IFERROR(VLOOKUP(S545,#REF!,4,FALSE),0)</f>
        <v>0</v>
      </c>
      <c r="AK545" s="80">
        <f>IFERROR(VLOOKUP(T545,#REF!,4,FALSE),0)</f>
        <v>0</v>
      </c>
      <c r="AL545" s="80">
        <f>IFERROR(VLOOKUP(U545,#REF!,4,FALSE),0)</f>
        <v>0</v>
      </c>
      <c r="AM545" s="80">
        <f>IFERROR(VLOOKUP(V545,#REF!,4,FALSE),0)</f>
        <v>0</v>
      </c>
      <c r="AN545" s="80">
        <f t="shared" si="153"/>
        <v>0</v>
      </c>
    </row>
    <row r="546" spans="1:40" outlineLevel="2" x14ac:dyDescent="0.3">
      <c r="A546" s="192">
        <v>1118</v>
      </c>
      <c r="B546" s="205">
        <v>12001</v>
      </c>
      <c r="C546" s="281" t="s">
        <v>554</v>
      </c>
      <c r="D546" s="193"/>
      <c r="E546" s="193"/>
      <c r="F546" s="195"/>
      <c r="G546" s="195"/>
      <c r="H546" s="195"/>
      <c r="I546" s="98"/>
      <c r="J546" s="98"/>
      <c r="K546" s="81"/>
      <c r="L546" s="81"/>
      <c r="M546" s="81"/>
      <c r="N546" s="81"/>
      <c r="O546" s="81"/>
      <c r="P546" s="81"/>
      <c r="Q546" s="81"/>
      <c r="R546" s="81"/>
      <c r="S546" s="81"/>
      <c r="T546" s="81"/>
      <c r="U546" s="81"/>
      <c r="V546" s="81"/>
      <c r="W546" s="80">
        <f>AN546</f>
        <v>0</v>
      </c>
      <c r="X546" s="94"/>
      <c r="Y546" s="94"/>
      <c r="Z546" s="94"/>
      <c r="AA546" s="94"/>
      <c r="AB546" s="80">
        <f>IFERROR(VLOOKUP(K546,#REF!,4,FALSE),0)</f>
        <v>0</v>
      </c>
      <c r="AC546" s="80">
        <f>IFERROR(VLOOKUP(L546,#REF!,4,FALSE),0)</f>
        <v>0</v>
      </c>
      <c r="AD546" s="80">
        <f>IFERROR(VLOOKUP(M546,#REF!,4,FALSE),0)</f>
        <v>0</v>
      </c>
      <c r="AE546" s="80">
        <f>IFERROR(VLOOKUP(N546,#REF!,4,FALSE),0)</f>
        <v>0</v>
      </c>
      <c r="AF546" s="80">
        <f>IFERROR(VLOOKUP(O546,#REF!,4,FALSE),0)</f>
        <v>0</v>
      </c>
      <c r="AG546" s="80">
        <f>IFERROR(VLOOKUP(P546,#REF!,4,FALSE),0)</f>
        <v>0</v>
      </c>
      <c r="AH546" s="80">
        <f>IFERROR(VLOOKUP(Q546,#REF!,4,FALSE),0)</f>
        <v>0</v>
      </c>
      <c r="AI546" s="80">
        <f>IFERROR(VLOOKUP(R546,#REF!,4,FALSE),0)</f>
        <v>0</v>
      </c>
      <c r="AJ546" s="80">
        <f>IFERROR(VLOOKUP(S546,#REF!,4,FALSE),0)</f>
        <v>0</v>
      </c>
      <c r="AK546" s="80">
        <f>IFERROR(VLOOKUP(T546,#REF!,4,FALSE),0)</f>
        <v>0</v>
      </c>
      <c r="AL546" s="80">
        <f>IFERROR(VLOOKUP(U546,#REF!,4,FALSE),0)</f>
        <v>0</v>
      </c>
      <c r="AM546" s="80">
        <f>IFERROR(VLOOKUP(V546,#REF!,4,FALSE),0)</f>
        <v>0</v>
      </c>
      <c r="AN546" s="80">
        <f t="shared" si="153"/>
        <v>0</v>
      </c>
    </row>
    <row r="547" spans="1:40" ht="27" outlineLevel="2" x14ac:dyDescent="0.3">
      <c r="A547" s="192">
        <v>1118</v>
      </c>
      <c r="B547" s="192">
        <v>12002</v>
      </c>
      <c r="C547" s="281" t="s">
        <v>555</v>
      </c>
      <c r="D547" s="200"/>
      <c r="E547" s="200"/>
      <c r="F547" s="195"/>
      <c r="G547" s="195"/>
      <c r="H547" s="195"/>
      <c r="I547" s="98"/>
      <c r="J547" s="98"/>
      <c r="K547" s="81"/>
      <c r="L547" s="81"/>
      <c r="M547" s="81"/>
      <c r="N547" s="81"/>
      <c r="O547" s="81"/>
      <c r="P547" s="81"/>
      <c r="Q547" s="81"/>
      <c r="R547" s="81"/>
      <c r="S547" s="81"/>
      <c r="T547" s="81"/>
      <c r="U547" s="81"/>
      <c r="V547" s="81"/>
      <c r="W547" s="80">
        <f>AN547</f>
        <v>0</v>
      </c>
      <c r="X547" s="94"/>
      <c r="Y547" s="94"/>
      <c r="Z547" s="94"/>
      <c r="AA547" s="94"/>
      <c r="AB547" s="80">
        <f>IFERROR(VLOOKUP(K547,#REF!,4,FALSE),0)</f>
        <v>0</v>
      </c>
      <c r="AC547" s="80">
        <f>IFERROR(VLOOKUP(L547,#REF!,4,FALSE),0)</f>
        <v>0</v>
      </c>
      <c r="AD547" s="80">
        <f>IFERROR(VLOOKUP(M547,#REF!,4,FALSE),0)</f>
        <v>0</v>
      </c>
      <c r="AE547" s="80">
        <f>IFERROR(VLOOKUP(N547,#REF!,4,FALSE),0)</f>
        <v>0</v>
      </c>
      <c r="AF547" s="80">
        <f>IFERROR(VLOOKUP(O547,#REF!,4,FALSE),0)</f>
        <v>0</v>
      </c>
      <c r="AG547" s="80">
        <f>IFERROR(VLOOKUP(P547,#REF!,4,FALSE),0)</f>
        <v>0</v>
      </c>
      <c r="AH547" s="80">
        <f>IFERROR(VLOOKUP(Q547,#REF!,4,FALSE),0)</f>
        <v>0</v>
      </c>
      <c r="AI547" s="80">
        <f>IFERROR(VLOOKUP(R547,#REF!,4,FALSE),0)</f>
        <v>0</v>
      </c>
      <c r="AJ547" s="80">
        <f>IFERROR(VLOOKUP(S547,#REF!,4,FALSE),0)</f>
        <v>0</v>
      </c>
      <c r="AK547" s="80">
        <f>IFERROR(VLOOKUP(T547,#REF!,4,FALSE),0)</f>
        <v>0</v>
      </c>
      <c r="AL547" s="80">
        <f>IFERROR(VLOOKUP(U547,#REF!,4,FALSE),0)</f>
        <v>0</v>
      </c>
      <c r="AM547" s="80">
        <f>IFERROR(VLOOKUP(V547,#REF!,4,FALSE),0)</f>
        <v>0</v>
      </c>
      <c r="AN547" s="80">
        <f t="shared" si="153"/>
        <v>0</v>
      </c>
    </row>
    <row r="548" spans="1:40" ht="27" outlineLevel="1" x14ac:dyDescent="0.3">
      <c r="A548" s="189">
        <v>1128</v>
      </c>
      <c r="B548" s="189"/>
      <c r="C548" s="312" t="s">
        <v>556</v>
      </c>
      <c r="D548" s="190">
        <f>SUM(D549:D551)</f>
        <v>0</v>
      </c>
      <c r="E548" s="190">
        <f>SUM(E549:E551)</f>
        <v>0</v>
      </c>
      <c r="F548" s="191">
        <f t="shared" ref="F548:H548" si="159">SUM(F549:F551)</f>
        <v>0</v>
      </c>
      <c r="G548" s="191">
        <f t="shared" si="159"/>
        <v>0</v>
      </c>
      <c r="H548" s="191">
        <f t="shared" si="159"/>
        <v>0</v>
      </c>
      <c r="I548" s="100" t="s">
        <v>10</v>
      </c>
      <c r="J548" s="100" t="s">
        <v>10</v>
      </c>
      <c r="K548" s="100" t="s">
        <v>10</v>
      </c>
      <c r="L548" s="100" t="s">
        <v>10</v>
      </c>
      <c r="M548" s="100" t="s">
        <v>10</v>
      </c>
      <c r="N548" s="100" t="s">
        <v>10</v>
      </c>
      <c r="O548" s="100" t="s">
        <v>10</v>
      </c>
      <c r="P548" s="100" t="s">
        <v>10</v>
      </c>
      <c r="Q548" s="100" t="s">
        <v>10</v>
      </c>
      <c r="R548" s="100" t="s">
        <v>10</v>
      </c>
      <c r="S548" s="100" t="s">
        <v>10</v>
      </c>
      <c r="T548" s="100" t="s">
        <v>10</v>
      </c>
      <c r="U548" s="100" t="s">
        <v>10</v>
      </c>
      <c r="V548" s="100" t="s">
        <v>10</v>
      </c>
      <c r="W548" s="100" t="s">
        <v>10</v>
      </c>
      <c r="X548" s="94"/>
      <c r="Y548" s="94"/>
      <c r="Z548" s="94"/>
      <c r="AA548" s="94"/>
      <c r="AB548" s="80">
        <f>IFERROR(VLOOKUP(K548,#REF!,4,FALSE),0)</f>
        <v>0</v>
      </c>
      <c r="AC548" s="80">
        <f>IFERROR(VLOOKUP(L548,#REF!,4,FALSE),0)</f>
        <v>0</v>
      </c>
      <c r="AD548" s="80">
        <f>IFERROR(VLOOKUP(M548,#REF!,4,FALSE),0)</f>
        <v>0</v>
      </c>
      <c r="AE548" s="80">
        <f>IFERROR(VLOOKUP(N548,#REF!,4,FALSE),0)</f>
        <v>0</v>
      </c>
      <c r="AF548" s="80">
        <f>IFERROR(VLOOKUP(O548,#REF!,4,FALSE),0)</f>
        <v>0</v>
      </c>
      <c r="AG548" s="80">
        <f>IFERROR(VLOOKUP(P548,#REF!,4,FALSE),0)</f>
        <v>0</v>
      </c>
      <c r="AH548" s="80">
        <f>IFERROR(VLOOKUP(Q548,#REF!,4,FALSE),0)</f>
        <v>0</v>
      </c>
      <c r="AI548" s="80">
        <f>IFERROR(VLOOKUP(R548,#REF!,4,FALSE),0)</f>
        <v>0</v>
      </c>
      <c r="AJ548" s="80">
        <f>IFERROR(VLOOKUP(S548,#REF!,4,FALSE),0)</f>
        <v>0</v>
      </c>
      <c r="AK548" s="80">
        <f>IFERROR(VLOOKUP(T548,#REF!,4,FALSE),0)</f>
        <v>0</v>
      </c>
      <c r="AL548" s="80">
        <f>IFERROR(VLOOKUP(U548,#REF!,4,FALSE),0)</f>
        <v>0</v>
      </c>
      <c r="AM548" s="80">
        <f>IFERROR(VLOOKUP(V548,#REF!,4,FALSE),0)</f>
        <v>0</v>
      </c>
      <c r="AN548" s="80">
        <f t="shared" si="153"/>
        <v>0</v>
      </c>
    </row>
    <row r="549" spans="1:40" ht="40.5" outlineLevel="2" x14ac:dyDescent="0.3">
      <c r="A549" s="192">
        <v>1128</v>
      </c>
      <c r="B549" s="192">
        <v>11001</v>
      </c>
      <c r="C549" s="281" t="s">
        <v>557</v>
      </c>
      <c r="D549" s="200"/>
      <c r="E549" s="215"/>
      <c r="F549" s="194"/>
      <c r="G549" s="195"/>
      <c r="H549" s="194"/>
      <c r="I549" s="98"/>
      <c r="J549" s="98"/>
      <c r="K549" s="81"/>
      <c r="L549" s="81"/>
      <c r="M549" s="81"/>
      <c r="N549" s="81"/>
      <c r="O549" s="81"/>
      <c r="P549" s="81"/>
      <c r="Q549" s="81"/>
      <c r="R549" s="81"/>
      <c r="S549" s="81"/>
      <c r="T549" s="81"/>
      <c r="U549" s="81"/>
      <c r="V549" s="81"/>
      <c r="W549" s="80">
        <f>AN549</f>
        <v>0</v>
      </c>
      <c r="X549" s="94"/>
      <c r="Y549" s="94"/>
      <c r="Z549" s="94"/>
      <c r="AA549" s="94"/>
      <c r="AB549" s="80">
        <f>IFERROR(VLOOKUP(K549,#REF!,4,FALSE),0)</f>
        <v>0</v>
      </c>
      <c r="AC549" s="80">
        <f>IFERROR(VLOOKUP(L549,#REF!,4,FALSE),0)</f>
        <v>0</v>
      </c>
      <c r="AD549" s="80">
        <f>IFERROR(VLOOKUP(M549,#REF!,4,FALSE),0)</f>
        <v>0</v>
      </c>
      <c r="AE549" s="80">
        <f>IFERROR(VLOOKUP(N549,#REF!,4,FALSE),0)</f>
        <v>0</v>
      </c>
      <c r="AF549" s="80">
        <f>IFERROR(VLOOKUP(O549,#REF!,4,FALSE),0)</f>
        <v>0</v>
      </c>
      <c r="AG549" s="80">
        <f>IFERROR(VLOOKUP(P549,#REF!,4,FALSE),0)</f>
        <v>0</v>
      </c>
      <c r="AH549" s="80">
        <f>IFERROR(VLOOKUP(Q549,#REF!,4,FALSE),0)</f>
        <v>0</v>
      </c>
      <c r="AI549" s="80">
        <f>IFERROR(VLOOKUP(R549,#REF!,4,FALSE),0)</f>
        <v>0</v>
      </c>
      <c r="AJ549" s="80">
        <f>IFERROR(VLOOKUP(S549,#REF!,4,FALSE),0)</f>
        <v>0</v>
      </c>
      <c r="AK549" s="80">
        <f>IFERROR(VLOOKUP(T549,#REF!,4,FALSE),0)</f>
        <v>0</v>
      </c>
      <c r="AL549" s="80">
        <f>IFERROR(VLOOKUP(U549,#REF!,4,FALSE),0)</f>
        <v>0</v>
      </c>
      <c r="AM549" s="80">
        <f>IFERROR(VLOOKUP(V549,#REF!,4,FALSE),0)</f>
        <v>0</v>
      </c>
      <c r="AN549" s="80">
        <f t="shared" si="153"/>
        <v>0</v>
      </c>
    </row>
    <row r="550" spans="1:40" outlineLevel="2" x14ac:dyDescent="0.3">
      <c r="A550" s="192">
        <v>1128</v>
      </c>
      <c r="B550" s="192">
        <v>12001</v>
      </c>
      <c r="C550" s="281" t="s">
        <v>558</v>
      </c>
      <c r="D550" s="193"/>
      <c r="E550" s="193"/>
      <c r="F550" s="194"/>
      <c r="G550" s="195"/>
      <c r="H550" s="195"/>
      <c r="I550" s="98"/>
      <c r="J550" s="98"/>
      <c r="K550" s="81"/>
      <c r="L550" s="81"/>
      <c r="M550" s="81"/>
      <c r="N550" s="81"/>
      <c r="O550" s="81"/>
      <c r="P550" s="81"/>
      <c r="Q550" s="81"/>
      <c r="R550" s="81"/>
      <c r="S550" s="81"/>
      <c r="T550" s="81"/>
      <c r="U550" s="81"/>
      <c r="V550" s="81"/>
      <c r="W550" s="80">
        <f>AN550</f>
        <v>0</v>
      </c>
      <c r="X550" s="94"/>
      <c r="Y550" s="94"/>
      <c r="Z550" s="94"/>
      <c r="AA550" s="94"/>
      <c r="AB550" s="80">
        <f>IFERROR(VLOOKUP(K550,#REF!,4,FALSE),0)</f>
        <v>0</v>
      </c>
      <c r="AC550" s="80">
        <f>IFERROR(VLOOKUP(L550,#REF!,4,FALSE),0)</f>
        <v>0</v>
      </c>
      <c r="AD550" s="80">
        <f>IFERROR(VLOOKUP(M550,#REF!,4,FALSE),0)</f>
        <v>0</v>
      </c>
      <c r="AE550" s="80">
        <f>IFERROR(VLOOKUP(N550,#REF!,4,FALSE),0)</f>
        <v>0</v>
      </c>
      <c r="AF550" s="80">
        <f>IFERROR(VLOOKUP(O550,#REF!,4,FALSE),0)</f>
        <v>0</v>
      </c>
      <c r="AG550" s="80">
        <f>IFERROR(VLOOKUP(P550,#REF!,4,FALSE),0)</f>
        <v>0</v>
      </c>
      <c r="AH550" s="80">
        <f>IFERROR(VLOOKUP(Q550,#REF!,4,FALSE),0)</f>
        <v>0</v>
      </c>
      <c r="AI550" s="80">
        <f>IFERROR(VLOOKUP(R550,#REF!,4,FALSE),0)</f>
        <v>0</v>
      </c>
      <c r="AJ550" s="80">
        <f>IFERROR(VLOOKUP(S550,#REF!,4,FALSE),0)</f>
        <v>0</v>
      </c>
      <c r="AK550" s="80">
        <f>IFERROR(VLOOKUP(T550,#REF!,4,FALSE),0)</f>
        <v>0</v>
      </c>
      <c r="AL550" s="80">
        <f>IFERROR(VLOOKUP(U550,#REF!,4,FALSE),0)</f>
        <v>0</v>
      </c>
      <c r="AM550" s="80">
        <f>IFERROR(VLOOKUP(V550,#REF!,4,FALSE),0)</f>
        <v>0</v>
      </c>
      <c r="AN550" s="80">
        <f t="shared" si="153"/>
        <v>0</v>
      </c>
    </row>
    <row r="551" spans="1:40" outlineLevel="2" x14ac:dyDescent="0.3">
      <c r="A551" s="192">
        <v>1128</v>
      </c>
      <c r="B551" s="192">
        <v>31001</v>
      </c>
      <c r="C551" s="281" t="s">
        <v>559</v>
      </c>
      <c r="D551" s="193"/>
      <c r="E551" s="193"/>
      <c r="F551" s="194"/>
      <c r="G551" s="195"/>
      <c r="H551" s="195"/>
      <c r="I551" s="98"/>
      <c r="J551" s="98"/>
      <c r="K551" s="81"/>
      <c r="L551" s="81"/>
      <c r="M551" s="81"/>
      <c r="N551" s="81"/>
      <c r="O551" s="81"/>
      <c r="P551" s="81"/>
      <c r="Q551" s="81"/>
      <c r="R551" s="81"/>
      <c r="S551" s="81"/>
      <c r="T551" s="81"/>
      <c r="U551" s="81"/>
      <c r="V551" s="81"/>
      <c r="W551" s="80">
        <f>AN551</f>
        <v>0</v>
      </c>
      <c r="X551" s="94"/>
      <c r="Y551" s="94"/>
      <c r="Z551" s="94"/>
      <c r="AA551" s="94"/>
      <c r="AB551" s="80">
        <f>IFERROR(VLOOKUP(K551,#REF!,4,FALSE),0)</f>
        <v>0</v>
      </c>
      <c r="AC551" s="80">
        <f>IFERROR(VLOOKUP(L551,#REF!,4,FALSE),0)</f>
        <v>0</v>
      </c>
      <c r="AD551" s="80">
        <f>IFERROR(VLOOKUP(M551,#REF!,4,FALSE),0)</f>
        <v>0</v>
      </c>
      <c r="AE551" s="80">
        <f>IFERROR(VLOOKUP(N551,#REF!,4,FALSE),0)</f>
        <v>0</v>
      </c>
      <c r="AF551" s="80">
        <f>IFERROR(VLOOKUP(O551,#REF!,4,FALSE),0)</f>
        <v>0</v>
      </c>
      <c r="AG551" s="80">
        <f>IFERROR(VLOOKUP(P551,#REF!,4,FALSE),0)</f>
        <v>0</v>
      </c>
      <c r="AH551" s="80">
        <f>IFERROR(VLOOKUP(Q551,#REF!,4,FALSE),0)</f>
        <v>0</v>
      </c>
      <c r="AI551" s="80">
        <f>IFERROR(VLOOKUP(R551,#REF!,4,FALSE),0)</f>
        <v>0</v>
      </c>
      <c r="AJ551" s="80">
        <f>IFERROR(VLOOKUP(S551,#REF!,4,FALSE),0)</f>
        <v>0</v>
      </c>
      <c r="AK551" s="80">
        <f>IFERROR(VLOOKUP(T551,#REF!,4,FALSE),0)</f>
        <v>0</v>
      </c>
      <c r="AL551" s="80">
        <f>IFERROR(VLOOKUP(U551,#REF!,4,FALSE),0)</f>
        <v>0</v>
      </c>
      <c r="AM551" s="80">
        <f>IFERROR(VLOOKUP(V551,#REF!,4,FALSE),0)</f>
        <v>0</v>
      </c>
      <c r="AN551" s="80">
        <f t="shared" si="153"/>
        <v>0</v>
      </c>
    </row>
    <row r="552" spans="1:40" ht="27" outlineLevel="1" x14ac:dyDescent="0.3">
      <c r="A552" s="189">
        <v>1178</v>
      </c>
      <c r="B552" s="189"/>
      <c r="C552" s="312" t="s">
        <v>560</v>
      </c>
      <c r="D552" s="190">
        <f>SUM(D553:D554)</f>
        <v>0</v>
      </c>
      <c r="E552" s="190">
        <f>SUM(E553:E554)</f>
        <v>0</v>
      </c>
      <c r="F552" s="191">
        <f t="shared" ref="F552:H552" si="160">SUM(F553:F554)</f>
        <v>0</v>
      </c>
      <c r="G552" s="191">
        <f t="shared" si="160"/>
        <v>0</v>
      </c>
      <c r="H552" s="191">
        <f t="shared" si="160"/>
        <v>0</v>
      </c>
      <c r="I552" s="100" t="s">
        <v>10</v>
      </c>
      <c r="J552" s="100" t="s">
        <v>10</v>
      </c>
      <c r="K552" s="100" t="s">
        <v>10</v>
      </c>
      <c r="L552" s="100" t="s">
        <v>10</v>
      </c>
      <c r="M552" s="100" t="s">
        <v>10</v>
      </c>
      <c r="N552" s="100" t="s">
        <v>10</v>
      </c>
      <c r="O552" s="100" t="s">
        <v>10</v>
      </c>
      <c r="P552" s="100" t="s">
        <v>10</v>
      </c>
      <c r="Q552" s="100" t="s">
        <v>10</v>
      </c>
      <c r="R552" s="100" t="s">
        <v>10</v>
      </c>
      <c r="S552" s="100" t="s">
        <v>10</v>
      </c>
      <c r="T552" s="100" t="s">
        <v>10</v>
      </c>
      <c r="U552" s="100" t="s">
        <v>10</v>
      </c>
      <c r="V552" s="100" t="s">
        <v>10</v>
      </c>
      <c r="W552" s="100" t="s">
        <v>10</v>
      </c>
      <c r="X552" s="94"/>
      <c r="Y552" s="94"/>
      <c r="Z552" s="94"/>
      <c r="AA552" s="94"/>
      <c r="AB552" s="80">
        <f>IFERROR(VLOOKUP(K552,#REF!,4,FALSE),0)</f>
        <v>0</v>
      </c>
      <c r="AC552" s="80">
        <f>IFERROR(VLOOKUP(L552,#REF!,4,FALSE),0)</f>
        <v>0</v>
      </c>
      <c r="AD552" s="80">
        <f>IFERROR(VLOOKUP(M552,#REF!,4,FALSE),0)</f>
        <v>0</v>
      </c>
      <c r="AE552" s="80">
        <f>IFERROR(VLOOKUP(N552,#REF!,4,FALSE),0)</f>
        <v>0</v>
      </c>
      <c r="AF552" s="80">
        <f>IFERROR(VLOOKUP(O552,#REF!,4,FALSE),0)</f>
        <v>0</v>
      </c>
      <c r="AG552" s="80">
        <f>IFERROR(VLOOKUP(P552,#REF!,4,FALSE),0)</f>
        <v>0</v>
      </c>
      <c r="AH552" s="80">
        <f>IFERROR(VLOOKUP(Q552,#REF!,4,FALSE),0)</f>
        <v>0</v>
      </c>
      <c r="AI552" s="80">
        <f>IFERROR(VLOOKUP(R552,#REF!,4,FALSE),0)</f>
        <v>0</v>
      </c>
      <c r="AJ552" s="80">
        <f>IFERROR(VLOOKUP(S552,#REF!,4,FALSE),0)</f>
        <v>0</v>
      </c>
      <c r="AK552" s="80">
        <f>IFERROR(VLOOKUP(T552,#REF!,4,FALSE),0)</f>
        <v>0</v>
      </c>
      <c r="AL552" s="80">
        <f>IFERROR(VLOOKUP(U552,#REF!,4,FALSE),0)</f>
        <v>0</v>
      </c>
      <c r="AM552" s="80">
        <f>IFERROR(VLOOKUP(V552,#REF!,4,FALSE),0)</f>
        <v>0</v>
      </c>
      <c r="AN552" s="80">
        <f t="shared" si="153"/>
        <v>0</v>
      </c>
    </row>
    <row r="553" spans="1:40" ht="27" outlineLevel="2" x14ac:dyDescent="0.3">
      <c r="A553" s="192">
        <v>1178</v>
      </c>
      <c r="B553" s="192">
        <v>11001</v>
      </c>
      <c r="C553" s="281" t="s">
        <v>560</v>
      </c>
      <c r="D553" s="193"/>
      <c r="E553" s="193"/>
      <c r="F553" s="194"/>
      <c r="G553" s="195"/>
      <c r="H553" s="195"/>
      <c r="I553" s="98"/>
      <c r="J553" s="98"/>
      <c r="K553" s="81"/>
      <c r="L553" s="81"/>
      <c r="M553" s="81"/>
      <c r="N553" s="81"/>
      <c r="O553" s="81"/>
      <c r="P553" s="81"/>
      <c r="Q553" s="81"/>
      <c r="R553" s="81"/>
      <c r="S553" s="81"/>
      <c r="T553" s="81"/>
      <c r="U553" s="81"/>
      <c r="V553" s="81"/>
      <c r="W553" s="80">
        <f>AN553</f>
        <v>0</v>
      </c>
      <c r="X553" s="94"/>
      <c r="Y553" s="94"/>
      <c r="Z553" s="94"/>
      <c r="AA553" s="94"/>
      <c r="AB553" s="80">
        <f>IFERROR(VLOOKUP(K553,#REF!,4,FALSE),0)</f>
        <v>0</v>
      </c>
      <c r="AC553" s="80">
        <f>IFERROR(VLOOKUP(L553,#REF!,4,FALSE),0)</f>
        <v>0</v>
      </c>
      <c r="AD553" s="80">
        <f>IFERROR(VLOOKUP(M553,#REF!,4,FALSE),0)</f>
        <v>0</v>
      </c>
      <c r="AE553" s="80">
        <f>IFERROR(VLOOKUP(N553,#REF!,4,FALSE),0)</f>
        <v>0</v>
      </c>
      <c r="AF553" s="80">
        <f>IFERROR(VLOOKUP(O553,#REF!,4,FALSE),0)</f>
        <v>0</v>
      </c>
      <c r="AG553" s="80">
        <f>IFERROR(VLOOKUP(P553,#REF!,4,FALSE),0)</f>
        <v>0</v>
      </c>
      <c r="AH553" s="80">
        <f>IFERROR(VLOOKUP(Q553,#REF!,4,FALSE),0)</f>
        <v>0</v>
      </c>
      <c r="AI553" s="80">
        <f>IFERROR(VLOOKUP(R553,#REF!,4,FALSE),0)</f>
        <v>0</v>
      </c>
      <c r="AJ553" s="80">
        <f>IFERROR(VLOOKUP(S553,#REF!,4,FALSE),0)</f>
        <v>0</v>
      </c>
      <c r="AK553" s="80">
        <f>IFERROR(VLOOKUP(T553,#REF!,4,FALSE),0)</f>
        <v>0</v>
      </c>
      <c r="AL553" s="80">
        <f>IFERROR(VLOOKUP(U553,#REF!,4,FALSE),0)</f>
        <v>0</v>
      </c>
      <c r="AM553" s="80">
        <f>IFERROR(VLOOKUP(V553,#REF!,4,FALSE),0)</f>
        <v>0</v>
      </c>
      <c r="AN553" s="80">
        <f t="shared" si="153"/>
        <v>0</v>
      </c>
    </row>
    <row r="554" spans="1:40" ht="27" outlineLevel="2" x14ac:dyDescent="0.3">
      <c r="A554" s="192">
        <v>1178</v>
      </c>
      <c r="B554" s="192">
        <v>31001</v>
      </c>
      <c r="C554" s="281" t="s">
        <v>561</v>
      </c>
      <c r="D554" s="193"/>
      <c r="E554" s="193"/>
      <c r="F554" s="194"/>
      <c r="G554" s="195"/>
      <c r="H554" s="195"/>
      <c r="I554" s="98"/>
      <c r="J554" s="98"/>
      <c r="K554" s="81"/>
      <c r="L554" s="81"/>
      <c r="M554" s="81"/>
      <c r="N554" s="81"/>
      <c r="O554" s="81"/>
      <c r="P554" s="81"/>
      <c r="Q554" s="81"/>
      <c r="R554" s="81"/>
      <c r="S554" s="81"/>
      <c r="T554" s="81"/>
      <c r="U554" s="81"/>
      <c r="V554" s="81"/>
      <c r="W554" s="80">
        <f>AN554</f>
        <v>0</v>
      </c>
      <c r="X554" s="94"/>
      <c r="Y554" s="94"/>
      <c r="Z554" s="94"/>
      <c r="AA554" s="94"/>
      <c r="AB554" s="80">
        <f>IFERROR(VLOOKUP(K554,#REF!,4,FALSE),0)</f>
        <v>0</v>
      </c>
      <c r="AC554" s="80">
        <f>IFERROR(VLOOKUP(L554,#REF!,4,FALSE),0)</f>
        <v>0</v>
      </c>
      <c r="AD554" s="80">
        <f>IFERROR(VLOOKUP(M554,#REF!,4,FALSE),0)</f>
        <v>0</v>
      </c>
      <c r="AE554" s="80">
        <f>IFERROR(VLOOKUP(N554,#REF!,4,FALSE),0)</f>
        <v>0</v>
      </c>
      <c r="AF554" s="80">
        <f>IFERROR(VLOOKUP(O554,#REF!,4,FALSE),0)</f>
        <v>0</v>
      </c>
      <c r="AG554" s="80">
        <f>IFERROR(VLOOKUP(P554,#REF!,4,FALSE),0)</f>
        <v>0</v>
      </c>
      <c r="AH554" s="80">
        <f>IFERROR(VLOOKUP(Q554,#REF!,4,FALSE),0)</f>
        <v>0</v>
      </c>
      <c r="AI554" s="80">
        <f>IFERROR(VLOOKUP(R554,#REF!,4,FALSE),0)</f>
        <v>0</v>
      </c>
      <c r="AJ554" s="80">
        <f>IFERROR(VLOOKUP(S554,#REF!,4,FALSE),0)</f>
        <v>0</v>
      </c>
      <c r="AK554" s="80">
        <f>IFERROR(VLOOKUP(T554,#REF!,4,FALSE),0)</f>
        <v>0</v>
      </c>
      <c r="AL554" s="80">
        <f>IFERROR(VLOOKUP(U554,#REF!,4,FALSE),0)</f>
        <v>0</v>
      </c>
      <c r="AM554" s="80">
        <f>IFERROR(VLOOKUP(V554,#REF!,4,FALSE),0)</f>
        <v>0</v>
      </c>
      <c r="AN554" s="80">
        <f t="shared" si="153"/>
        <v>0</v>
      </c>
    </row>
    <row r="555" spans="1:40" outlineLevel="1" x14ac:dyDescent="0.3">
      <c r="A555" s="196">
        <v>9999</v>
      </c>
      <c r="B555" s="196"/>
      <c r="C555" s="281" t="s">
        <v>21</v>
      </c>
      <c r="D555" s="193"/>
      <c r="E555" s="193"/>
      <c r="F555" s="194"/>
      <c r="G555" s="195"/>
      <c r="H555" s="195"/>
      <c r="I555" s="98"/>
      <c r="J555" s="98"/>
      <c r="K555" s="81"/>
      <c r="L555" s="81"/>
      <c r="M555" s="81"/>
      <c r="N555" s="81"/>
      <c r="O555" s="81"/>
      <c r="P555" s="81"/>
      <c r="Q555" s="81"/>
      <c r="R555" s="81"/>
      <c r="S555" s="81"/>
      <c r="T555" s="81"/>
      <c r="U555" s="81"/>
      <c r="V555" s="81"/>
      <c r="W555" s="80">
        <f>AN555</f>
        <v>0</v>
      </c>
      <c r="X555" s="94"/>
      <c r="Y555" s="94"/>
      <c r="Z555" s="94"/>
      <c r="AA555" s="94"/>
      <c r="AB555" s="80">
        <f>IFERROR(VLOOKUP(K555,#REF!,4,FALSE),0)</f>
        <v>0</v>
      </c>
      <c r="AC555" s="80">
        <f>IFERROR(VLOOKUP(L555,#REF!,4,FALSE),0)</f>
        <v>0</v>
      </c>
      <c r="AD555" s="80">
        <f>IFERROR(VLOOKUP(M555,#REF!,4,FALSE),0)</f>
        <v>0</v>
      </c>
      <c r="AE555" s="80">
        <f>IFERROR(VLOOKUP(N555,#REF!,4,FALSE),0)</f>
        <v>0</v>
      </c>
      <c r="AF555" s="80">
        <f>IFERROR(VLOOKUP(O555,#REF!,4,FALSE),0)</f>
        <v>0</v>
      </c>
      <c r="AG555" s="80">
        <f>IFERROR(VLOOKUP(P555,#REF!,4,FALSE),0)</f>
        <v>0</v>
      </c>
      <c r="AH555" s="80">
        <f>IFERROR(VLOOKUP(Q555,#REF!,4,FALSE),0)</f>
        <v>0</v>
      </c>
      <c r="AI555" s="80">
        <f>IFERROR(VLOOKUP(R555,#REF!,4,FALSE),0)</f>
        <v>0</v>
      </c>
      <c r="AJ555" s="80">
        <f>IFERROR(VLOOKUP(S555,#REF!,4,FALSE),0)</f>
        <v>0</v>
      </c>
      <c r="AK555" s="80">
        <f>IFERROR(VLOOKUP(T555,#REF!,4,FALSE),0)</f>
        <v>0</v>
      </c>
      <c r="AL555" s="80">
        <f>IFERROR(VLOOKUP(U555,#REF!,4,FALSE),0)</f>
        <v>0</v>
      </c>
      <c r="AM555" s="80">
        <f>IFERROR(VLOOKUP(V555,#REF!,4,FALSE),0)</f>
        <v>0</v>
      </c>
      <c r="AN555" s="80">
        <f t="shared" si="153"/>
        <v>0</v>
      </c>
    </row>
    <row r="556" spans="1:40" x14ac:dyDescent="0.3">
      <c r="A556" s="197" t="s">
        <v>0</v>
      </c>
      <c r="B556" s="197"/>
      <c r="C556" s="313" t="s">
        <v>562</v>
      </c>
      <c r="D556" s="198">
        <f>D557+D564+D569+D571+D587+D595+D598</f>
        <v>0</v>
      </c>
      <c r="E556" s="198">
        <f>E557+E564+E569+E571+E587+E595+E598</f>
        <v>0</v>
      </c>
      <c r="F556" s="199">
        <f t="shared" ref="F556:H556" si="161">F557+F564+F569+F571+F587+F595+F598</f>
        <v>0</v>
      </c>
      <c r="G556" s="199">
        <f t="shared" si="161"/>
        <v>0</v>
      </c>
      <c r="H556" s="199">
        <f t="shared" si="161"/>
        <v>0</v>
      </c>
      <c r="I556" s="99" t="s">
        <v>10</v>
      </c>
      <c r="J556" s="99" t="s">
        <v>10</v>
      </c>
      <c r="K556" s="99" t="s">
        <v>10</v>
      </c>
      <c r="L556" s="99" t="s">
        <v>10</v>
      </c>
      <c r="M556" s="99" t="s">
        <v>10</v>
      </c>
      <c r="N556" s="99" t="s">
        <v>10</v>
      </c>
      <c r="O556" s="99" t="s">
        <v>10</v>
      </c>
      <c r="P556" s="99" t="s">
        <v>10</v>
      </c>
      <c r="Q556" s="99" t="s">
        <v>10</v>
      </c>
      <c r="R556" s="99" t="s">
        <v>10</v>
      </c>
      <c r="S556" s="99" t="s">
        <v>10</v>
      </c>
      <c r="T556" s="99" t="s">
        <v>10</v>
      </c>
      <c r="U556" s="99" t="s">
        <v>10</v>
      </c>
      <c r="V556" s="99" t="s">
        <v>10</v>
      </c>
      <c r="W556" s="99" t="s">
        <v>10</v>
      </c>
      <c r="X556" s="94"/>
      <c r="Y556" s="94"/>
      <c r="Z556" s="94"/>
      <c r="AA556" s="94"/>
      <c r="AB556" s="80">
        <f>IFERROR(VLOOKUP(K556,#REF!,4,FALSE),0)</f>
        <v>0</v>
      </c>
      <c r="AC556" s="80">
        <f>IFERROR(VLOOKUP(L556,#REF!,4,FALSE),0)</f>
        <v>0</v>
      </c>
      <c r="AD556" s="80">
        <f>IFERROR(VLOOKUP(M556,#REF!,4,FALSE),0)</f>
        <v>0</v>
      </c>
      <c r="AE556" s="80">
        <f>IFERROR(VLOOKUP(N556,#REF!,4,FALSE),0)</f>
        <v>0</v>
      </c>
      <c r="AF556" s="80">
        <f>IFERROR(VLOOKUP(O556,#REF!,4,FALSE),0)</f>
        <v>0</v>
      </c>
      <c r="AG556" s="80">
        <f>IFERROR(VLOOKUP(P556,#REF!,4,FALSE),0)</f>
        <v>0</v>
      </c>
      <c r="AH556" s="80">
        <f>IFERROR(VLOOKUP(Q556,#REF!,4,FALSE),0)</f>
        <v>0</v>
      </c>
      <c r="AI556" s="80">
        <f>IFERROR(VLOOKUP(R556,#REF!,4,FALSE),0)</f>
        <v>0</v>
      </c>
      <c r="AJ556" s="80">
        <f>IFERROR(VLOOKUP(S556,#REF!,4,FALSE),0)</f>
        <v>0</v>
      </c>
      <c r="AK556" s="80">
        <f>IFERROR(VLOOKUP(T556,#REF!,4,FALSE),0)</f>
        <v>0</v>
      </c>
      <c r="AL556" s="80">
        <f>IFERROR(VLOOKUP(U556,#REF!,4,FALSE),0)</f>
        <v>0</v>
      </c>
      <c r="AM556" s="80">
        <f>IFERROR(VLOOKUP(V556,#REF!,4,FALSE),0)</f>
        <v>0</v>
      </c>
      <c r="AN556" s="80">
        <f t="shared" si="153"/>
        <v>0</v>
      </c>
    </row>
    <row r="557" spans="1:40" outlineLevel="1" x14ac:dyDescent="0.3">
      <c r="A557" s="189">
        <v>1016</v>
      </c>
      <c r="B557" s="189"/>
      <c r="C557" s="312" t="s">
        <v>563</v>
      </c>
      <c r="D557" s="190">
        <f>SUM(D558:D563)</f>
        <v>0</v>
      </c>
      <c r="E557" s="190">
        <f>SUM(E558:E563)</f>
        <v>0</v>
      </c>
      <c r="F557" s="191">
        <f t="shared" ref="F557:H557" si="162">SUM(F558:F563)</f>
        <v>0</v>
      </c>
      <c r="G557" s="191">
        <f t="shared" si="162"/>
        <v>0</v>
      </c>
      <c r="H557" s="191">
        <f t="shared" si="162"/>
        <v>0</v>
      </c>
      <c r="I557" s="100" t="s">
        <v>10</v>
      </c>
      <c r="J557" s="100" t="s">
        <v>10</v>
      </c>
      <c r="K557" s="100" t="s">
        <v>10</v>
      </c>
      <c r="L557" s="100" t="s">
        <v>10</v>
      </c>
      <c r="M557" s="100" t="s">
        <v>10</v>
      </c>
      <c r="N557" s="100" t="s">
        <v>10</v>
      </c>
      <c r="O557" s="100" t="s">
        <v>10</v>
      </c>
      <c r="P557" s="100" t="s">
        <v>10</v>
      </c>
      <c r="Q557" s="100" t="s">
        <v>10</v>
      </c>
      <c r="R557" s="100" t="s">
        <v>10</v>
      </c>
      <c r="S557" s="100" t="s">
        <v>10</v>
      </c>
      <c r="T557" s="100" t="s">
        <v>10</v>
      </c>
      <c r="U557" s="100" t="s">
        <v>10</v>
      </c>
      <c r="V557" s="100" t="s">
        <v>10</v>
      </c>
      <c r="W557" s="100" t="s">
        <v>10</v>
      </c>
      <c r="X557" s="94"/>
      <c r="Y557" s="94"/>
      <c r="Z557" s="94"/>
      <c r="AA557" s="94"/>
      <c r="AB557" s="80">
        <f>IFERROR(VLOOKUP(K557,#REF!,4,FALSE),0)</f>
        <v>0</v>
      </c>
      <c r="AC557" s="80">
        <f>IFERROR(VLOOKUP(L557,#REF!,4,FALSE),0)</f>
        <v>0</v>
      </c>
      <c r="AD557" s="80">
        <f>IFERROR(VLOOKUP(M557,#REF!,4,FALSE),0)</f>
        <v>0</v>
      </c>
      <c r="AE557" s="80">
        <f>IFERROR(VLOOKUP(N557,#REF!,4,FALSE),0)</f>
        <v>0</v>
      </c>
      <c r="AF557" s="80">
        <f>IFERROR(VLOOKUP(O557,#REF!,4,FALSE),0)</f>
        <v>0</v>
      </c>
      <c r="AG557" s="80">
        <f>IFERROR(VLOOKUP(P557,#REF!,4,FALSE),0)</f>
        <v>0</v>
      </c>
      <c r="AH557" s="80">
        <f>IFERROR(VLOOKUP(Q557,#REF!,4,FALSE),0)</f>
        <v>0</v>
      </c>
      <c r="AI557" s="80">
        <f>IFERROR(VLOOKUP(R557,#REF!,4,FALSE),0)</f>
        <v>0</v>
      </c>
      <c r="AJ557" s="80">
        <f>IFERROR(VLOOKUP(S557,#REF!,4,FALSE),0)</f>
        <v>0</v>
      </c>
      <c r="AK557" s="80">
        <f>IFERROR(VLOOKUP(T557,#REF!,4,FALSE),0)</f>
        <v>0</v>
      </c>
      <c r="AL557" s="80">
        <f>IFERROR(VLOOKUP(U557,#REF!,4,FALSE),0)</f>
        <v>0</v>
      </c>
      <c r="AM557" s="80">
        <f>IFERROR(VLOOKUP(V557,#REF!,4,FALSE),0)</f>
        <v>0</v>
      </c>
      <c r="AN557" s="80">
        <f t="shared" si="153"/>
        <v>0</v>
      </c>
    </row>
    <row r="558" spans="1:40" outlineLevel="2" x14ac:dyDescent="0.3">
      <c r="A558" s="192">
        <v>1016</v>
      </c>
      <c r="B558" s="192">
        <v>11001</v>
      </c>
      <c r="C558" s="281" t="s">
        <v>564</v>
      </c>
      <c r="D558" s="193"/>
      <c r="E558" s="193"/>
      <c r="F558" s="194"/>
      <c r="G558" s="195"/>
      <c r="H558" s="195"/>
      <c r="I558" s="98"/>
      <c r="J558" s="98"/>
      <c r="K558" s="81"/>
      <c r="L558" s="81"/>
      <c r="M558" s="81"/>
      <c r="N558" s="81"/>
      <c r="O558" s="81"/>
      <c r="P558" s="81"/>
      <c r="Q558" s="81"/>
      <c r="R558" s="81"/>
      <c r="S558" s="81"/>
      <c r="T558" s="81"/>
      <c r="U558" s="81"/>
      <c r="V558" s="81"/>
      <c r="W558" s="80">
        <f t="shared" ref="W558:W563" si="163">AN558</f>
        <v>0</v>
      </c>
      <c r="X558" s="94"/>
      <c r="Y558" s="94"/>
      <c r="Z558" s="94"/>
      <c r="AA558" s="94"/>
      <c r="AB558" s="80">
        <f>IFERROR(VLOOKUP(K558,#REF!,4,FALSE),0)</f>
        <v>0</v>
      </c>
      <c r="AC558" s="80">
        <f>IFERROR(VLOOKUP(L558,#REF!,4,FALSE),0)</f>
        <v>0</v>
      </c>
      <c r="AD558" s="80">
        <f>IFERROR(VLOOKUP(M558,#REF!,4,FALSE),0)</f>
        <v>0</v>
      </c>
      <c r="AE558" s="80">
        <f>IFERROR(VLOOKUP(N558,#REF!,4,FALSE),0)</f>
        <v>0</v>
      </c>
      <c r="AF558" s="80">
        <f>IFERROR(VLOOKUP(O558,#REF!,4,FALSE),0)</f>
        <v>0</v>
      </c>
      <c r="AG558" s="80">
        <f>IFERROR(VLOOKUP(P558,#REF!,4,FALSE),0)</f>
        <v>0</v>
      </c>
      <c r="AH558" s="80">
        <f>IFERROR(VLOOKUP(Q558,#REF!,4,FALSE),0)</f>
        <v>0</v>
      </c>
      <c r="AI558" s="80">
        <f>IFERROR(VLOOKUP(R558,#REF!,4,FALSE),0)</f>
        <v>0</v>
      </c>
      <c r="AJ558" s="80">
        <f>IFERROR(VLOOKUP(S558,#REF!,4,FALSE),0)</f>
        <v>0</v>
      </c>
      <c r="AK558" s="80">
        <f>IFERROR(VLOOKUP(T558,#REF!,4,FALSE),0)</f>
        <v>0</v>
      </c>
      <c r="AL558" s="80">
        <f>IFERROR(VLOOKUP(U558,#REF!,4,FALSE),0)</f>
        <v>0</v>
      </c>
      <c r="AM558" s="80">
        <f>IFERROR(VLOOKUP(V558,#REF!,4,FALSE),0)</f>
        <v>0</v>
      </c>
      <c r="AN558" s="80">
        <f t="shared" si="153"/>
        <v>0</v>
      </c>
    </row>
    <row r="559" spans="1:40" ht="27" outlineLevel="2" x14ac:dyDescent="0.3">
      <c r="A559" s="192">
        <v>1016</v>
      </c>
      <c r="B559" s="192">
        <v>11004</v>
      </c>
      <c r="C559" s="281" t="s">
        <v>565</v>
      </c>
      <c r="D559" s="193"/>
      <c r="E559" s="193"/>
      <c r="F559" s="195"/>
      <c r="G559" s="195"/>
      <c r="H559" s="195"/>
      <c r="I559" s="98"/>
      <c r="J559" s="98"/>
      <c r="K559" s="81"/>
      <c r="L559" s="81"/>
      <c r="M559" s="81"/>
      <c r="N559" s="81"/>
      <c r="O559" s="81"/>
      <c r="P559" s="81"/>
      <c r="Q559" s="81"/>
      <c r="R559" s="81"/>
      <c r="S559" s="81"/>
      <c r="T559" s="81"/>
      <c r="U559" s="81"/>
      <c r="V559" s="81"/>
      <c r="W559" s="80">
        <f t="shared" si="163"/>
        <v>0</v>
      </c>
      <c r="X559" s="94"/>
      <c r="Y559" s="94"/>
      <c r="Z559" s="94"/>
      <c r="AA559" s="94"/>
      <c r="AB559" s="80">
        <f>IFERROR(VLOOKUP(K559,#REF!,4,FALSE),0)</f>
        <v>0</v>
      </c>
      <c r="AC559" s="80">
        <f>IFERROR(VLOOKUP(L559,#REF!,4,FALSE),0)</f>
        <v>0</v>
      </c>
      <c r="AD559" s="80">
        <f>IFERROR(VLOOKUP(M559,#REF!,4,FALSE),0)</f>
        <v>0</v>
      </c>
      <c r="AE559" s="80">
        <f>IFERROR(VLOOKUP(N559,#REF!,4,FALSE),0)</f>
        <v>0</v>
      </c>
      <c r="AF559" s="80">
        <f>IFERROR(VLOOKUP(O559,#REF!,4,FALSE),0)</f>
        <v>0</v>
      </c>
      <c r="AG559" s="80">
        <f>IFERROR(VLOOKUP(P559,#REF!,4,FALSE),0)</f>
        <v>0</v>
      </c>
      <c r="AH559" s="80">
        <f>IFERROR(VLOOKUP(Q559,#REF!,4,FALSE),0)</f>
        <v>0</v>
      </c>
      <c r="AI559" s="80">
        <f>IFERROR(VLOOKUP(R559,#REF!,4,FALSE),0)</f>
        <v>0</v>
      </c>
      <c r="AJ559" s="80">
        <f>IFERROR(VLOOKUP(S559,#REF!,4,FALSE),0)</f>
        <v>0</v>
      </c>
      <c r="AK559" s="80">
        <f>IFERROR(VLOOKUP(T559,#REF!,4,FALSE),0)</f>
        <v>0</v>
      </c>
      <c r="AL559" s="80">
        <f>IFERROR(VLOOKUP(U559,#REF!,4,FALSE),0)</f>
        <v>0</v>
      </c>
      <c r="AM559" s="80">
        <f>IFERROR(VLOOKUP(V559,#REF!,4,FALSE),0)</f>
        <v>0</v>
      </c>
      <c r="AN559" s="80">
        <f t="shared" si="153"/>
        <v>0</v>
      </c>
    </row>
    <row r="560" spans="1:40" ht="40.5" outlineLevel="2" x14ac:dyDescent="0.3">
      <c r="A560" s="192">
        <v>1016</v>
      </c>
      <c r="B560" s="192">
        <v>11005</v>
      </c>
      <c r="C560" s="281" t="s">
        <v>566</v>
      </c>
      <c r="D560" s="193"/>
      <c r="E560" s="193"/>
      <c r="F560" s="194"/>
      <c r="G560" s="195"/>
      <c r="H560" s="195"/>
      <c r="I560" s="98"/>
      <c r="J560" s="98"/>
      <c r="K560" s="81"/>
      <c r="L560" s="81"/>
      <c r="M560" s="81"/>
      <c r="N560" s="81"/>
      <c r="O560" s="81"/>
      <c r="P560" s="81"/>
      <c r="Q560" s="81"/>
      <c r="R560" s="81"/>
      <c r="S560" s="81"/>
      <c r="T560" s="81"/>
      <c r="U560" s="81"/>
      <c r="V560" s="81"/>
      <c r="W560" s="80">
        <f t="shared" si="163"/>
        <v>0</v>
      </c>
      <c r="X560" s="94"/>
      <c r="Y560" s="94"/>
      <c r="Z560" s="94"/>
      <c r="AA560" s="94"/>
      <c r="AB560" s="80">
        <f>IFERROR(VLOOKUP(K560,#REF!,4,FALSE),0)</f>
        <v>0</v>
      </c>
      <c r="AC560" s="80">
        <f>IFERROR(VLOOKUP(L560,#REF!,4,FALSE),0)</f>
        <v>0</v>
      </c>
      <c r="AD560" s="80">
        <f>IFERROR(VLOOKUP(M560,#REF!,4,FALSE),0)</f>
        <v>0</v>
      </c>
      <c r="AE560" s="80">
        <f>IFERROR(VLOOKUP(N560,#REF!,4,FALSE),0)</f>
        <v>0</v>
      </c>
      <c r="AF560" s="80">
        <f>IFERROR(VLOOKUP(O560,#REF!,4,FALSE),0)</f>
        <v>0</v>
      </c>
      <c r="AG560" s="80">
        <f>IFERROR(VLOOKUP(P560,#REF!,4,FALSE),0)</f>
        <v>0</v>
      </c>
      <c r="AH560" s="80">
        <f>IFERROR(VLOOKUP(Q560,#REF!,4,FALSE),0)</f>
        <v>0</v>
      </c>
      <c r="AI560" s="80">
        <f>IFERROR(VLOOKUP(R560,#REF!,4,FALSE),0)</f>
        <v>0</v>
      </c>
      <c r="AJ560" s="80">
        <f>IFERROR(VLOOKUP(S560,#REF!,4,FALSE),0)</f>
        <v>0</v>
      </c>
      <c r="AK560" s="80">
        <f>IFERROR(VLOOKUP(T560,#REF!,4,FALSE),0)</f>
        <v>0</v>
      </c>
      <c r="AL560" s="80">
        <f>IFERROR(VLOOKUP(U560,#REF!,4,FALSE),0)</f>
        <v>0</v>
      </c>
      <c r="AM560" s="80">
        <f>IFERROR(VLOOKUP(V560,#REF!,4,FALSE),0)</f>
        <v>0</v>
      </c>
      <c r="AN560" s="80">
        <f t="shared" si="153"/>
        <v>0</v>
      </c>
    </row>
    <row r="561" spans="1:40" ht="40.5" outlineLevel="2" x14ac:dyDescent="0.3">
      <c r="A561" s="192">
        <v>1016</v>
      </c>
      <c r="B561" s="192">
        <v>11006</v>
      </c>
      <c r="C561" s="281" t="s">
        <v>567</v>
      </c>
      <c r="D561" s="193"/>
      <c r="E561" s="193"/>
      <c r="F561" s="194"/>
      <c r="G561" s="195"/>
      <c r="H561" s="195"/>
      <c r="I561" s="98"/>
      <c r="J561" s="98"/>
      <c r="K561" s="81"/>
      <c r="L561" s="81"/>
      <c r="M561" s="81"/>
      <c r="N561" s="81"/>
      <c r="O561" s="81"/>
      <c r="P561" s="81"/>
      <c r="Q561" s="81"/>
      <c r="R561" s="81"/>
      <c r="S561" s="81"/>
      <c r="T561" s="81"/>
      <c r="U561" s="81"/>
      <c r="V561" s="81"/>
      <c r="W561" s="80">
        <f t="shared" si="163"/>
        <v>0</v>
      </c>
      <c r="X561" s="94"/>
      <c r="Y561" s="94"/>
      <c r="Z561" s="94"/>
      <c r="AA561" s="94"/>
      <c r="AB561" s="80">
        <f>IFERROR(VLOOKUP(K561,#REF!,4,FALSE),0)</f>
        <v>0</v>
      </c>
      <c r="AC561" s="80">
        <f>IFERROR(VLOOKUP(L561,#REF!,4,FALSE),0)</f>
        <v>0</v>
      </c>
      <c r="AD561" s="80">
        <f>IFERROR(VLOOKUP(M561,#REF!,4,FALSE),0)</f>
        <v>0</v>
      </c>
      <c r="AE561" s="80">
        <f>IFERROR(VLOOKUP(N561,#REF!,4,FALSE),0)</f>
        <v>0</v>
      </c>
      <c r="AF561" s="80">
        <f>IFERROR(VLOOKUP(O561,#REF!,4,FALSE),0)</f>
        <v>0</v>
      </c>
      <c r="AG561" s="80">
        <f>IFERROR(VLOOKUP(P561,#REF!,4,FALSE),0)</f>
        <v>0</v>
      </c>
      <c r="AH561" s="80">
        <f>IFERROR(VLOOKUP(Q561,#REF!,4,FALSE),0)</f>
        <v>0</v>
      </c>
      <c r="AI561" s="80">
        <f>IFERROR(VLOOKUP(R561,#REF!,4,FALSE),0)</f>
        <v>0</v>
      </c>
      <c r="AJ561" s="80">
        <f>IFERROR(VLOOKUP(S561,#REF!,4,FALSE),0)</f>
        <v>0</v>
      </c>
      <c r="AK561" s="80">
        <f>IFERROR(VLOOKUP(T561,#REF!,4,FALSE),0)</f>
        <v>0</v>
      </c>
      <c r="AL561" s="80">
        <f>IFERROR(VLOOKUP(U561,#REF!,4,FALSE),0)</f>
        <v>0</v>
      </c>
      <c r="AM561" s="80">
        <f>IFERROR(VLOOKUP(V561,#REF!,4,FALSE),0)</f>
        <v>0</v>
      </c>
      <c r="AN561" s="80">
        <f t="shared" si="153"/>
        <v>0</v>
      </c>
    </row>
    <row r="562" spans="1:40" ht="27.75" outlineLevel="2" x14ac:dyDescent="0.3">
      <c r="A562" s="192">
        <v>1016</v>
      </c>
      <c r="B562" s="279">
        <v>32004</v>
      </c>
      <c r="C562" s="323" t="s">
        <v>568</v>
      </c>
      <c r="D562" s="193"/>
      <c r="E562" s="193"/>
      <c r="F562" s="194"/>
      <c r="G562" s="195"/>
      <c r="H562" s="195"/>
      <c r="I562" s="98"/>
      <c r="J562" s="98"/>
      <c r="K562" s="81"/>
      <c r="L562" s="81"/>
      <c r="M562" s="81"/>
      <c r="N562" s="81"/>
      <c r="O562" s="81"/>
      <c r="P562" s="81"/>
      <c r="Q562" s="81"/>
      <c r="R562" s="81"/>
      <c r="S562" s="81"/>
      <c r="T562" s="81"/>
      <c r="U562" s="81"/>
      <c r="V562" s="81"/>
      <c r="W562" s="80">
        <f t="shared" si="163"/>
        <v>0</v>
      </c>
      <c r="X562" s="94"/>
      <c r="Y562" s="94"/>
      <c r="Z562" s="94"/>
      <c r="AA562" s="94"/>
      <c r="AB562" s="80">
        <f>IFERROR(VLOOKUP(K562,#REF!,4,FALSE),0)</f>
        <v>0</v>
      </c>
      <c r="AC562" s="80">
        <f>IFERROR(VLOOKUP(L562,#REF!,4,FALSE),0)</f>
        <v>0</v>
      </c>
      <c r="AD562" s="80">
        <f>IFERROR(VLOOKUP(M562,#REF!,4,FALSE),0)</f>
        <v>0</v>
      </c>
      <c r="AE562" s="80">
        <f>IFERROR(VLOOKUP(N562,#REF!,4,FALSE),0)</f>
        <v>0</v>
      </c>
      <c r="AF562" s="80">
        <f>IFERROR(VLOOKUP(O562,#REF!,4,FALSE),0)</f>
        <v>0</v>
      </c>
      <c r="AG562" s="80">
        <f>IFERROR(VLOOKUP(P562,#REF!,4,FALSE),0)</f>
        <v>0</v>
      </c>
      <c r="AH562" s="80">
        <f>IFERROR(VLOOKUP(Q562,#REF!,4,FALSE),0)</f>
        <v>0</v>
      </c>
      <c r="AI562" s="80">
        <f>IFERROR(VLOOKUP(R562,#REF!,4,FALSE),0)</f>
        <v>0</v>
      </c>
      <c r="AJ562" s="80">
        <f>IFERROR(VLOOKUP(S562,#REF!,4,FALSE),0)</f>
        <v>0</v>
      </c>
      <c r="AK562" s="80">
        <f>IFERROR(VLOOKUP(T562,#REF!,4,FALSE),0)</f>
        <v>0</v>
      </c>
      <c r="AL562" s="80">
        <f>IFERROR(VLOOKUP(U562,#REF!,4,FALSE),0)</f>
        <v>0</v>
      </c>
      <c r="AM562" s="80">
        <f>IFERROR(VLOOKUP(V562,#REF!,4,FALSE),0)</f>
        <v>0</v>
      </c>
      <c r="AN562" s="80">
        <f t="shared" si="153"/>
        <v>0</v>
      </c>
    </row>
    <row r="563" spans="1:40" ht="40.5" outlineLevel="2" x14ac:dyDescent="0.3">
      <c r="A563" s="192">
        <v>1016</v>
      </c>
      <c r="B563" s="192">
        <v>32003</v>
      </c>
      <c r="C563" s="281" t="s">
        <v>569</v>
      </c>
      <c r="D563" s="193"/>
      <c r="E563" s="193"/>
      <c r="F563" s="194"/>
      <c r="G563" s="195"/>
      <c r="H563" s="195"/>
      <c r="I563" s="98"/>
      <c r="J563" s="98"/>
      <c r="K563" s="81"/>
      <c r="L563" s="81"/>
      <c r="M563" s="81"/>
      <c r="N563" s="81"/>
      <c r="O563" s="81"/>
      <c r="P563" s="81"/>
      <c r="Q563" s="81"/>
      <c r="R563" s="81"/>
      <c r="S563" s="81"/>
      <c r="T563" s="81"/>
      <c r="U563" s="81"/>
      <c r="V563" s="81"/>
      <c r="W563" s="80">
        <f t="shared" si="163"/>
        <v>0</v>
      </c>
      <c r="X563" s="94"/>
      <c r="Y563" s="94"/>
      <c r="Z563" s="94"/>
      <c r="AA563" s="94"/>
      <c r="AB563" s="80">
        <f>IFERROR(VLOOKUP(K563,#REF!,4,FALSE),0)</f>
        <v>0</v>
      </c>
      <c r="AC563" s="80">
        <f>IFERROR(VLOOKUP(L563,#REF!,4,FALSE),0)</f>
        <v>0</v>
      </c>
      <c r="AD563" s="80">
        <f>IFERROR(VLOOKUP(M563,#REF!,4,FALSE),0)</f>
        <v>0</v>
      </c>
      <c r="AE563" s="80">
        <f>IFERROR(VLOOKUP(N563,#REF!,4,FALSE),0)</f>
        <v>0</v>
      </c>
      <c r="AF563" s="80">
        <f>IFERROR(VLOOKUP(O563,#REF!,4,FALSE),0)</f>
        <v>0</v>
      </c>
      <c r="AG563" s="80">
        <f>IFERROR(VLOOKUP(P563,#REF!,4,FALSE),0)</f>
        <v>0</v>
      </c>
      <c r="AH563" s="80">
        <f>IFERROR(VLOOKUP(Q563,#REF!,4,FALSE),0)</f>
        <v>0</v>
      </c>
      <c r="AI563" s="80">
        <f>IFERROR(VLOOKUP(R563,#REF!,4,FALSE),0)</f>
        <v>0</v>
      </c>
      <c r="AJ563" s="80">
        <f>IFERROR(VLOOKUP(S563,#REF!,4,FALSE),0)</f>
        <v>0</v>
      </c>
      <c r="AK563" s="80">
        <f>IFERROR(VLOOKUP(T563,#REF!,4,FALSE),0)</f>
        <v>0</v>
      </c>
      <c r="AL563" s="80">
        <f>IFERROR(VLOOKUP(U563,#REF!,4,FALSE),0)</f>
        <v>0</v>
      </c>
      <c r="AM563" s="80">
        <f>IFERROR(VLOOKUP(V563,#REF!,4,FALSE),0)</f>
        <v>0</v>
      </c>
      <c r="AN563" s="80">
        <f t="shared" si="153"/>
        <v>0</v>
      </c>
    </row>
    <row r="564" spans="1:40" ht="27" outlineLevel="1" x14ac:dyDescent="0.3">
      <c r="A564" s="189">
        <v>1071</v>
      </c>
      <c r="B564" s="189"/>
      <c r="C564" s="312" t="s">
        <v>570</v>
      </c>
      <c r="D564" s="190">
        <f>SUM(D565:D568)</f>
        <v>0</v>
      </c>
      <c r="E564" s="190">
        <f>SUM(E565:E568)</f>
        <v>0</v>
      </c>
      <c r="F564" s="191">
        <f t="shared" ref="F564:H564" si="164">SUM(F565:F568)</f>
        <v>0</v>
      </c>
      <c r="G564" s="191">
        <f t="shared" si="164"/>
        <v>0</v>
      </c>
      <c r="H564" s="191">
        <f t="shared" si="164"/>
        <v>0</v>
      </c>
      <c r="I564" s="100" t="s">
        <v>10</v>
      </c>
      <c r="J564" s="100" t="s">
        <v>10</v>
      </c>
      <c r="K564" s="100" t="s">
        <v>10</v>
      </c>
      <c r="L564" s="100" t="s">
        <v>10</v>
      </c>
      <c r="M564" s="100" t="s">
        <v>10</v>
      </c>
      <c r="N564" s="100" t="s">
        <v>10</v>
      </c>
      <c r="O564" s="100" t="s">
        <v>10</v>
      </c>
      <c r="P564" s="100" t="s">
        <v>10</v>
      </c>
      <c r="Q564" s="100" t="s">
        <v>10</v>
      </c>
      <c r="R564" s="100" t="s">
        <v>10</v>
      </c>
      <c r="S564" s="100" t="s">
        <v>10</v>
      </c>
      <c r="T564" s="100" t="s">
        <v>10</v>
      </c>
      <c r="U564" s="100" t="s">
        <v>10</v>
      </c>
      <c r="V564" s="100" t="s">
        <v>10</v>
      </c>
      <c r="W564" s="100" t="s">
        <v>10</v>
      </c>
      <c r="X564" s="94"/>
      <c r="Y564" s="94"/>
      <c r="Z564" s="94"/>
      <c r="AA564" s="94"/>
      <c r="AB564" s="80">
        <f>IFERROR(VLOOKUP(K564,#REF!,4,FALSE),0)</f>
        <v>0</v>
      </c>
      <c r="AC564" s="80">
        <f>IFERROR(VLOOKUP(L564,#REF!,4,FALSE),0)</f>
        <v>0</v>
      </c>
      <c r="AD564" s="80">
        <f>IFERROR(VLOOKUP(M564,#REF!,4,FALSE),0)</f>
        <v>0</v>
      </c>
      <c r="AE564" s="80">
        <f>IFERROR(VLOOKUP(N564,#REF!,4,FALSE),0)</f>
        <v>0</v>
      </c>
      <c r="AF564" s="80">
        <f>IFERROR(VLOOKUP(O564,#REF!,4,FALSE),0)</f>
        <v>0</v>
      </c>
      <c r="AG564" s="80">
        <f>IFERROR(VLOOKUP(P564,#REF!,4,FALSE),0)</f>
        <v>0</v>
      </c>
      <c r="AH564" s="80">
        <f>IFERROR(VLOOKUP(Q564,#REF!,4,FALSE),0)</f>
        <v>0</v>
      </c>
      <c r="AI564" s="80">
        <f>IFERROR(VLOOKUP(R564,#REF!,4,FALSE),0)</f>
        <v>0</v>
      </c>
      <c r="AJ564" s="80">
        <f>IFERROR(VLOOKUP(S564,#REF!,4,FALSE),0)</f>
        <v>0</v>
      </c>
      <c r="AK564" s="80">
        <f>IFERROR(VLOOKUP(T564,#REF!,4,FALSE),0)</f>
        <v>0</v>
      </c>
      <c r="AL564" s="80">
        <f>IFERROR(VLOOKUP(U564,#REF!,4,FALSE),0)</f>
        <v>0</v>
      </c>
      <c r="AM564" s="80">
        <f>IFERROR(VLOOKUP(V564,#REF!,4,FALSE),0)</f>
        <v>0</v>
      </c>
      <c r="AN564" s="80">
        <f t="shared" si="153"/>
        <v>0</v>
      </c>
    </row>
    <row r="565" spans="1:40" ht="27" outlineLevel="2" x14ac:dyDescent="0.3">
      <c r="A565" s="192">
        <v>1071</v>
      </c>
      <c r="B565" s="192">
        <v>11001</v>
      </c>
      <c r="C565" s="281" t="s">
        <v>571</v>
      </c>
      <c r="D565" s="200"/>
      <c r="E565" s="200"/>
      <c r="F565" s="194"/>
      <c r="G565" s="195"/>
      <c r="H565" s="195"/>
      <c r="I565" s="98"/>
      <c r="J565" s="98"/>
      <c r="K565" s="81"/>
      <c r="L565" s="81"/>
      <c r="M565" s="81"/>
      <c r="N565" s="81"/>
      <c r="O565" s="81"/>
      <c r="P565" s="81"/>
      <c r="Q565" s="81"/>
      <c r="R565" s="81"/>
      <c r="S565" s="81"/>
      <c r="T565" s="81"/>
      <c r="U565" s="81"/>
      <c r="V565" s="81"/>
      <c r="W565" s="80">
        <f>AN565</f>
        <v>0</v>
      </c>
      <c r="X565" s="94"/>
      <c r="Y565" s="94"/>
      <c r="Z565" s="94"/>
      <c r="AA565" s="94"/>
      <c r="AB565" s="80">
        <f>IFERROR(VLOOKUP(K565,#REF!,4,FALSE),0)</f>
        <v>0</v>
      </c>
      <c r="AC565" s="80">
        <f>IFERROR(VLOOKUP(L565,#REF!,4,FALSE),0)</f>
        <v>0</v>
      </c>
      <c r="AD565" s="80">
        <f>IFERROR(VLOOKUP(M565,#REF!,4,FALSE),0)</f>
        <v>0</v>
      </c>
      <c r="AE565" s="80">
        <f>IFERROR(VLOOKUP(N565,#REF!,4,FALSE),0)</f>
        <v>0</v>
      </c>
      <c r="AF565" s="80">
        <f>IFERROR(VLOOKUP(O565,#REF!,4,FALSE),0)</f>
        <v>0</v>
      </c>
      <c r="AG565" s="80">
        <f>IFERROR(VLOOKUP(P565,#REF!,4,FALSE),0)</f>
        <v>0</v>
      </c>
      <c r="AH565" s="80">
        <f>IFERROR(VLOOKUP(Q565,#REF!,4,FALSE),0)</f>
        <v>0</v>
      </c>
      <c r="AI565" s="80">
        <f>IFERROR(VLOOKUP(R565,#REF!,4,FALSE),0)</f>
        <v>0</v>
      </c>
      <c r="AJ565" s="80">
        <f>IFERROR(VLOOKUP(S565,#REF!,4,FALSE),0)</f>
        <v>0</v>
      </c>
      <c r="AK565" s="80">
        <f>IFERROR(VLOOKUP(T565,#REF!,4,FALSE),0)</f>
        <v>0</v>
      </c>
      <c r="AL565" s="80">
        <f>IFERROR(VLOOKUP(U565,#REF!,4,FALSE),0)</f>
        <v>0</v>
      </c>
      <c r="AM565" s="80">
        <f>IFERROR(VLOOKUP(V565,#REF!,4,FALSE),0)</f>
        <v>0</v>
      </c>
      <c r="AN565" s="80">
        <f t="shared" si="153"/>
        <v>0</v>
      </c>
    </row>
    <row r="566" spans="1:40" outlineLevel="2" x14ac:dyDescent="0.3">
      <c r="A566" s="192">
        <v>1071</v>
      </c>
      <c r="B566" s="192">
        <v>11002</v>
      </c>
      <c r="C566" s="281" t="s">
        <v>572</v>
      </c>
      <c r="D566" s="200"/>
      <c r="E566" s="200"/>
      <c r="F566" s="194"/>
      <c r="G566" s="195"/>
      <c r="H566" s="195"/>
      <c r="I566" s="98"/>
      <c r="J566" s="98"/>
      <c r="K566" s="81"/>
      <c r="L566" s="81"/>
      <c r="M566" s="81"/>
      <c r="N566" s="81"/>
      <c r="O566" s="81"/>
      <c r="P566" s="81"/>
      <c r="Q566" s="81"/>
      <c r="R566" s="81"/>
      <c r="S566" s="81"/>
      <c r="T566" s="81"/>
      <c r="U566" s="81"/>
      <c r="V566" s="81"/>
      <c r="W566" s="80">
        <f>AN566</f>
        <v>0</v>
      </c>
      <c r="X566" s="94"/>
      <c r="Y566" s="94"/>
      <c r="Z566" s="94"/>
      <c r="AA566" s="94"/>
      <c r="AB566" s="80">
        <f>IFERROR(VLOOKUP(K566,#REF!,4,FALSE),0)</f>
        <v>0</v>
      </c>
      <c r="AC566" s="80">
        <f>IFERROR(VLOOKUP(L566,#REF!,4,FALSE),0)</f>
        <v>0</v>
      </c>
      <c r="AD566" s="80">
        <f>IFERROR(VLOOKUP(M566,#REF!,4,FALSE),0)</f>
        <v>0</v>
      </c>
      <c r="AE566" s="80">
        <f>IFERROR(VLOOKUP(N566,#REF!,4,FALSE),0)</f>
        <v>0</v>
      </c>
      <c r="AF566" s="80">
        <f>IFERROR(VLOOKUP(O566,#REF!,4,FALSE),0)</f>
        <v>0</v>
      </c>
      <c r="AG566" s="80">
        <f>IFERROR(VLOOKUP(P566,#REF!,4,FALSE),0)</f>
        <v>0</v>
      </c>
      <c r="AH566" s="80">
        <f>IFERROR(VLOOKUP(Q566,#REF!,4,FALSE),0)</f>
        <v>0</v>
      </c>
      <c r="AI566" s="80">
        <f>IFERROR(VLOOKUP(R566,#REF!,4,FALSE),0)</f>
        <v>0</v>
      </c>
      <c r="AJ566" s="80">
        <f>IFERROR(VLOOKUP(S566,#REF!,4,FALSE),0)</f>
        <v>0</v>
      </c>
      <c r="AK566" s="80">
        <f>IFERROR(VLOOKUP(T566,#REF!,4,FALSE),0)</f>
        <v>0</v>
      </c>
      <c r="AL566" s="80">
        <f>IFERROR(VLOOKUP(U566,#REF!,4,FALSE),0)</f>
        <v>0</v>
      </c>
      <c r="AM566" s="80">
        <f>IFERROR(VLOOKUP(V566,#REF!,4,FALSE),0)</f>
        <v>0</v>
      </c>
      <c r="AN566" s="80">
        <f t="shared" si="153"/>
        <v>0</v>
      </c>
    </row>
    <row r="567" spans="1:40" ht="27" outlineLevel="2" x14ac:dyDescent="0.3">
      <c r="A567" s="192">
        <v>1071</v>
      </c>
      <c r="B567" s="192">
        <v>31001</v>
      </c>
      <c r="C567" s="281" t="s">
        <v>573</v>
      </c>
      <c r="D567" s="200"/>
      <c r="E567" s="200"/>
      <c r="F567" s="194"/>
      <c r="G567" s="241"/>
      <c r="H567" s="241"/>
      <c r="I567" s="118"/>
      <c r="J567" s="118"/>
      <c r="K567" s="81"/>
      <c r="L567" s="81"/>
      <c r="M567" s="81"/>
      <c r="N567" s="81"/>
      <c r="O567" s="81"/>
      <c r="P567" s="81"/>
      <c r="Q567" s="81"/>
      <c r="R567" s="81"/>
      <c r="S567" s="81"/>
      <c r="T567" s="81"/>
      <c r="U567" s="81"/>
      <c r="V567" s="81"/>
      <c r="W567" s="80">
        <f>AN567</f>
        <v>0</v>
      </c>
      <c r="X567" s="94"/>
      <c r="Y567" s="94"/>
      <c r="Z567" s="94"/>
      <c r="AA567" s="94"/>
      <c r="AB567" s="80">
        <f>IFERROR(VLOOKUP(K567,#REF!,4,FALSE),0)</f>
        <v>0</v>
      </c>
      <c r="AC567" s="80">
        <f>IFERROR(VLOOKUP(L567,#REF!,4,FALSE),0)</f>
        <v>0</v>
      </c>
      <c r="AD567" s="80">
        <f>IFERROR(VLOOKUP(M567,#REF!,4,FALSE),0)</f>
        <v>0</v>
      </c>
      <c r="AE567" s="80">
        <f>IFERROR(VLOOKUP(N567,#REF!,4,FALSE),0)</f>
        <v>0</v>
      </c>
      <c r="AF567" s="80">
        <f>IFERROR(VLOOKUP(O567,#REF!,4,FALSE),0)</f>
        <v>0</v>
      </c>
      <c r="AG567" s="80">
        <f>IFERROR(VLOOKUP(P567,#REF!,4,FALSE),0)</f>
        <v>0</v>
      </c>
      <c r="AH567" s="80">
        <f>IFERROR(VLOOKUP(Q567,#REF!,4,FALSE),0)</f>
        <v>0</v>
      </c>
      <c r="AI567" s="80">
        <f>IFERROR(VLOOKUP(R567,#REF!,4,FALSE),0)</f>
        <v>0</v>
      </c>
      <c r="AJ567" s="80">
        <f>IFERROR(VLOOKUP(S567,#REF!,4,FALSE),0)</f>
        <v>0</v>
      </c>
      <c r="AK567" s="80">
        <f>IFERROR(VLOOKUP(T567,#REF!,4,FALSE),0)</f>
        <v>0</v>
      </c>
      <c r="AL567" s="80">
        <f>IFERROR(VLOOKUP(U567,#REF!,4,FALSE),0)</f>
        <v>0</v>
      </c>
      <c r="AM567" s="80">
        <f>IFERROR(VLOOKUP(V567,#REF!,4,FALSE),0)</f>
        <v>0</v>
      </c>
      <c r="AN567" s="80">
        <f t="shared" si="153"/>
        <v>0</v>
      </c>
    </row>
    <row r="568" spans="1:40" ht="27" outlineLevel="2" x14ac:dyDescent="0.3">
      <c r="A568" s="192">
        <v>1071</v>
      </c>
      <c r="B568" s="192">
        <v>31004</v>
      </c>
      <c r="C568" s="281" t="s">
        <v>574</v>
      </c>
      <c r="D568" s="200"/>
      <c r="E568" s="200"/>
      <c r="F568" s="194"/>
      <c r="G568" s="195"/>
      <c r="H568" s="195"/>
      <c r="I568" s="98"/>
      <c r="J568" s="98"/>
      <c r="K568" s="81"/>
      <c r="L568" s="81"/>
      <c r="M568" s="81"/>
      <c r="N568" s="81"/>
      <c r="O568" s="81"/>
      <c r="P568" s="81"/>
      <c r="Q568" s="81"/>
      <c r="R568" s="81"/>
      <c r="S568" s="81"/>
      <c r="T568" s="81"/>
      <c r="U568" s="81"/>
      <c r="V568" s="81"/>
      <c r="W568" s="80">
        <f>AN568</f>
        <v>0</v>
      </c>
      <c r="X568" s="94"/>
      <c r="Y568" s="94"/>
      <c r="Z568" s="94"/>
      <c r="AA568" s="94"/>
      <c r="AB568" s="80">
        <f>IFERROR(VLOOKUP(K568,#REF!,4,FALSE),0)</f>
        <v>0</v>
      </c>
      <c r="AC568" s="80">
        <f>IFERROR(VLOOKUP(L568,#REF!,4,FALSE),0)</f>
        <v>0</v>
      </c>
      <c r="AD568" s="80">
        <f>IFERROR(VLOOKUP(M568,#REF!,4,FALSE),0)</f>
        <v>0</v>
      </c>
      <c r="AE568" s="80">
        <f>IFERROR(VLOOKUP(N568,#REF!,4,FALSE),0)</f>
        <v>0</v>
      </c>
      <c r="AF568" s="80">
        <f>IFERROR(VLOOKUP(O568,#REF!,4,FALSE),0)</f>
        <v>0</v>
      </c>
      <c r="AG568" s="80">
        <f>IFERROR(VLOOKUP(P568,#REF!,4,FALSE),0)</f>
        <v>0</v>
      </c>
      <c r="AH568" s="80">
        <f>IFERROR(VLOOKUP(Q568,#REF!,4,FALSE),0)</f>
        <v>0</v>
      </c>
      <c r="AI568" s="80">
        <f>IFERROR(VLOOKUP(R568,#REF!,4,FALSE),0)</f>
        <v>0</v>
      </c>
      <c r="AJ568" s="80">
        <f>IFERROR(VLOOKUP(S568,#REF!,4,FALSE),0)</f>
        <v>0</v>
      </c>
      <c r="AK568" s="80">
        <f>IFERROR(VLOOKUP(T568,#REF!,4,FALSE),0)</f>
        <v>0</v>
      </c>
      <c r="AL568" s="80">
        <f>IFERROR(VLOOKUP(U568,#REF!,4,FALSE),0)</f>
        <v>0</v>
      </c>
      <c r="AM568" s="80">
        <f>IFERROR(VLOOKUP(V568,#REF!,4,FALSE),0)</f>
        <v>0</v>
      </c>
      <c r="AN568" s="80">
        <f t="shared" si="153"/>
        <v>0</v>
      </c>
    </row>
    <row r="569" spans="1:40" outlineLevel="1" x14ac:dyDescent="0.3">
      <c r="A569" s="189">
        <v>1133</v>
      </c>
      <c r="B569" s="236"/>
      <c r="C569" s="312" t="s">
        <v>575</v>
      </c>
      <c r="D569" s="190">
        <f>SUM(D570)</f>
        <v>0</v>
      </c>
      <c r="E569" s="190">
        <f>SUM(E570)</f>
        <v>0</v>
      </c>
      <c r="F569" s="191">
        <f t="shared" ref="F569:H569" si="165">SUM(F570)</f>
        <v>0</v>
      </c>
      <c r="G569" s="191">
        <f t="shared" si="165"/>
        <v>0</v>
      </c>
      <c r="H569" s="191">
        <f t="shared" si="165"/>
        <v>0</v>
      </c>
      <c r="I569" s="100" t="s">
        <v>10</v>
      </c>
      <c r="J569" s="100" t="s">
        <v>10</v>
      </c>
      <c r="K569" s="100" t="s">
        <v>10</v>
      </c>
      <c r="L569" s="100" t="s">
        <v>10</v>
      </c>
      <c r="M569" s="100" t="s">
        <v>10</v>
      </c>
      <c r="N569" s="100" t="s">
        <v>10</v>
      </c>
      <c r="O569" s="100" t="s">
        <v>10</v>
      </c>
      <c r="P569" s="100" t="s">
        <v>10</v>
      </c>
      <c r="Q569" s="100" t="s">
        <v>10</v>
      </c>
      <c r="R569" s="100" t="s">
        <v>10</v>
      </c>
      <c r="S569" s="100" t="s">
        <v>10</v>
      </c>
      <c r="T569" s="100" t="s">
        <v>10</v>
      </c>
      <c r="U569" s="100" t="s">
        <v>10</v>
      </c>
      <c r="V569" s="100" t="s">
        <v>10</v>
      </c>
      <c r="W569" s="100" t="s">
        <v>10</v>
      </c>
      <c r="X569" s="94"/>
      <c r="Y569" s="94"/>
      <c r="Z569" s="94"/>
      <c r="AA569" s="94"/>
      <c r="AB569" s="80">
        <f>IFERROR(VLOOKUP(K569,#REF!,4,FALSE),0)</f>
        <v>0</v>
      </c>
      <c r="AC569" s="80">
        <f>IFERROR(VLOOKUP(L569,#REF!,4,FALSE),0)</f>
        <v>0</v>
      </c>
      <c r="AD569" s="80">
        <f>IFERROR(VLOOKUP(M569,#REF!,4,FALSE),0)</f>
        <v>0</v>
      </c>
      <c r="AE569" s="80">
        <f>IFERROR(VLOOKUP(N569,#REF!,4,FALSE),0)</f>
        <v>0</v>
      </c>
      <c r="AF569" s="80">
        <f>IFERROR(VLOOKUP(O569,#REF!,4,FALSE),0)</f>
        <v>0</v>
      </c>
      <c r="AG569" s="80">
        <f>IFERROR(VLOOKUP(P569,#REF!,4,FALSE),0)</f>
        <v>0</v>
      </c>
      <c r="AH569" s="80">
        <f>IFERROR(VLOOKUP(Q569,#REF!,4,FALSE),0)</f>
        <v>0</v>
      </c>
      <c r="AI569" s="80">
        <f>IFERROR(VLOOKUP(R569,#REF!,4,FALSE),0)</f>
        <v>0</v>
      </c>
      <c r="AJ569" s="80">
        <f>IFERROR(VLOOKUP(S569,#REF!,4,FALSE),0)</f>
        <v>0</v>
      </c>
      <c r="AK569" s="80">
        <f>IFERROR(VLOOKUP(T569,#REF!,4,FALSE),0)</f>
        <v>0</v>
      </c>
      <c r="AL569" s="80">
        <f>IFERROR(VLOOKUP(U569,#REF!,4,FALSE),0)</f>
        <v>0</v>
      </c>
      <c r="AM569" s="80">
        <f>IFERROR(VLOOKUP(V569,#REF!,4,FALSE),0)</f>
        <v>0</v>
      </c>
      <c r="AN569" s="80">
        <f t="shared" si="153"/>
        <v>0</v>
      </c>
    </row>
    <row r="570" spans="1:40" outlineLevel="2" x14ac:dyDescent="0.3">
      <c r="A570" s="192">
        <v>1133</v>
      </c>
      <c r="B570" s="192">
        <v>12001</v>
      </c>
      <c r="C570" s="281" t="s">
        <v>576</v>
      </c>
      <c r="D570" s="193"/>
      <c r="E570" s="193"/>
      <c r="F570" s="195"/>
      <c r="G570" s="195"/>
      <c r="H570" s="195"/>
      <c r="I570" s="98"/>
      <c r="J570" s="98"/>
      <c r="K570" s="81"/>
      <c r="L570" s="81"/>
      <c r="M570" s="81"/>
      <c r="N570" s="81"/>
      <c r="O570" s="81"/>
      <c r="P570" s="81"/>
      <c r="Q570" s="81"/>
      <c r="R570" s="81"/>
      <c r="S570" s="81"/>
      <c r="T570" s="81"/>
      <c r="U570" s="81"/>
      <c r="V570" s="81"/>
      <c r="W570" s="80">
        <f>AN570</f>
        <v>0</v>
      </c>
      <c r="X570" s="94"/>
      <c r="Y570" s="94"/>
      <c r="Z570" s="94"/>
      <c r="AA570" s="94"/>
      <c r="AB570" s="80">
        <f>IFERROR(VLOOKUP(K570,#REF!,4,FALSE),0)</f>
        <v>0</v>
      </c>
      <c r="AC570" s="80">
        <f>IFERROR(VLOOKUP(L570,#REF!,4,FALSE),0)</f>
        <v>0</v>
      </c>
      <c r="AD570" s="80">
        <f>IFERROR(VLOOKUP(M570,#REF!,4,FALSE),0)</f>
        <v>0</v>
      </c>
      <c r="AE570" s="80">
        <f>IFERROR(VLOOKUP(N570,#REF!,4,FALSE),0)</f>
        <v>0</v>
      </c>
      <c r="AF570" s="80">
        <f>IFERROR(VLOOKUP(O570,#REF!,4,FALSE),0)</f>
        <v>0</v>
      </c>
      <c r="AG570" s="80">
        <f>IFERROR(VLOOKUP(P570,#REF!,4,FALSE),0)</f>
        <v>0</v>
      </c>
      <c r="AH570" s="80">
        <f>IFERROR(VLOOKUP(Q570,#REF!,4,FALSE),0)</f>
        <v>0</v>
      </c>
      <c r="AI570" s="80">
        <f>IFERROR(VLOOKUP(R570,#REF!,4,FALSE),0)</f>
        <v>0</v>
      </c>
      <c r="AJ570" s="80">
        <f>IFERROR(VLOOKUP(S570,#REF!,4,FALSE),0)</f>
        <v>0</v>
      </c>
      <c r="AK570" s="80">
        <f>IFERROR(VLOOKUP(T570,#REF!,4,FALSE),0)</f>
        <v>0</v>
      </c>
      <c r="AL570" s="80">
        <f>IFERROR(VLOOKUP(U570,#REF!,4,FALSE),0)</f>
        <v>0</v>
      </c>
      <c r="AM570" s="80">
        <f>IFERROR(VLOOKUP(V570,#REF!,4,FALSE),0)</f>
        <v>0</v>
      </c>
      <c r="AN570" s="80">
        <f t="shared" si="153"/>
        <v>0</v>
      </c>
    </row>
    <row r="571" spans="1:40" ht="27" outlineLevel="1" x14ac:dyDescent="0.3">
      <c r="A571" s="189">
        <v>1155</v>
      </c>
      <c r="B571" s="236"/>
      <c r="C571" s="312" t="s">
        <v>577</v>
      </c>
      <c r="D571" s="190">
        <f>SUM(D572:D586)</f>
        <v>0</v>
      </c>
      <c r="E571" s="190">
        <f>SUM(E572:E586)</f>
        <v>0</v>
      </c>
      <c r="F571" s="191">
        <f t="shared" ref="F571:H571" si="166">SUM(F572:F586)</f>
        <v>0</v>
      </c>
      <c r="G571" s="191">
        <f t="shared" si="166"/>
        <v>0</v>
      </c>
      <c r="H571" s="191">
        <f t="shared" si="166"/>
        <v>0</v>
      </c>
      <c r="I571" s="100" t="s">
        <v>10</v>
      </c>
      <c r="J571" s="100" t="s">
        <v>10</v>
      </c>
      <c r="K571" s="100" t="s">
        <v>10</v>
      </c>
      <c r="L571" s="100" t="s">
        <v>10</v>
      </c>
      <c r="M571" s="100" t="s">
        <v>10</v>
      </c>
      <c r="N571" s="100" t="s">
        <v>10</v>
      </c>
      <c r="O571" s="100" t="s">
        <v>10</v>
      </c>
      <c r="P571" s="100" t="s">
        <v>10</v>
      </c>
      <c r="Q571" s="100" t="s">
        <v>10</v>
      </c>
      <c r="R571" s="100" t="s">
        <v>10</v>
      </c>
      <c r="S571" s="100" t="s">
        <v>10</v>
      </c>
      <c r="T571" s="100" t="s">
        <v>10</v>
      </c>
      <c r="U571" s="100" t="s">
        <v>10</v>
      </c>
      <c r="V571" s="100" t="s">
        <v>10</v>
      </c>
      <c r="W571" s="100" t="s">
        <v>10</v>
      </c>
      <c r="X571" s="94"/>
      <c r="Y571" s="94"/>
      <c r="Z571" s="94"/>
      <c r="AA571" s="94"/>
      <c r="AB571" s="80">
        <f>IFERROR(VLOOKUP(K571,#REF!,4,FALSE),0)</f>
        <v>0</v>
      </c>
      <c r="AC571" s="80">
        <f>IFERROR(VLOOKUP(L571,#REF!,4,FALSE),0)</f>
        <v>0</v>
      </c>
      <c r="AD571" s="80">
        <f>IFERROR(VLOOKUP(M571,#REF!,4,FALSE),0)</f>
        <v>0</v>
      </c>
      <c r="AE571" s="80">
        <f>IFERROR(VLOOKUP(N571,#REF!,4,FALSE),0)</f>
        <v>0</v>
      </c>
      <c r="AF571" s="80">
        <f>IFERROR(VLOOKUP(O571,#REF!,4,FALSE),0)</f>
        <v>0</v>
      </c>
      <c r="AG571" s="80">
        <f>IFERROR(VLOOKUP(P571,#REF!,4,FALSE),0)</f>
        <v>0</v>
      </c>
      <c r="AH571" s="80">
        <f>IFERROR(VLOOKUP(Q571,#REF!,4,FALSE),0)</f>
        <v>0</v>
      </c>
      <c r="AI571" s="80">
        <f>IFERROR(VLOOKUP(R571,#REF!,4,FALSE),0)</f>
        <v>0</v>
      </c>
      <c r="AJ571" s="80">
        <f>IFERROR(VLOOKUP(S571,#REF!,4,FALSE),0)</f>
        <v>0</v>
      </c>
      <c r="AK571" s="80">
        <f>IFERROR(VLOOKUP(T571,#REF!,4,FALSE),0)</f>
        <v>0</v>
      </c>
      <c r="AL571" s="80">
        <f>IFERROR(VLOOKUP(U571,#REF!,4,FALSE),0)</f>
        <v>0</v>
      </c>
      <c r="AM571" s="80">
        <f>IFERROR(VLOOKUP(V571,#REF!,4,FALSE),0)</f>
        <v>0</v>
      </c>
      <c r="AN571" s="80">
        <f t="shared" si="153"/>
        <v>0</v>
      </c>
    </row>
    <row r="572" spans="1:40" ht="54" outlineLevel="2" x14ac:dyDescent="0.3">
      <c r="A572" s="192">
        <v>1155</v>
      </c>
      <c r="B572" s="192">
        <v>11001</v>
      </c>
      <c r="C572" s="281" t="s">
        <v>578</v>
      </c>
      <c r="D572" s="193"/>
      <c r="E572" s="193"/>
      <c r="F572" s="194"/>
      <c r="G572" s="195"/>
      <c r="H572" s="195"/>
      <c r="I572" s="98"/>
      <c r="J572" s="98"/>
      <c r="K572" s="81"/>
      <c r="L572" s="81"/>
      <c r="M572" s="81"/>
      <c r="N572" s="81"/>
      <c r="O572" s="81"/>
      <c r="P572" s="81"/>
      <c r="Q572" s="81"/>
      <c r="R572" s="81"/>
      <c r="S572" s="81"/>
      <c r="T572" s="81"/>
      <c r="U572" s="81"/>
      <c r="V572" s="81"/>
      <c r="W572" s="80">
        <f t="shared" ref="W572:W586" si="167">AN572</f>
        <v>0</v>
      </c>
      <c r="X572" s="94"/>
      <c r="Y572" s="94"/>
      <c r="Z572" s="94"/>
      <c r="AA572" s="94"/>
      <c r="AB572" s="80">
        <f>IFERROR(VLOOKUP(K572,#REF!,4,FALSE),0)</f>
        <v>0</v>
      </c>
      <c r="AC572" s="80">
        <f>IFERROR(VLOOKUP(L572,#REF!,4,FALSE),0)</f>
        <v>0</v>
      </c>
      <c r="AD572" s="80">
        <f>IFERROR(VLOOKUP(M572,#REF!,4,FALSE),0)</f>
        <v>0</v>
      </c>
      <c r="AE572" s="80">
        <f>IFERROR(VLOOKUP(N572,#REF!,4,FALSE),0)</f>
        <v>0</v>
      </c>
      <c r="AF572" s="80">
        <f>IFERROR(VLOOKUP(O572,#REF!,4,FALSE),0)</f>
        <v>0</v>
      </c>
      <c r="AG572" s="80">
        <f>IFERROR(VLOOKUP(P572,#REF!,4,FALSE),0)</f>
        <v>0</v>
      </c>
      <c r="AH572" s="80">
        <f>IFERROR(VLOOKUP(Q572,#REF!,4,FALSE),0)</f>
        <v>0</v>
      </c>
      <c r="AI572" s="80">
        <f>IFERROR(VLOOKUP(R572,#REF!,4,FALSE),0)</f>
        <v>0</v>
      </c>
      <c r="AJ572" s="80">
        <f>IFERROR(VLOOKUP(S572,#REF!,4,FALSE),0)</f>
        <v>0</v>
      </c>
      <c r="AK572" s="80">
        <f>IFERROR(VLOOKUP(T572,#REF!,4,FALSE),0)</f>
        <v>0</v>
      </c>
      <c r="AL572" s="80">
        <f>IFERROR(VLOOKUP(U572,#REF!,4,FALSE),0)</f>
        <v>0</v>
      </c>
      <c r="AM572" s="80">
        <f>IFERROR(VLOOKUP(V572,#REF!,4,FALSE),0)</f>
        <v>0</v>
      </c>
      <c r="AN572" s="80">
        <f t="shared" ref="AN572:AN623" si="168">SUM(AB572:AM572)</f>
        <v>0</v>
      </c>
    </row>
    <row r="573" spans="1:40" outlineLevel="2" x14ac:dyDescent="0.3">
      <c r="A573" s="192">
        <v>1155</v>
      </c>
      <c r="B573" s="192">
        <v>11002</v>
      </c>
      <c r="C573" s="281" t="s">
        <v>579</v>
      </c>
      <c r="D573" s="193"/>
      <c r="E573" s="193"/>
      <c r="F573" s="194"/>
      <c r="G573" s="195"/>
      <c r="H573" s="195"/>
      <c r="I573" s="98"/>
      <c r="J573" s="98"/>
      <c r="K573" s="81"/>
      <c r="L573" s="81"/>
      <c r="M573" s="81"/>
      <c r="N573" s="81"/>
      <c r="O573" s="81"/>
      <c r="P573" s="81"/>
      <c r="Q573" s="81"/>
      <c r="R573" s="81"/>
      <c r="S573" s="81"/>
      <c r="T573" s="81"/>
      <c r="U573" s="81"/>
      <c r="V573" s="81"/>
      <c r="W573" s="80">
        <f t="shared" si="167"/>
        <v>0</v>
      </c>
      <c r="X573" s="94"/>
      <c r="Y573" s="94"/>
      <c r="Z573" s="94"/>
      <c r="AA573" s="94"/>
      <c r="AB573" s="80">
        <f>IFERROR(VLOOKUP(K573,#REF!,4,FALSE),0)</f>
        <v>0</v>
      </c>
      <c r="AC573" s="80">
        <f>IFERROR(VLOOKUP(L573,#REF!,4,FALSE),0)</f>
        <v>0</v>
      </c>
      <c r="AD573" s="80">
        <f>IFERROR(VLOOKUP(M573,#REF!,4,FALSE),0)</f>
        <v>0</v>
      </c>
      <c r="AE573" s="80">
        <f>IFERROR(VLOOKUP(N573,#REF!,4,FALSE),0)</f>
        <v>0</v>
      </c>
      <c r="AF573" s="80">
        <f>IFERROR(VLOOKUP(O573,#REF!,4,FALSE),0)</f>
        <v>0</v>
      </c>
      <c r="AG573" s="80">
        <f>IFERROR(VLOOKUP(P573,#REF!,4,FALSE),0)</f>
        <v>0</v>
      </c>
      <c r="AH573" s="80">
        <f>IFERROR(VLOOKUP(Q573,#REF!,4,FALSE),0)</f>
        <v>0</v>
      </c>
      <c r="AI573" s="80">
        <f>IFERROR(VLOOKUP(R573,#REF!,4,FALSE),0)</f>
        <v>0</v>
      </c>
      <c r="AJ573" s="80">
        <f>IFERROR(VLOOKUP(S573,#REF!,4,FALSE),0)</f>
        <v>0</v>
      </c>
      <c r="AK573" s="80">
        <f>IFERROR(VLOOKUP(T573,#REF!,4,FALSE),0)</f>
        <v>0</v>
      </c>
      <c r="AL573" s="80">
        <f>IFERROR(VLOOKUP(U573,#REF!,4,FALSE),0)</f>
        <v>0</v>
      </c>
      <c r="AM573" s="80">
        <f>IFERROR(VLOOKUP(V573,#REF!,4,FALSE),0)</f>
        <v>0</v>
      </c>
      <c r="AN573" s="80">
        <f t="shared" si="168"/>
        <v>0</v>
      </c>
    </row>
    <row r="574" spans="1:40" ht="27" outlineLevel="2" x14ac:dyDescent="0.3">
      <c r="A574" s="192">
        <v>1155</v>
      </c>
      <c r="B574" s="192">
        <v>11003</v>
      </c>
      <c r="C574" s="281" t="s">
        <v>580</v>
      </c>
      <c r="D574" s="193"/>
      <c r="E574" s="193"/>
      <c r="F574" s="195"/>
      <c r="G574" s="195"/>
      <c r="H574" s="195"/>
      <c r="I574" s="98"/>
      <c r="J574" s="98"/>
      <c r="K574" s="81"/>
      <c r="L574" s="81"/>
      <c r="M574" s="81"/>
      <c r="N574" s="81"/>
      <c r="O574" s="81"/>
      <c r="P574" s="81"/>
      <c r="Q574" s="81"/>
      <c r="R574" s="81"/>
      <c r="S574" s="81"/>
      <c r="T574" s="81"/>
      <c r="U574" s="81"/>
      <c r="V574" s="81"/>
      <c r="W574" s="80">
        <f t="shared" si="167"/>
        <v>0</v>
      </c>
      <c r="X574" s="94"/>
      <c r="Y574" s="94"/>
      <c r="Z574" s="94"/>
      <c r="AA574" s="94"/>
      <c r="AB574" s="80">
        <f>IFERROR(VLOOKUP(K574,#REF!,4,FALSE),0)</f>
        <v>0</v>
      </c>
      <c r="AC574" s="80">
        <f>IFERROR(VLOOKUP(L574,#REF!,4,FALSE),0)</f>
        <v>0</v>
      </c>
      <c r="AD574" s="80">
        <f>IFERROR(VLOOKUP(M574,#REF!,4,FALSE),0)</f>
        <v>0</v>
      </c>
      <c r="AE574" s="80">
        <f>IFERROR(VLOOKUP(N574,#REF!,4,FALSE),0)</f>
        <v>0</v>
      </c>
      <c r="AF574" s="80">
        <f>IFERROR(VLOOKUP(O574,#REF!,4,FALSE),0)</f>
        <v>0</v>
      </c>
      <c r="AG574" s="80">
        <f>IFERROR(VLOOKUP(P574,#REF!,4,FALSE),0)</f>
        <v>0</v>
      </c>
      <c r="AH574" s="80">
        <f>IFERROR(VLOOKUP(Q574,#REF!,4,FALSE),0)</f>
        <v>0</v>
      </c>
      <c r="AI574" s="80">
        <f>IFERROR(VLOOKUP(R574,#REF!,4,FALSE),0)</f>
        <v>0</v>
      </c>
      <c r="AJ574" s="80">
        <f>IFERROR(VLOOKUP(S574,#REF!,4,FALSE),0)</f>
        <v>0</v>
      </c>
      <c r="AK574" s="80">
        <f>IFERROR(VLOOKUP(T574,#REF!,4,FALSE),0)</f>
        <v>0</v>
      </c>
      <c r="AL574" s="80">
        <f>IFERROR(VLOOKUP(U574,#REF!,4,FALSE),0)</f>
        <v>0</v>
      </c>
      <c r="AM574" s="80">
        <f>IFERROR(VLOOKUP(V574,#REF!,4,FALSE),0)</f>
        <v>0</v>
      </c>
      <c r="AN574" s="80">
        <f t="shared" si="168"/>
        <v>0</v>
      </c>
    </row>
    <row r="575" spans="1:40" outlineLevel="2" x14ac:dyDescent="0.3">
      <c r="A575" s="192">
        <v>1155</v>
      </c>
      <c r="B575" s="192">
        <v>11004</v>
      </c>
      <c r="C575" s="281" t="s">
        <v>581</v>
      </c>
      <c r="D575" s="193"/>
      <c r="E575" s="193"/>
      <c r="F575" s="195"/>
      <c r="G575" s="195"/>
      <c r="H575" s="195"/>
      <c r="I575" s="98"/>
      <c r="J575" s="98"/>
      <c r="K575" s="81"/>
      <c r="L575" s="81"/>
      <c r="M575" s="81"/>
      <c r="N575" s="81"/>
      <c r="O575" s="81"/>
      <c r="P575" s="81"/>
      <c r="Q575" s="81"/>
      <c r="R575" s="81"/>
      <c r="S575" s="81"/>
      <c r="T575" s="81"/>
      <c r="U575" s="81"/>
      <c r="V575" s="81"/>
      <c r="W575" s="80">
        <f t="shared" si="167"/>
        <v>0</v>
      </c>
      <c r="X575" s="94"/>
      <c r="Y575" s="94"/>
      <c r="Z575" s="94"/>
      <c r="AA575" s="94"/>
      <c r="AB575" s="80">
        <f>IFERROR(VLOOKUP(K575,#REF!,4,FALSE),0)</f>
        <v>0</v>
      </c>
      <c r="AC575" s="80">
        <f>IFERROR(VLOOKUP(L575,#REF!,4,FALSE),0)</f>
        <v>0</v>
      </c>
      <c r="AD575" s="80">
        <f>IFERROR(VLOOKUP(M575,#REF!,4,FALSE),0)</f>
        <v>0</v>
      </c>
      <c r="AE575" s="80">
        <f>IFERROR(VLOOKUP(N575,#REF!,4,FALSE),0)</f>
        <v>0</v>
      </c>
      <c r="AF575" s="80">
        <f>IFERROR(VLOOKUP(O575,#REF!,4,FALSE),0)</f>
        <v>0</v>
      </c>
      <c r="AG575" s="80">
        <f>IFERROR(VLOOKUP(P575,#REF!,4,FALSE),0)</f>
        <v>0</v>
      </c>
      <c r="AH575" s="80">
        <f>IFERROR(VLOOKUP(Q575,#REF!,4,FALSE),0)</f>
        <v>0</v>
      </c>
      <c r="AI575" s="80">
        <f>IFERROR(VLOOKUP(R575,#REF!,4,FALSE),0)</f>
        <v>0</v>
      </c>
      <c r="AJ575" s="80">
        <f>IFERROR(VLOOKUP(S575,#REF!,4,FALSE),0)</f>
        <v>0</v>
      </c>
      <c r="AK575" s="80">
        <f>IFERROR(VLOOKUP(T575,#REF!,4,FALSE),0)</f>
        <v>0</v>
      </c>
      <c r="AL575" s="80">
        <f>IFERROR(VLOOKUP(U575,#REF!,4,FALSE),0)</f>
        <v>0</v>
      </c>
      <c r="AM575" s="80">
        <f>IFERROR(VLOOKUP(V575,#REF!,4,FALSE),0)</f>
        <v>0</v>
      </c>
      <c r="AN575" s="80">
        <f t="shared" si="168"/>
        <v>0</v>
      </c>
    </row>
    <row r="576" spans="1:40" outlineLevel="2" x14ac:dyDescent="0.3">
      <c r="A576" s="192">
        <v>1155</v>
      </c>
      <c r="B576" s="192">
        <v>11005</v>
      </c>
      <c r="C576" s="323" t="s">
        <v>582</v>
      </c>
      <c r="D576" s="193"/>
      <c r="E576" s="193"/>
      <c r="F576" s="195"/>
      <c r="G576" s="195"/>
      <c r="H576" s="195"/>
      <c r="I576" s="98"/>
      <c r="J576" s="98"/>
      <c r="K576" s="81"/>
      <c r="L576" s="81"/>
      <c r="M576" s="81"/>
      <c r="N576" s="81"/>
      <c r="O576" s="81"/>
      <c r="P576" s="81"/>
      <c r="Q576" s="81"/>
      <c r="R576" s="81"/>
      <c r="S576" s="81"/>
      <c r="T576" s="81"/>
      <c r="U576" s="81"/>
      <c r="V576" s="81"/>
      <c r="W576" s="80">
        <f t="shared" si="167"/>
        <v>0</v>
      </c>
      <c r="X576" s="94"/>
      <c r="Y576" s="94"/>
      <c r="Z576" s="94"/>
      <c r="AA576" s="94"/>
      <c r="AB576" s="80">
        <f>IFERROR(VLOOKUP(K576,#REF!,4,FALSE),0)</f>
        <v>0</v>
      </c>
      <c r="AC576" s="80">
        <f>IFERROR(VLOOKUP(L576,#REF!,4,FALSE),0)</f>
        <v>0</v>
      </c>
      <c r="AD576" s="80">
        <f>IFERROR(VLOOKUP(M576,#REF!,4,FALSE),0)</f>
        <v>0</v>
      </c>
      <c r="AE576" s="80">
        <f>IFERROR(VLOOKUP(N576,#REF!,4,FALSE),0)</f>
        <v>0</v>
      </c>
      <c r="AF576" s="80">
        <f>IFERROR(VLOOKUP(O576,#REF!,4,FALSE),0)</f>
        <v>0</v>
      </c>
      <c r="AG576" s="80">
        <f>IFERROR(VLOOKUP(P576,#REF!,4,FALSE),0)</f>
        <v>0</v>
      </c>
      <c r="AH576" s="80">
        <f>IFERROR(VLOOKUP(Q576,#REF!,4,FALSE),0)</f>
        <v>0</v>
      </c>
      <c r="AI576" s="80">
        <f>IFERROR(VLOOKUP(R576,#REF!,4,FALSE),0)</f>
        <v>0</v>
      </c>
      <c r="AJ576" s="80">
        <f>IFERROR(VLOOKUP(S576,#REF!,4,FALSE),0)</f>
        <v>0</v>
      </c>
      <c r="AK576" s="80">
        <f>IFERROR(VLOOKUP(T576,#REF!,4,FALSE),0)</f>
        <v>0</v>
      </c>
      <c r="AL576" s="80">
        <f>IFERROR(VLOOKUP(U576,#REF!,4,FALSE),0)</f>
        <v>0</v>
      </c>
      <c r="AM576" s="80">
        <f>IFERROR(VLOOKUP(V576,#REF!,4,FALSE),0)</f>
        <v>0</v>
      </c>
      <c r="AN576" s="80">
        <f t="shared" si="168"/>
        <v>0</v>
      </c>
    </row>
    <row r="577" spans="1:40" ht="27" outlineLevel="2" x14ac:dyDescent="0.3">
      <c r="A577" s="192">
        <v>1155</v>
      </c>
      <c r="B577" s="192">
        <v>11006</v>
      </c>
      <c r="C577" s="281" t="s">
        <v>583</v>
      </c>
      <c r="D577" s="193"/>
      <c r="E577" s="193"/>
      <c r="F577" s="195"/>
      <c r="G577" s="195"/>
      <c r="H577" s="195"/>
      <c r="I577" s="98"/>
      <c r="J577" s="98"/>
      <c r="K577" s="81"/>
      <c r="L577" s="81"/>
      <c r="M577" s="81"/>
      <c r="N577" s="81"/>
      <c r="O577" s="81"/>
      <c r="P577" s="81"/>
      <c r="Q577" s="81"/>
      <c r="R577" s="81"/>
      <c r="S577" s="81"/>
      <c r="T577" s="81"/>
      <c r="U577" s="81"/>
      <c r="V577" s="81"/>
      <c r="W577" s="80">
        <f t="shared" si="167"/>
        <v>0</v>
      </c>
      <c r="X577" s="94"/>
      <c r="Y577" s="94"/>
      <c r="Z577" s="94"/>
      <c r="AA577" s="94"/>
      <c r="AB577" s="80">
        <f>IFERROR(VLOOKUP(K577,#REF!,4,FALSE),0)</f>
        <v>0</v>
      </c>
      <c r="AC577" s="80">
        <f>IFERROR(VLOOKUP(L577,#REF!,4,FALSE),0)</f>
        <v>0</v>
      </c>
      <c r="AD577" s="80">
        <f>IFERROR(VLOOKUP(M577,#REF!,4,FALSE),0)</f>
        <v>0</v>
      </c>
      <c r="AE577" s="80">
        <f>IFERROR(VLOOKUP(N577,#REF!,4,FALSE),0)</f>
        <v>0</v>
      </c>
      <c r="AF577" s="80">
        <f>IFERROR(VLOOKUP(O577,#REF!,4,FALSE),0)</f>
        <v>0</v>
      </c>
      <c r="AG577" s="80">
        <f>IFERROR(VLOOKUP(P577,#REF!,4,FALSE),0)</f>
        <v>0</v>
      </c>
      <c r="AH577" s="80">
        <f>IFERROR(VLOOKUP(Q577,#REF!,4,FALSE),0)</f>
        <v>0</v>
      </c>
      <c r="AI577" s="80">
        <f>IFERROR(VLOOKUP(R577,#REF!,4,FALSE),0)</f>
        <v>0</v>
      </c>
      <c r="AJ577" s="80">
        <f>IFERROR(VLOOKUP(S577,#REF!,4,FALSE),0)</f>
        <v>0</v>
      </c>
      <c r="AK577" s="80">
        <f>IFERROR(VLOOKUP(T577,#REF!,4,FALSE),0)</f>
        <v>0</v>
      </c>
      <c r="AL577" s="80">
        <f>IFERROR(VLOOKUP(U577,#REF!,4,FALSE),0)</f>
        <v>0</v>
      </c>
      <c r="AM577" s="80">
        <f>IFERROR(VLOOKUP(V577,#REF!,4,FALSE),0)</f>
        <v>0</v>
      </c>
      <c r="AN577" s="80">
        <f t="shared" si="168"/>
        <v>0</v>
      </c>
    </row>
    <row r="578" spans="1:40" outlineLevel="2" x14ac:dyDescent="0.3">
      <c r="A578" s="192">
        <v>1155</v>
      </c>
      <c r="B578" s="192">
        <v>11007</v>
      </c>
      <c r="C578" s="281" t="s">
        <v>584</v>
      </c>
      <c r="D578" s="193"/>
      <c r="E578" s="193"/>
      <c r="F578" s="195"/>
      <c r="G578" s="195"/>
      <c r="H578" s="195"/>
      <c r="I578" s="98"/>
      <c r="J578" s="98"/>
      <c r="K578" s="81"/>
      <c r="L578" s="81"/>
      <c r="M578" s="81"/>
      <c r="N578" s="81"/>
      <c r="O578" s="81"/>
      <c r="P578" s="81"/>
      <c r="Q578" s="81"/>
      <c r="R578" s="81"/>
      <c r="S578" s="81"/>
      <c r="T578" s="81"/>
      <c r="U578" s="81"/>
      <c r="V578" s="81"/>
      <c r="W578" s="80">
        <f t="shared" si="167"/>
        <v>0</v>
      </c>
      <c r="X578" s="94"/>
      <c r="Y578" s="94"/>
      <c r="Z578" s="94"/>
      <c r="AA578" s="94"/>
      <c r="AB578" s="80">
        <f>IFERROR(VLOOKUP(K578,#REF!,4,FALSE),0)</f>
        <v>0</v>
      </c>
      <c r="AC578" s="80">
        <f>IFERROR(VLOOKUP(L578,#REF!,4,FALSE),0)</f>
        <v>0</v>
      </c>
      <c r="AD578" s="80">
        <f>IFERROR(VLOOKUP(M578,#REF!,4,FALSE),0)</f>
        <v>0</v>
      </c>
      <c r="AE578" s="80">
        <f>IFERROR(VLOOKUP(N578,#REF!,4,FALSE),0)</f>
        <v>0</v>
      </c>
      <c r="AF578" s="80">
        <f>IFERROR(VLOOKUP(O578,#REF!,4,FALSE),0)</f>
        <v>0</v>
      </c>
      <c r="AG578" s="80">
        <f>IFERROR(VLOOKUP(P578,#REF!,4,FALSE),0)</f>
        <v>0</v>
      </c>
      <c r="AH578" s="80">
        <f>IFERROR(VLOOKUP(Q578,#REF!,4,FALSE),0)</f>
        <v>0</v>
      </c>
      <c r="AI578" s="80">
        <f>IFERROR(VLOOKUP(R578,#REF!,4,FALSE),0)</f>
        <v>0</v>
      </c>
      <c r="AJ578" s="80">
        <f>IFERROR(VLOOKUP(S578,#REF!,4,FALSE),0)</f>
        <v>0</v>
      </c>
      <c r="AK578" s="80">
        <f>IFERROR(VLOOKUP(T578,#REF!,4,FALSE),0)</f>
        <v>0</v>
      </c>
      <c r="AL578" s="80">
        <f>IFERROR(VLOOKUP(U578,#REF!,4,FALSE),0)</f>
        <v>0</v>
      </c>
      <c r="AM578" s="80">
        <f>IFERROR(VLOOKUP(V578,#REF!,4,FALSE),0)</f>
        <v>0</v>
      </c>
      <c r="AN578" s="80">
        <f t="shared" si="168"/>
        <v>0</v>
      </c>
    </row>
    <row r="579" spans="1:40" outlineLevel="2" x14ac:dyDescent="0.3">
      <c r="A579" s="192">
        <v>1155</v>
      </c>
      <c r="B579" s="192">
        <v>11008</v>
      </c>
      <c r="C579" s="281" t="s">
        <v>585</v>
      </c>
      <c r="D579" s="193"/>
      <c r="E579" s="193"/>
      <c r="F579" s="195"/>
      <c r="G579" s="195"/>
      <c r="H579" s="195"/>
      <c r="I579" s="98"/>
      <c r="J579" s="98"/>
      <c r="K579" s="81"/>
      <c r="L579" s="81"/>
      <c r="M579" s="81"/>
      <c r="N579" s="81"/>
      <c r="O579" s="81"/>
      <c r="P579" s="81"/>
      <c r="Q579" s="81"/>
      <c r="R579" s="81"/>
      <c r="S579" s="81"/>
      <c r="T579" s="81"/>
      <c r="U579" s="81"/>
      <c r="V579" s="81"/>
      <c r="W579" s="80">
        <f t="shared" si="167"/>
        <v>0</v>
      </c>
      <c r="X579" s="94"/>
      <c r="Y579" s="94"/>
      <c r="Z579" s="94"/>
      <c r="AA579" s="94"/>
      <c r="AB579" s="80">
        <f>IFERROR(VLOOKUP(K579,#REF!,4,FALSE),0)</f>
        <v>0</v>
      </c>
      <c r="AC579" s="80">
        <f>IFERROR(VLOOKUP(L579,#REF!,4,FALSE),0)</f>
        <v>0</v>
      </c>
      <c r="AD579" s="80">
        <f>IFERROR(VLOOKUP(M579,#REF!,4,FALSE),0)</f>
        <v>0</v>
      </c>
      <c r="AE579" s="80">
        <f>IFERROR(VLOOKUP(N579,#REF!,4,FALSE),0)</f>
        <v>0</v>
      </c>
      <c r="AF579" s="80">
        <f>IFERROR(VLOOKUP(O579,#REF!,4,FALSE),0)</f>
        <v>0</v>
      </c>
      <c r="AG579" s="80">
        <f>IFERROR(VLOOKUP(P579,#REF!,4,FALSE),0)</f>
        <v>0</v>
      </c>
      <c r="AH579" s="80">
        <f>IFERROR(VLOOKUP(Q579,#REF!,4,FALSE),0)</f>
        <v>0</v>
      </c>
      <c r="AI579" s="80">
        <f>IFERROR(VLOOKUP(R579,#REF!,4,FALSE),0)</f>
        <v>0</v>
      </c>
      <c r="AJ579" s="80">
        <f>IFERROR(VLOOKUP(S579,#REF!,4,FALSE),0)</f>
        <v>0</v>
      </c>
      <c r="AK579" s="80">
        <f>IFERROR(VLOOKUP(T579,#REF!,4,FALSE),0)</f>
        <v>0</v>
      </c>
      <c r="AL579" s="80">
        <f>IFERROR(VLOOKUP(U579,#REF!,4,FALSE),0)</f>
        <v>0</v>
      </c>
      <c r="AM579" s="80">
        <f>IFERROR(VLOOKUP(V579,#REF!,4,FALSE),0)</f>
        <v>0</v>
      </c>
      <c r="AN579" s="80">
        <f t="shared" si="168"/>
        <v>0</v>
      </c>
    </row>
    <row r="580" spans="1:40" ht="27" outlineLevel="2" x14ac:dyDescent="0.3">
      <c r="A580" s="192">
        <v>1155</v>
      </c>
      <c r="B580" s="192">
        <v>11010</v>
      </c>
      <c r="C580" s="281" t="s">
        <v>586</v>
      </c>
      <c r="D580" s="193"/>
      <c r="E580" s="193"/>
      <c r="F580" s="195"/>
      <c r="G580" s="195"/>
      <c r="H580" s="195"/>
      <c r="I580" s="98"/>
      <c r="J580" s="98"/>
      <c r="K580" s="81"/>
      <c r="L580" s="81"/>
      <c r="M580" s="81"/>
      <c r="N580" s="81"/>
      <c r="O580" s="81"/>
      <c r="P580" s="81"/>
      <c r="Q580" s="81"/>
      <c r="R580" s="81"/>
      <c r="S580" s="81"/>
      <c r="T580" s="81"/>
      <c r="U580" s="81"/>
      <c r="V580" s="81"/>
      <c r="W580" s="80">
        <f t="shared" si="167"/>
        <v>0</v>
      </c>
      <c r="X580" s="94"/>
      <c r="Y580" s="94"/>
      <c r="Z580" s="94"/>
      <c r="AA580" s="94"/>
      <c r="AB580" s="80">
        <f>IFERROR(VLOOKUP(K580,#REF!,4,FALSE),0)</f>
        <v>0</v>
      </c>
      <c r="AC580" s="80">
        <f>IFERROR(VLOOKUP(L580,#REF!,4,FALSE),0)</f>
        <v>0</v>
      </c>
      <c r="AD580" s="80">
        <f>IFERROR(VLOOKUP(M580,#REF!,4,FALSE),0)</f>
        <v>0</v>
      </c>
      <c r="AE580" s="80">
        <f>IFERROR(VLOOKUP(N580,#REF!,4,FALSE),0)</f>
        <v>0</v>
      </c>
      <c r="AF580" s="80">
        <f>IFERROR(VLOOKUP(O580,#REF!,4,FALSE),0)</f>
        <v>0</v>
      </c>
      <c r="AG580" s="80">
        <f>IFERROR(VLOOKUP(P580,#REF!,4,FALSE),0)</f>
        <v>0</v>
      </c>
      <c r="AH580" s="80">
        <f>IFERROR(VLOOKUP(Q580,#REF!,4,FALSE),0)</f>
        <v>0</v>
      </c>
      <c r="AI580" s="80">
        <f>IFERROR(VLOOKUP(R580,#REF!,4,FALSE),0)</f>
        <v>0</v>
      </c>
      <c r="AJ580" s="80">
        <f>IFERROR(VLOOKUP(S580,#REF!,4,FALSE),0)</f>
        <v>0</v>
      </c>
      <c r="AK580" s="80">
        <f>IFERROR(VLOOKUP(T580,#REF!,4,FALSE),0)</f>
        <v>0</v>
      </c>
      <c r="AL580" s="80">
        <f>IFERROR(VLOOKUP(U580,#REF!,4,FALSE),0)</f>
        <v>0</v>
      </c>
      <c r="AM580" s="80">
        <f>IFERROR(VLOOKUP(V580,#REF!,4,FALSE),0)</f>
        <v>0</v>
      </c>
      <c r="AN580" s="80">
        <f t="shared" si="168"/>
        <v>0</v>
      </c>
    </row>
    <row r="581" spans="1:40" outlineLevel="2" x14ac:dyDescent="0.3">
      <c r="A581" s="192">
        <v>1155</v>
      </c>
      <c r="B581" s="192">
        <v>11012</v>
      </c>
      <c r="C581" s="281" t="s">
        <v>587</v>
      </c>
      <c r="D581" s="193"/>
      <c r="E581" s="193"/>
      <c r="F581" s="195"/>
      <c r="G581" s="195"/>
      <c r="H581" s="195"/>
      <c r="I581" s="98"/>
      <c r="J581" s="98"/>
      <c r="K581" s="81"/>
      <c r="L581" s="81"/>
      <c r="M581" s="81"/>
      <c r="N581" s="81"/>
      <c r="O581" s="81"/>
      <c r="P581" s="81"/>
      <c r="Q581" s="81"/>
      <c r="R581" s="81"/>
      <c r="S581" s="81"/>
      <c r="T581" s="81"/>
      <c r="U581" s="81"/>
      <c r="V581" s="81"/>
      <c r="W581" s="80">
        <f t="shared" si="167"/>
        <v>0</v>
      </c>
      <c r="X581" s="94"/>
      <c r="Y581" s="94"/>
      <c r="Z581" s="94"/>
      <c r="AA581" s="94"/>
      <c r="AB581" s="80">
        <f>IFERROR(VLOOKUP(K581,#REF!,4,FALSE),0)</f>
        <v>0</v>
      </c>
      <c r="AC581" s="80">
        <f>IFERROR(VLOOKUP(L581,#REF!,4,FALSE),0)</f>
        <v>0</v>
      </c>
      <c r="AD581" s="80">
        <f>IFERROR(VLOOKUP(M581,#REF!,4,FALSE),0)</f>
        <v>0</v>
      </c>
      <c r="AE581" s="80">
        <f>IFERROR(VLOOKUP(N581,#REF!,4,FALSE),0)</f>
        <v>0</v>
      </c>
      <c r="AF581" s="80">
        <f>IFERROR(VLOOKUP(O581,#REF!,4,FALSE),0)</f>
        <v>0</v>
      </c>
      <c r="AG581" s="80">
        <f>IFERROR(VLOOKUP(P581,#REF!,4,FALSE),0)</f>
        <v>0</v>
      </c>
      <c r="AH581" s="80">
        <f>IFERROR(VLOOKUP(Q581,#REF!,4,FALSE),0)</f>
        <v>0</v>
      </c>
      <c r="AI581" s="80">
        <f>IFERROR(VLOOKUP(R581,#REF!,4,FALSE),0)</f>
        <v>0</v>
      </c>
      <c r="AJ581" s="80">
        <f>IFERROR(VLOOKUP(S581,#REF!,4,FALSE),0)</f>
        <v>0</v>
      </c>
      <c r="AK581" s="80">
        <f>IFERROR(VLOOKUP(T581,#REF!,4,FALSE),0)</f>
        <v>0</v>
      </c>
      <c r="AL581" s="80">
        <f>IFERROR(VLOOKUP(U581,#REF!,4,FALSE),0)</f>
        <v>0</v>
      </c>
      <c r="AM581" s="80">
        <f>IFERROR(VLOOKUP(V581,#REF!,4,FALSE),0)</f>
        <v>0</v>
      </c>
      <c r="AN581" s="80">
        <f t="shared" si="168"/>
        <v>0</v>
      </c>
    </row>
    <row r="582" spans="1:40" ht="27" outlineLevel="2" x14ac:dyDescent="0.3">
      <c r="A582" s="192">
        <v>1155</v>
      </c>
      <c r="B582" s="192">
        <v>12001</v>
      </c>
      <c r="C582" s="281" t="s">
        <v>588</v>
      </c>
      <c r="D582" s="193"/>
      <c r="E582" s="193"/>
      <c r="F582" s="195"/>
      <c r="G582" s="195"/>
      <c r="H582" s="195"/>
      <c r="I582" s="98"/>
      <c r="J582" s="98"/>
      <c r="K582" s="81"/>
      <c r="L582" s="81"/>
      <c r="M582" s="81"/>
      <c r="N582" s="81"/>
      <c r="O582" s="81"/>
      <c r="P582" s="81"/>
      <c r="Q582" s="81"/>
      <c r="R582" s="81"/>
      <c r="S582" s="81"/>
      <c r="T582" s="81"/>
      <c r="U582" s="81"/>
      <c r="V582" s="81"/>
      <c r="W582" s="80">
        <f t="shared" si="167"/>
        <v>0</v>
      </c>
      <c r="X582" s="94"/>
      <c r="Y582" s="94"/>
      <c r="Z582" s="94"/>
      <c r="AA582" s="94"/>
      <c r="AB582" s="80">
        <f>IFERROR(VLOOKUP(K582,#REF!,4,FALSE),0)</f>
        <v>0</v>
      </c>
      <c r="AC582" s="80">
        <f>IFERROR(VLOOKUP(L582,#REF!,4,FALSE),0)</f>
        <v>0</v>
      </c>
      <c r="AD582" s="80">
        <f>IFERROR(VLOOKUP(M582,#REF!,4,FALSE),0)</f>
        <v>0</v>
      </c>
      <c r="AE582" s="80">
        <f>IFERROR(VLOOKUP(N582,#REF!,4,FALSE),0)</f>
        <v>0</v>
      </c>
      <c r="AF582" s="80">
        <f>IFERROR(VLOOKUP(O582,#REF!,4,FALSE),0)</f>
        <v>0</v>
      </c>
      <c r="AG582" s="80">
        <f>IFERROR(VLOOKUP(P582,#REF!,4,FALSE),0)</f>
        <v>0</v>
      </c>
      <c r="AH582" s="80">
        <f>IFERROR(VLOOKUP(Q582,#REF!,4,FALSE),0)</f>
        <v>0</v>
      </c>
      <c r="AI582" s="80">
        <f>IFERROR(VLOOKUP(R582,#REF!,4,FALSE),0)</f>
        <v>0</v>
      </c>
      <c r="AJ582" s="80">
        <f>IFERROR(VLOOKUP(S582,#REF!,4,FALSE),0)</f>
        <v>0</v>
      </c>
      <c r="AK582" s="80">
        <f>IFERROR(VLOOKUP(T582,#REF!,4,FALSE),0)</f>
        <v>0</v>
      </c>
      <c r="AL582" s="80">
        <f>IFERROR(VLOOKUP(U582,#REF!,4,FALSE),0)</f>
        <v>0</v>
      </c>
      <c r="AM582" s="80">
        <f>IFERROR(VLOOKUP(V582,#REF!,4,FALSE),0)</f>
        <v>0</v>
      </c>
      <c r="AN582" s="80">
        <f t="shared" si="168"/>
        <v>0</v>
      </c>
    </row>
    <row r="583" spans="1:40" ht="54" outlineLevel="2" x14ac:dyDescent="0.3">
      <c r="A583" s="192">
        <v>1155</v>
      </c>
      <c r="B583" s="192">
        <v>12002</v>
      </c>
      <c r="C583" s="281" t="s">
        <v>589</v>
      </c>
      <c r="D583" s="193"/>
      <c r="E583" s="193"/>
      <c r="F583" s="194"/>
      <c r="G583" s="195"/>
      <c r="H583" s="195"/>
      <c r="I583" s="98"/>
      <c r="J583" s="98"/>
      <c r="K583" s="81"/>
      <c r="L583" s="81"/>
      <c r="M583" s="81"/>
      <c r="N583" s="81"/>
      <c r="O583" s="81"/>
      <c r="P583" s="81"/>
      <c r="Q583" s="81"/>
      <c r="R583" s="81"/>
      <c r="S583" s="81"/>
      <c r="T583" s="81"/>
      <c r="U583" s="81"/>
      <c r="V583" s="81"/>
      <c r="W583" s="80">
        <f t="shared" si="167"/>
        <v>0</v>
      </c>
      <c r="X583" s="94"/>
      <c r="Y583" s="94"/>
      <c r="Z583" s="94"/>
      <c r="AA583" s="94"/>
      <c r="AB583" s="80">
        <f>IFERROR(VLOOKUP(K583,#REF!,4,FALSE),0)</f>
        <v>0</v>
      </c>
      <c r="AC583" s="80">
        <f>IFERROR(VLOOKUP(L583,#REF!,4,FALSE),0)</f>
        <v>0</v>
      </c>
      <c r="AD583" s="80">
        <f>IFERROR(VLOOKUP(M583,#REF!,4,FALSE),0)</f>
        <v>0</v>
      </c>
      <c r="AE583" s="80">
        <f>IFERROR(VLOOKUP(N583,#REF!,4,FALSE),0)</f>
        <v>0</v>
      </c>
      <c r="AF583" s="80">
        <f>IFERROR(VLOOKUP(O583,#REF!,4,FALSE),0)</f>
        <v>0</v>
      </c>
      <c r="AG583" s="80">
        <f>IFERROR(VLOOKUP(P583,#REF!,4,FALSE),0)</f>
        <v>0</v>
      </c>
      <c r="AH583" s="80">
        <f>IFERROR(VLOOKUP(Q583,#REF!,4,FALSE),0)</f>
        <v>0</v>
      </c>
      <c r="AI583" s="80">
        <f>IFERROR(VLOOKUP(R583,#REF!,4,FALSE),0)</f>
        <v>0</v>
      </c>
      <c r="AJ583" s="80">
        <f>IFERROR(VLOOKUP(S583,#REF!,4,FALSE),0)</f>
        <v>0</v>
      </c>
      <c r="AK583" s="80">
        <f>IFERROR(VLOOKUP(T583,#REF!,4,FALSE),0)</f>
        <v>0</v>
      </c>
      <c r="AL583" s="80">
        <f>IFERROR(VLOOKUP(U583,#REF!,4,FALSE),0)</f>
        <v>0</v>
      </c>
      <c r="AM583" s="80">
        <f>IFERROR(VLOOKUP(V583,#REF!,4,FALSE),0)</f>
        <v>0</v>
      </c>
      <c r="AN583" s="80">
        <f t="shared" si="168"/>
        <v>0</v>
      </c>
    </row>
    <row r="584" spans="1:40" ht="54" outlineLevel="2" x14ac:dyDescent="0.3">
      <c r="A584" s="192">
        <v>1155</v>
      </c>
      <c r="B584" s="192">
        <v>32001</v>
      </c>
      <c r="C584" s="281" t="s">
        <v>590</v>
      </c>
      <c r="D584" s="193"/>
      <c r="E584" s="193"/>
      <c r="F584" s="194"/>
      <c r="G584" s="195"/>
      <c r="H584" s="195"/>
      <c r="I584" s="98"/>
      <c r="J584" s="98"/>
      <c r="K584" s="81"/>
      <c r="L584" s="81"/>
      <c r="M584" s="81"/>
      <c r="N584" s="81"/>
      <c r="O584" s="81"/>
      <c r="P584" s="81"/>
      <c r="Q584" s="81"/>
      <c r="R584" s="81"/>
      <c r="S584" s="81"/>
      <c r="T584" s="81"/>
      <c r="U584" s="81"/>
      <c r="V584" s="81"/>
      <c r="W584" s="80">
        <f t="shared" si="167"/>
        <v>0</v>
      </c>
      <c r="X584" s="94"/>
      <c r="Y584" s="94"/>
      <c r="Z584" s="94"/>
      <c r="AA584" s="94"/>
      <c r="AB584" s="80">
        <f>IFERROR(VLOOKUP(K584,#REF!,4,FALSE),0)</f>
        <v>0</v>
      </c>
      <c r="AC584" s="80">
        <f>IFERROR(VLOOKUP(L584,#REF!,4,FALSE),0)</f>
        <v>0</v>
      </c>
      <c r="AD584" s="80">
        <f>IFERROR(VLOOKUP(M584,#REF!,4,FALSE),0)</f>
        <v>0</v>
      </c>
      <c r="AE584" s="80">
        <f>IFERROR(VLOOKUP(N584,#REF!,4,FALSE),0)</f>
        <v>0</v>
      </c>
      <c r="AF584" s="80">
        <f>IFERROR(VLOOKUP(O584,#REF!,4,FALSE),0)</f>
        <v>0</v>
      </c>
      <c r="AG584" s="80">
        <f>IFERROR(VLOOKUP(P584,#REF!,4,FALSE),0)</f>
        <v>0</v>
      </c>
      <c r="AH584" s="80">
        <f>IFERROR(VLOOKUP(Q584,#REF!,4,FALSE),0)</f>
        <v>0</v>
      </c>
      <c r="AI584" s="80">
        <f>IFERROR(VLOOKUP(R584,#REF!,4,FALSE),0)</f>
        <v>0</v>
      </c>
      <c r="AJ584" s="80">
        <f>IFERROR(VLOOKUP(S584,#REF!,4,FALSE),0)</f>
        <v>0</v>
      </c>
      <c r="AK584" s="80">
        <f>IFERROR(VLOOKUP(T584,#REF!,4,FALSE),0)</f>
        <v>0</v>
      </c>
      <c r="AL584" s="80">
        <f>IFERROR(VLOOKUP(U584,#REF!,4,FALSE),0)</f>
        <v>0</v>
      </c>
      <c r="AM584" s="80">
        <f>IFERROR(VLOOKUP(V584,#REF!,4,FALSE),0)</f>
        <v>0</v>
      </c>
      <c r="AN584" s="80">
        <f t="shared" si="168"/>
        <v>0</v>
      </c>
    </row>
    <row r="585" spans="1:40" ht="27" outlineLevel="2" x14ac:dyDescent="0.3">
      <c r="A585" s="192">
        <v>1155</v>
      </c>
      <c r="B585" s="192">
        <v>12004</v>
      </c>
      <c r="C585" s="319" t="s">
        <v>591</v>
      </c>
      <c r="D585" s="242"/>
      <c r="E585" s="242"/>
      <c r="F585" s="243"/>
      <c r="G585" s="243"/>
      <c r="H585" s="243"/>
      <c r="I585" s="119"/>
      <c r="J585" s="119"/>
      <c r="K585" s="87"/>
      <c r="L585" s="87"/>
      <c r="M585" s="87"/>
      <c r="N585" s="87"/>
      <c r="O585" s="87"/>
      <c r="P585" s="87"/>
      <c r="Q585" s="87"/>
      <c r="R585" s="87"/>
      <c r="S585" s="87"/>
      <c r="T585" s="87"/>
      <c r="U585" s="87"/>
      <c r="V585" s="87"/>
      <c r="W585" s="80">
        <f t="shared" si="167"/>
        <v>0</v>
      </c>
      <c r="X585" s="94"/>
      <c r="Y585" s="94"/>
      <c r="Z585" s="94"/>
      <c r="AA585" s="94"/>
      <c r="AB585" s="80">
        <f>IFERROR(VLOOKUP(K585,#REF!,4,FALSE),0)</f>
        <v>0</v>
      </c>
      <c r="AC585" s="80">
        <f>IFERROR(VLOOKUP(L585,#REF!,4,FALSE),0)</f>
        <v>0</v>
      </c>
      <c r="AD585" s="80">
        <f>IFERROR(VLOOKUP(M585,#REF!,4,FALSE),0)</f>
        <v>0</v>
      </c>
      <c r="AE585" s="80">
        <f>IFERROR(VLOOKUP(N585,#REF!,4,FALSE),0)</f>
        <v>0</v>
      </c>
      <c r="AF585" s="80">
        <f>IFERROR(VLOOKUP(O585,#REF!,4,FALSE),0)</f>
        <v>0</v>
      </c>
      <c r="AG585" s="80">
        <f>IFERROR(VLOOKUP(P585,#REF!,4,FALSE),0)</f>
        <v>0</v>
      </c>
      <c r="AH585" s="80">
        <f>IFERROR(VLOOKUP(Q585,#REF!,4,FALSE),0)</f>
        <v>0</v>
      </c>
      <c r="AI585" s="80">
        <f>IFERROR(VLOOKUP(R585,#REF!,4,FALSE),0)</f>
        <v>0</v>
      </c>
      <c r="AJ585" s="80">
        <f>IFERROR(VLOOKUP(S585,#REF!,4,FALSE),0)</f>
        <v>0</v>
      </c>
      <c r="AK585" s="80">
        <f>IFERROR(VLOOKUP(T585,#REF!,4,FALSE),0)</f>
        <v>0</v>
      </c>
      <c r="AL585" s="80">
        <f>IFERROR(VLOOKUP(U585,#REF!,4,FALSE),0)</f>
        <v>0</v>
      </c>
      <c r="AM585" s="80">
        <f>IFERROR(VLOOKUP(V585,#REF!,4,FALSE),0)</f>
        <v>0</v>
      </c>
      <c r="AN585" s="80">
        <f t="shared" si="168"/>
        <v>0</v>
      </c>
    </row>
    <row r="586" spans="1:40" ht="27" outlineLevel="2" x14ac:dyDescent="0.3">
      <c r="A586" s="192">
        <v>1155</v>
      </c>
      <c r="B586" s="192">
        <v>32004</v>
      </c>
      <c r="C586" s="281" t="s">
        <v>592</v>
      </c>
      <c r="D586" s="193"/>
      <c r="E586" s="193"/>
      <c r="F586" s="194"/>
      <c r="G586" s="195"/>
      <c r="H586" s="195"/>
      <c r="I586" s="98"/>
      <c r="J586" s="98"/>
      <c r="K586" s="81"/>
      <c r="L586" s="81"/>
      <c r="M586" s="81"/>
      <c r="N586" s="81"/>
      <c r="O586" s="81"/>
      <c r="P586" s="81"/>
      <c r="Q586" s="81"/>
      <c r="R586" s="81"/>
      <c r="S586" s="81"/>
      <c r="T586" s="81"/>
      <c r="U586" s="81"/>
      <c r="V586" s="81"/>
      <c r="W586" s="80">
        <f t="shared" si="167"/>
        <v>0</v>
      </c>
      <c r="X586" s="94"/>
      <c r="Y586" s="94"/>
      <c r="Z586" s="94"/>
      <c r="AA586" s="94"/>
      <c r="AB586" s="80">
        <f>IFERROR(VLOOKUP(K586,#REF!,4,FALSE),0)</f>
        <v>0</v>
      </c>
      <c r="AC586" s="80">
        <f>IFERROR(VLOOKUP(L586,#REF!,4,FALSE),0)</f>
        <v>0</v>
      </c>
      <c r="AD586" s="80">
        <f>IFERROR(VLOOKUP(M586,#REF!,4,FALSE),0)</f>
        <v>0</v>
      </c>
      <c r="AE586" s="80">
        <f>IFERROR(VLOOKUP(N586,#REF!,4,FALSE),0)</f>
        <v>0</v>
      </c>
      <c r="AF586" s="80">
        <f>IFERROR(VLOOKUP(O586,#REF!,4,FALSE),0)</f>
        <v>0</v>
      </c>
      <c r="AG586" s="80">
        <f>IFERROR(VLOOKUP(P586,#REF!,4,FALSE),0)</f>
        <v>0</v>
      </c>
      <c r="AH586" s="80">
        <f>IFERROR(VLOOKUP(Q586,#REF!,4,FALSE),0)</f>
        <v>0</v>
      </c>
      <c r="AI586" s="80">
        <f>IFERROR(VLOOKUP(R586,#REF!,4,FALSE),0)</f>
        <v>0</v>
      </c>
      <c r="AJ586" s="80">
        <f>IFERROR(VLOOKUP(S586,#REF!,4,FALSE),0)</f>
        <v>0</v>
      </c>
      <c r="AK586" s="80">
        <f>IFERROR(VLOOKUP(T586,#REF!,4,FALSE),0)</f>
        <v>0</v>
      </c>
      <c r="AL586" s="80">
        <f>IFERROR(VLOOKUP(U586,#REF!,4,FALSE),0)</f>
        <v>0</v>
      </c>
      <c r="AM586" s="80">
        <f>IFERROR(VLOOKUP(V586,#REF!,4,FALSE),0)</f>
        <v>0</v>
      </c>
      <c r="AN586" s="80">
        <f t="shared" si="168"/>
        <v>0</v>
      </c>
    </row>
    <row r="587" spans="1:40" outlineLevel="1" x14ac:dyDescent="0.3">
      <c r="A587" s="189">
        <v>1173</v>
      </c>
      <c r="B587" s="236"/>
      <c r="C587" s="312" t="s">
        <v>593</v>
      </c>
      <c r="D587" s="190">
        <f>SUM(D588:D594)</f>
        <v>0</v>
      </c>
      <c r="E587" s="190">
        <f>SUM(E588:E594)</f>
        <v>0</v>
      </c>
      <c r="F587" s="191">
        <f t="shared" ref="F587:H587" si="169">SUM(F588:F594)</f>
        <v>0</v>
      </c>
      <c r="G587" s="191">
        <f t="shared" si="169"/>
        <v>0</v>
      </c>
      <c r="H587" s="191">
        <f t="shared" si="169"/>
        <v>0</v>
      </c>
      <c r="I587" s="100" t="s">
        <v>10</v>
      </c>
      <c r="J587" s="100" t="s">
        <v>10</v>
      </c>
      <c r="K587" s="100" t="s">
        <v>10</v>
      </c>
      <c r="L587" s="100" t="s">
        <v>10</v>
      </c>
      <c r="M587" s="100" t="s">
        <v>10</v>
      </c>
      <c r="N587" s="100" t="s">
        <v>10</v>
      </c>
      <c r="O587" s="100" t="s">
        <v>10</v>
      </c>
      <c r="P587" s="100" t="s">
        <v>10</v>
      </c>
      <c r="Q587" s="100" t="s">
        <v>10</v>
      </c>
      <c r="R587" s="100" t="s">
        <v>10</v>
      </c>
      <c r="S587" s="100" t="s">
        <v>10</v>
      </c>
      <c r="T587" s="100" t="s">
        <v>10</v>
      </c>
      <c r="U587" s="100" t="s">
        <v>10</v>
      </c>
      <c r="V587" s="100" t="s">
        <v>10</v>
      </c>
      <c r="W587" s="100" t="s">
        <v>10</v>
      </c>
      <c r="X587" s="94"/>
      <c r="Y587" s="94"/>
      <c r="Z587" s="94"/>
      <c r="AA587" s="94"/>
      <c r="AB587" s="80">
        <f>IFERROR(VLOOKUP(K587,#REF!,4,FALSE),0)</f>
        <v>0</v>
      </c>
      <c r="AC587" s="80">
        <f>IFERROR(VLOOKUP(L587,#REF!,4,FALSE),0)</f>
        <v>0</v>
      </c>
      <c r="AD587" s="80">
        <f>IFERROR(VLOOKUP(M587,#REF!,4,FALSE),0)</f>
        <v>0</v>
      </c>
      <c r="AE587" s="80">
        <f>IFERROR(VLOOKUP(N587,#REF!,4,FALSE),0)</f>
        <v>0</v>
      </c>
      <c r="AF587" s="80">
        <f>IFERROR(VLOOKUP(O587,#REF!,4,FALSE),0)</f>
        <v>0</v>
      </c>
      <c r="AG587" s="80">
        <f>IFERROR(VLOOKUP(P587,#REF!,4,FALSE),0)</f>
        <v>0</v>
      </c>
      <c r="AH587" s="80">
        <f>IFERROR(VLOOKUP(Q587,#REF!,4,FALSE),0)</f>
        <v>0</v>
      </c>
      <c r="AI587" s="80">
        <f>IFERROR(VLOOKUP(R587,#REF!,4,FALSE),0)</f>
        <v>0</v>
      </c>
      <c r="AJ587" s="80">
        <f>IFERROR(VLOOKUP(S587,#REF!,4,FALSE),0)</f>
        <v>0</v>
      </c>
      <c r="AK587" s="80">
        <f>IFERROR(VLOOKUP(T587,#REF!,4,FALSE),0)</f>
        <v>0</v>
      </c>
      <c r="AL587" s="80">
        <f>IFERROR(VLOOKUP(U587,#REF!,4,FALSE),0)</f>
        <v>0</v>
      </c>
      <c r="AM587" s="80">
        <f>IFERROR(VLOOKUP(V587,#REF!,4,FALSE),0)</f>
        <v>0</v>
      </c>
      <c r="AN587" s="80">
        <f t="shared" si="168"/>
        <v>0</v>
      </c>
    </row>
    <row r="588" spans="1:40" outlineLevel="2" x14ac:dyDescent="0.3">
      <c r="A588" s="192">
        <v>1173</v>
      </c>
      <c r="B588" s="192">
        <v>11001</v>
      </c>
      <c r="C588" s="281" t="s">
        <v>594</v>
      </c>
      <c r="D588" s="200"/>
      <c r="E588" s="242"/>
      <c r="F588" s="194"/>
      <c r="G588" s="194"/>
      <c r="H588" s="194"/>
      <c r="I588" s="98"/>
      <c r="J588" s="98"/>
      <c r="K588" s="81"/>
      <c r="L588" s="81"/>
      <c r="M588" s="81"/>
      <c r="N588" s="81"/>
      <c r="O588" s="81"/>
      <c r="P588" s="81"/>
      <c r="Q588" s="81"/>
      <c r="R588" s="81"/>
      <c r="S588" s="81"/>
      <c r="T588" s="81"/>
      <c r="U588" s="81"/>
      <c r="V588" s="81"/>
      <c r="W588" s="80">
        <f t="shared" ref="W588:W594" si="170">AN588</f>
        <v>0</v>
      </c>
      <c r="X588" s="94"/>
      <c r="Y588" s="94"/>
      <c r="Z588" s="94"/>
      <c r="AA588" s="94"/>
      <c r="AB588" s="80">
        <f>IFERROR(VLOOKUP(K588,#REF!,4,FALSE),0)</f>
        <v>0</v>
      </c>
      <c r="AC588" s="80">
        <f>IFERROR(VLOOKUP(L588,#REF!,4,FALSE),0)</f>
        <v>0</v>
      </c>
      <c r="AD588" s="80">
        <f>IFERROR(VLOOKUP(M588,#REF!,4,FALSE),0)</f>
        <v>0</v>
      </c>
      <c r="AE588" s="80">
        <f>IFERROR(VLOOKUP(N588,#REF!,4,FALSE),0)</f>
        <v>0</v>
      </c>
      <c r="AF588" s="80">
        <f>IFERROR(VLOOKUP(O588,#REF!,4,FALSE),0)</f>
        <v>0</v>
      </c>
      <c r="AG588" s="80">
        <f>IFERROR(VLOOKUP(P588,#REF!,4,FALSE),0)</f>
        <v>0</v>
      </c>
      <c r="AH588" s="80">
        <f>IFERROR(VLOOKUP(Q588,#REF!,4,FALSE),0)</f>
        <v>0</v>
      </c>
      <c r="AI588" s="80">
        <f>IFERROR(VLOOKUP(R588,#REF!,4,FALSE),0)</f>
        <v>0</v>
      </c>
      <c r="AJ588" s="80">
        <f>IFERROR(VLOOKUP(S588,#REF!,4,FALSE),0)</f>
        <v>0</v>
      </c>
      <c r="AK588" s="80">
        <f>IFERROR(VLOOKUP(T588,#REF!,4,FALSE),0)</f>
        <v>0</v>
      </c>
      <c r="AL588" s="80">
        <f>IFERROR(VLOOKUP(U588,#REF!,4,FALSE),0)</f>
        <v>0</v>
      </c>
      <c r="AM588" s="80">
        <f>IFERROR(VLOOKUP(V588,#REF!,4,FALSE),0)</f>
        <v>0</v>
      </c>
      <c r="AN588" s="80">
        <f t="shared" si="168"/>
        <v>0</v>
      </c>
    </row>
    <row r="589" spans="1:40" ht="40.5" outlineLevel="2" x14ac:dyDescent="0.3">
      <c r="A589" s="192">
        <v>1173</v>
      </c>
      <c r="B589" s="192">
        <v>11002</v>
      </c>
      <c r="C589" s="281" t="s">
        <v>595</v>
      </c>
      <c r="D589" s="193"/>
      <c r="E589" s="193"/>
      <c r="F589" s="194"/>
      <c r="G589" s="195"/>
      <c r="H589" s="195"/>
      <c r="I589" s="98"/>
      <c r="J589" s="98"/>
      <c r="K589" s="81"/>
      <c r="L589" s="81"/>
      <c r="M589" s="81"/>
      <c r="N589" s="81"/>
      <c r="O589" s="81"/>
      <c r="P589" s="81"/>
      <c r="Q589" s="81"/>
      <c r="R589" s="81"/>
      <c r="S589" s="81"/>
      <c r="T589" s="81"/>
      <c r="U589" s="81"/>
      <c r="V589" s="81"/>
      <c r="W589" s="80">
        <f t="shared" si="170"/>
        <v>0</v>
      </c>
      <c r="X589" s="94"/>
      <c r="Y589" s="94"/>
      <c r="Z589" s="94"/>
      <c r="AA589" s="94"/>
      <c r="AB589" s="80">
        <f>IFERROR(VLOOKUP(K589,#REF!,4,FALSE),0)</f>
        <v>0</v>
      </c>
      <c r="AC589" s="80">
        <f>IFERROR(VLOOKUP(L589,#REF!,4,FALSE),0)</f>
        <v>0</v>
      </c>
      <c r="AD589" s="80">
        <f>IFERROR(VLOOKUP(M589,#REF!,4,FALSE),0)</f>
        <v>0</v>
      </c>
      <c r="AE589" s="80">
        <f>IFERROR(VLOOKUP(N589,#REF!,4,FALSE),0)</f>
        <v>0</v>
      </c>
      <c r="AF589" s="80">
        <f>IFERROR(VLOOKUP(O589,#REF!,4,FALSE),0)</f>
        <v>0</v>
      </c>
      <c r="AG589" s="80">
        <f>IFERROR(VLOOKUP(P589,#REF!,4,FALSE),0)</f>
        <v>0</v>
      </c>
      <c r="AH589" s="80">
        <f>IFERROR(VLOOKUP(Q589,#REF!,4,FALSE),0)</f>
        <v>0</v>
      </c>
      <c r="AI589" s="80">
        <f>IFERROR(VLOOKUP(R589,#REF!,4,FALSE),0)</f>
        <v>0</v>
      </c>
      <c r="AJ589" s="80">
        <f>IFERROR(VLOOKUP(S589,#REF!,4,FALSE),0)</f>
        <v>0</v>
      </c>
      <c r="AK589" s="80">
        <f>IFERROR(VLOOKUP(T589,#REF!,4,FALSE),0)</f>
        <v>0</v>
      </c>
      <c r="AL589" s="80">
        <f>IFERROR(VLOOKUP(U589,#REF!,4,FALSE),0)</f>
        <v>0</v>
      </c>
      <c r="AM589" s="80">
        <f>IFERROR(VLOOKUP(V589,#REF!,4,FALSE),0)</f>
        <v>0</v>
      </c>
      <c r="AN589" s="80">
        <f t="shared" si="168"/>
        <v>0</v>
      </c>
    </row>
    <row r="590" spans="1:40" outlineLevel="2" x14ac:dyDescent="0.3">
      <c r="A590" s="192">
        <v>1173</v>
      </c>
      <c r="B590" s="192">
        <v>11003</v>
      </c>
      <c r="C590" s="281" t="s">
        <v>596</v>
      </c>
      <c r="D590" s="193"/>
      <c r="E590" s="193"/>
      <c r="F590" s="194"/>
      <c r="G590" s="195"/>
      <c r="H590" s="195"/>
      <c r="I590" s="98"/>
      <c r="J590" s="98"/>
      <c r="K590" s="81"/>
      <c r="L590" s="81"/>
      <c r="M590" s="81"/>
      <c r="N590" s="81"/>
      <c r="O590" s="81"/>
      <c r="P590" s="81"/>
      <c r="Q590" s="81"/>
      <c r="R590" s="81"/>
      <c r="S590" s="81"/>
      <c r="T590" s="81"/>
      <c r="U590" s="81"/>
      <c r="V590" s="81"/>
      <c r="W590" s="80">
        <f t="shared" si="170"/>
        <v>0</v>
      </c>
      <c r="X590" s="94"/>
      <c r="Y590" s="94"/>
      <c r="Z590" s="94"/>
      <c r="AA590" s="94"/>
      <c r="AB590" s="80">
        <f>IFERROR(VLOOKUP(K590,#REF!,4,FALSE),0)</f>
        <v>0</v>
      </c>
      <c r="AC590" s="80">
        <f>IFERROR(VLOOKUP(L590,#REF!,4,FALSE),0)</f>
        <v>0</v>
      </c>
      <c r="AD590" s="80">
        <f>IFERROR(VLOOKUP(M590,#REF!,4,FALSE),0)</f>
        <v>0</v>
      </c>
      <c r="AE590" s="80">
        <f>IFERROR(VLOOKUP(N590,#REF!,4,FALSE),0)</f>
        <v>0</v>
      </c>
      <c r="AF590" s="80">
        <f>IFERROR(VLOOKUP(O590,#REF!,4,FALSE),0)</f>
        <v>0</v>
      </c>
      <c r="AG590" s="80">
        <f>IFERROR(VLOOKUP(P590,#REF!,4,FALSE),0)</f>
        <v>0</v>
      </c>
      <c r="AH590" s="80">
        <f>IFERROR(VLOOKUP(Q590,#REF!,4,FALSE),0)</f>
        <v>0</v>
      </c>
      <c r="AI590" s="80">
        <f>IFERROR(VLOOKUP(R590,#REF!,4,FALSE),0)</f>
        <v>0</v>
      </c>
      <c r="AJ590" s="80">
        <f>IFERROR(VLOOKUP(S590,#REF!,4,FALSE),0)</f>
        <v>0</v>
      </c>
      <c r="AK590" s="80">
        <f>IFERROR(VLOOKUP(T590,#REF!,4,FALSE),0)</f>
        <v>0</v>
      </c>
      <c r="AL590" s="80">
        <f>IFERROR(VLOOKUP(U590,#REF!,4,FALSE),0)</f>
        <v>0</v>
      </c>
      <c r="AM590" s="80">
        <f>IFERROR(VLOOKUP(V590,#REF!,4,FALSE),0)</f>
        <v>0</v>
      </c>
      <c r="AN590" s="80">
        <f t="shared" si="168"/>
        <v>0</v>
      </c>
    </row>
    <row r="591" spans="1:40" outlineLevel="2" x14ac:dyDescent="0.3">
      <c r="A591" s="192">
        <v>1173</v>
      </c>
      <c r="B591" s="192">
        <v>11004</v>
      </c>
      <c r="C591" s="281" t="s">
        <v>597</v>
      </c>
      <c r="D591" s="201"/>
      <c r="E591" s="201"/>
      <c r="F591" s="194"/>
      <c r="G591" s="195"/>
      <c r="H591" s="195"/>
      <c r="I591" s="98"/>
      <c r="J591" s="98"/>
      <c r="K591" s="81"/>
      <c r="L591" s="81"/>
      <c r="M591" s="81"/>
      <c r="N591" s="81"/>
      <c r="O591" s="81"/>
      <c r="P591" s="81"/>
      <c r="Q591" s="81"/>
      <c r="R591" s="81"/>
      <c r="S591" s="81"/>
      <c r="T591" s="81"/>
      <c r="U591" s="81"/>
      <c r="V591" s="81"/>
      <c r="W591" s="80">
        <f t="shared" si="170"/>
        <v>0</v>
      </c>
      <c r="X591" s="94"/>
      <c r="Y591" s="94"/>
      <c r="Z591" s="94"/>
      <c r="AA591" s="94"/>
      <c r="AB591" s="80">
        <f>IFERROR(VLOOKUP(K591,#REF!,4,FALSE),0)</f>
        <v>0</v>
      </c>
      <c r="AC591" s="80">
        <f>IFERROR(VLOOKUP(L591,#REF!,4,FALSE),0)</f>
        <v>0</v>
      </c>
      <c r="AD591" s="80">
        <f>IFERROR(VLOOKUP(M591,#REF!,4,FALSE),0)</f>
        <v>0</v>
      </c>
      <c r="AE591" s="80">
        <f>IFERROR(VLOOKUP(N591,#REF!,4,FALSE),0)</f>
        <v>0</v>
      </c>
      <c r="AF591" s="80">
        <f>IFERROR(VLOOKUP(O591,#REF!,4,FALSE),0)</f>
        <v>0</v>
      </c>
      <c r="AG591" s="80">
        <f>IFERROR(VLOOKUP(P591,#REF!,4,FALSE),0)</f>
        <v>0</v>
      </c>
      <c r="AH591" s="80">
        <f>IFERROR(VLOOKUP(Q591,#REF!,4,FALSE),0)</f>
        <v>0</v>
      </c>
      <c r="AI591" s="80">
        <f>IFERROR(VLOOKUP(R591,#REF!,4,FALSE),0)</f>
        <v>0</v>
      </c>
      <c r="AJ591" s="80">
        <f>IFERROR(VLOOKUP(S591,#REF!,4,FALSE),0)</f>
        <v>0</v>
      </c>
      <c r="AK591" s="80">
        <f>IFERROR(VLOOKUP(T591,#REF!,4,FALSE),0)</f>
        <v>0</v>
      </c>
      <c r="AL591" s="80">
        <f>IFERROR(VLOOKUP(U591,#REF!,4,FALSE),0)</f>
        <v>0</v>
      </c>
      <c r="AM591" s="80">
        <f>IFERROR(VLOOKUP(V591,#REF!,4,FALSE),0)</f>
        <v>0</v>
      </c>
      <c r="AN591" s="80">
        <f t="shared" si="168"/>
        <v>0</v>
      </c>
    </row>
    <row r="592" spans="1:40" outlineLevel="2" x14ac:dyDescent="0.3">
      <c r="A592" s="192">
        <v>1173</v>
      </c>
      <c r="B592" s="192">
        <v>31001</v>
      </c>
      <c r="C592" s="281" t="s">
        <v>598</v>
      </c>
      <c r="D592" s="200"/>
      <c r="E592" s="200"/>
      <c r="F592" s="194"/>
      <c r="G592" s="195"/>
      <c r="H592" s="195"/>
      <c r="I592" s="98"/>
      <c r="J592" s="98"/>
      <c r="K592" s="81"/>
      <c r="L592" s="81"/>
      <c r="M592" s="81"/>
      <c r="N592" s="81"/>
      <c r="O592" s="81"/>
      <c r="P592" s="81"/>
      <c r="Q592" s="81"/>
      <c r="R592" s="81"/>
      <c r="S592" s="81"/>
      <c r="T592" s="81"/>
      <c r="U592" s="81"/>
      <c r="V592" s="81"/>
      <c r="W592" s="80">
        <f t="shared" si="170"/>
        <v>0</v>
      </c>
      <c r="X592" s="94"/>
      <c r="Y592" s="94"/>
      <c r="Z592" s="94"/>
      <c r="AA592" s="94"/>
      <c r="AB592" s="80">
        <f>IFERROR(VLOOKUP(K592,#REF!,4,FALSE),0)</f>
        <v>0</v>
      </c>
      <c r="AC592" s="80">
        <f>IFERROR(VLOOKUP(L592,#REF!,4,FALSE),0)</f>
        <v>0</v>
      </c>
      <c r="AD592" s="80">
        <f>IFERROR(VLOOKUP(M592,#REF!,4,FALSE),0)</f>
        <v>0</v>
      </c>
      <c r="AE592" s="80">
        <f>IFERROR(VLOOKUP(N592,#REF!,4,FALSE),0)</f>
        <v>0</v>
      </c>
      <c r="AF592" s="80">
        <f>IFERROR(VLOOKUP(O592,#REF!,4,FALSE),0)</f>
        <v>0</v>
      </c>
      <c r="AG592" s="80">
        <f>IFERROR(VLOOKUP(P592,#REF!,4,FALSE),0)</f>
        <v>0</v>
      </c>
      <c r="AH592" s="80">
        <f>IFERROR(VLOOKUP(Q592,#REF!,4,FALSE),0)</f>
        <v>0</v>
      </c>
      <c r="AI592" s="80">
        <f>IFERROR(VLOOKUP(R592,#REF!,4,FALSE),0)</f>
        <v>0</v>
      </c>
      <c r="AJ592" s="80">
        <f>IFERROR(VLOOKUP(S592,#REF!,4,FALSE),0)</f>
        <v>0</v>
      </c>
      <c r="AK592" s="80">
        <f>IFERROR(VLOOKUP(T592,#REF!,4,FALSE),0)</f>
        <v>0</v>
      </c>
      <c r="AL592" s="80">
        <f>IFERROR(VLOOKUP(U592,#REF!,4,FALSE),0)</f>
        <v>0</v>
      </c>
      <c r="AM592" s="80">
        <f>IFERROR(VLOOKUP(V592,#REF!,4,FALSE),0)</f>
        <v>0</v>
      </c>
      <c r="AN592" s="80">
        <f t="shared" si="168"/>
        <v>0</v>
      </c>
    </row>
    <row r="593" spans="1:40" outlineLevel="2" x14ac:dyDescent="0.3">
      <c r="A593" s="192">
        <v>1173</v>
      </c>
      <c r="B593" s="192">
        <v>32001</v>
      </c>
      <c r="C593" s="319" t="s">
        <v>599</v>
      </c>
      <c r="D593" s="242"/>
      <c r="E593" s="242"/>
      <c r="F593" s="244"/>
      <c r="G593" s="212"/>
      <c r="H593" s="212"/>
      <c r="I593" s="102"/>
      <c r="J593" s="102"/>
      <c r="K593" s="86"/>
      <c r="L593" s="86"/>
      <c r="M593" s="86"/>
      <c r="N593" s="86"/>
      <c r="O593" s="86"/>
      <c r="P593" s="86"/>
      <c r="Q593" s="86"/>
      <c r="R593" s="86"/>
      <c r="S593" s="86"/>
      <c r="T593" s="86"/>
      <c r="U593" s="86"/>
      <c r="V593" s="86"/>
      <c r="W593" s="80">
        <f t="shared" si="170"/>
        <v>0</v>
      </c>
      <c r="X593" s="94"/>
      <c r="Y593" s="94"/>
      <c r="Z593" s="94"/>
      <c r="AA593" s="94"/>
      <c r="AB593" s="80">
        <f>IFERROR(VLOOKUP(K593,#REF!,4,FALSE),0)</f>
        <v>0</v>
      </c>
      <c r="AC593" s="80">
        <f>IFERROR(VLOOKUP(L593,#REF!,4,FALSE),0)</f>
        <v>0</v>
      </c>
      <c r="AD593" s="80">
        <f>IFERROR(VLOOKUP(M593,#REF!,4,FALSE),0)</f>
        <v>0</v>
      </c>
      <c r="AE593" s="80">
        <f>IFERROR(VLOOKUP(N593,#REF!,4,FALSE),0)</f>
        <v>0</v>
      </c>
      <c r="AF593" s="80">
        <f>IFERROR(VLOOKUP(O593,#REF!,4,FALSE),0)</f>
        <v>0</v>
      </c>
      <c r="AG593" s="80">
        <f>IFERROR(VLOOKUP(P593,#REF!,4,FALSE),0)</f>
        <v>0</v>
      </c>
      <c r="AH593" s="80">
        <f>IFERROR(VLOOKUP(Q593,#REF!,4,FALSE),0)</f>
        <v>0</v>
      </c>
      <c r="AI593" s="80">
        <f>IFERROR(VLOOKUP(R593,#REF!,4,FALSE),0)</f>
        <v>0</v>
      </c>
      <c r="AJ593" s="80">
        <f>IFERROR(VLOOKUP(S593,#REF!,4,FALSE),0)</f>
        <v>0</v>
      </c>
      <c r="AK593" s="80">
        <f>IFERROR(VLOOKUP(T593,#REF!,4,FALSE),0)</f>
        <v>0</v>
      </c>
      <c r="AL593" s="80">
        <f>IFERROR(VLOOKUP(U593,#REF!,4,FALSE),0)</f>
        <v>0</v>
      </c>
      <c r="AM593" s="80">
        <f>IFERROR(VLOOKUP(V593,#REF!,4,FALSE),0)</f>
        <v>0</v>
      </c>
      <c r="AN593" s="80">
        <f t="shared" si="168"/>
        <v>0</v>
      </c>
    </row>
    <row r="594" spans="1:40" outlineLevel="2" x14ac:dyDescent="0.3">
      <c r="A594" s="192">
        <v>1173</v>
      </c>
      <c r="B594" s="192">
        <v>32002</v>
      </c>
      <c r="C594" s="281" t="s">
        <v>600</v>
      </c>
      <c r="D594" s="193"/>
      <c r="E594" s="193"/>
      <c r="F594" s="194"/>
      <c r="G594" s="195"/>
      <c r="H594" s="195"/>
      <c r="I594" s="98"/>
      <c r="J594" s="98"/>
      <c r="K594" s="81"/>
      <c r="L594" s="81"/>
      <c r="M594" s="81"/>
      <c r="N594" s="81"/>
      <c r="O594" s="81"/>
      <c r="P594" s="81"/>
      <c r="Q594" s="81"/>
      <c r="R594" s="81"/>
      <c r="S594" s="81"/>
      <c r="T594" s="81"/>
      <c r="U594" s="81"/>
      <c r="V594" s="81"/>
      <c r="W594" s="80">
        <f t="shared" si="170"/>
        <v>0</v>
      </c>
      <c r="X594" s="94"/>
      <c r="Y594" s="94"/>
      <c r="Z594" s="94"/>
      <c r="AA594" s="94"/>
      <c r="AB594" s="80">
        <f>IFERROR(VLOOKUP(K594,#REF!,4,FALSE),0)</f>
        <v>0</v>
      </c>
      <c r="AC594" s="80">
        <f>IFERROR(VLOOKUP(L594,#REF!,4,FALSE),0)</f>
        <v>0</v>
      </c>
      <c r="AD594" s="80">
        <f>IFERROR(VLOOKUP(M594,#REF!,4,FALSE),0)</f>
        <v>0</v>
      </c>
      <c r="AE594" s="80">
        <f>IFERROR(VLOOKUP(N594,#REF!,4,FALSE),0)</f>
        <v>0</v>
      </c>
      <c r="AF594" s="80">
        <f>IFERROR(VLOOKUP(O594,#REF!,4,FALSE),0)</f>
        <v>0</v>
      </c>
      <c r="AG594" s="80">
        <f>IFERROR(VLOOKUP(P594,#REF!,4,FALSE),0)</f>
        <v>0</v>
      </c>
      <c r="AH594" s="80">
        <f>IFERROR(VLOOKUP(Q594,#REF!,4,FALSE),0)</f>
        <v>0</v>
      </c>
      <c r="AI594" s="80">
        <f>IFERROR(VLOOKUP(R594,#REF!,4,FALSE),0)</f>
        <v>0</v>
      </c>
      <c r="AJ594" s="80">
        <f>IFERROR(VLOOKUP(S594,#REF!,4,FALSE),0)</f>
        <v>0</v>
      </c>
      <c r="AK594" s="80">
        <f>IFERROR(VLOOKUP(T594,#REF!,4,FALSE),0)</f>
        <v>0</v>
      </c>
      <c r="AL594" s="80">
        <f>IFERROR(VLOOKUP(U594,#REF!,4,FALSE),0)</f>
        <v>0</v>
      </c>
      <c r="AM594" s="80">
        <f>IFERROR(VLOOKUP(V594,#REF!,4,FALSE),0)</f>
        <v>0</v>
      </c>
      <c r="AN594" s="80">
        <f t="shared" si="168"/>
        <v>0</v>
      </c>
    </row>
    <row r="595" spans="1:40" outlineLevel="1" x14ac:dyDescent="0.3">
      <c r="A595" s="189">
        <v>1186</v>
      </c>
      <c r="B595" s="236"/>
      <c r="C595" s="312" t="s">
        <v>601</v>
      </c>
      <c r="D595" s="190">
        <f>SUM(D596:D597)</f>
        <v>0</v>
      </c>
      <c r="E595" s="190">
        <f>SUM(E596:E597)</f>
        <v>0</v>
      </c>
      <c r="F595" s="191">
        <f t="shared" ref="F595:H595" si="171">SUM(F596:F597)</f>
        <v>0</v>
      </c>
      <c r="G595" s="191">
        <f t="shared" si="171"/>
        <v>0</v>
      </c>
      <c r="H595" s="191">
        <f t="shared" si="171"/>
        <v>0</v>
      </c>
      <c r="I595" s="100" t="s">
        <v>10</v>
      </c>
      <c r="J595" s="100" t="s">
        <v>10</v>
      </c>
      <c r="K595" s="100" t="s">
        <v>10</v>
      </c>
      <c r="L595" s="100" t="s">
        <v>10</v>
      </c>
      <c r="M595" s="100" t="s">
        <v>10</v>
      </c>
      <c r="N595" s="100" t="s">
        <v>10</v>
      </c>
      <c r="O595" s="100" t="s">
        <v>10</v>
      </c>
      <c r="P595" s="100" t="s">
        <v>10</v>
      </c>
      <c r="Q595" s="100" t="s">
        <v>10</v>
      </c>
      <c r="R595" s="100" t="s">
        <v>10</v>
      </c>
      <c r="S595" s="100" t="s">
        <v>10</v>
      </c>
      <c r="T595" s="100" t="s">
        <v>10</v>
      </c>
      <c r="U595" s="100" t="s">
        <v>10</v>
      </c>
      <c r="V595" s="100" t="s">
        <v>10</v>
      </c>
      <c r="W595" s="100" t="s">
        <v>10</v>
      </c>
      <c r="X595" s="94"/>
      <c r="Y595" s="94"/>
      <c r="Z595" s="94"/>
      <c r="AA595" s="94"/>
      <c r="AB595" s="80">
        <f>IFERROR(VLOOKUP(K595,#REF!,4,FALSE),0)</f>
        <v>0</v>
      </c>
      <c r="AC595" s="80">
        <f>IFERROR(VLOOKUP(L595,#REF!,4,FALSE),0)</f>
        <v>0</v>
      </c>
      <c r="AD595" s="80">
        <f>IFERROR(VLOOKUP(M595,#REF!,4,FALSE),0)</f>
        <v>0</v>
      </c>
      <c r="AE595" s="80">
        <f>IFERROR(VLOOKUP(N595,#REF!,4,FALSE),0)</f>
        <v>0</v>
      </c>
      <c r="AF595" s="80">
        <f>IFERROR(VLOOKUP(O595,#REF!,4,FALSE),0)</f>
        <v>0</v>
      </c>
      <c r="AG595" s="80">
        <f>IFERROR(VLOOKUP(P595,#REF!,4,FALSE),0)</f>
        <v>0</v>
      </c>
      <c r="AH595" s="80">
        <f>IFERROR(VLOOKUP(Q595,#REF!,4,FALSE),0)</f>
        <v>0</v>
      </c>
      <c r="AI595" s="80">
        <f>IFERROR(VLOOKUP(R595,#REF!,4,FALSE),0)</f>
        <v>0</v>
      </c>
      <c r="AJ595" s="80">
        <f>IFERROR(VLOOKUP(S595,#REF!,4,FALSE),0)</f>
        <v>0</v>
      </c>
      <c r="AK595" s="80">
        <f>IFERROR(VLOOKUP(T595,#REF!,4,FALSE),0)</f>
        <v>0</v>
      </c>
      <c r="AL595" s="80">
        <f>IFERROR(VLOOKUP(U595,#REF!,4,FALSE),0)</f>
        <v>0</v>
      </c>
      <c r="AM595" s="80">
        <f>IFERROR(VLOOKUP(V595,#REF!,4,FALSE),0)</f>
        <v>0</v>
      </c>
      <c r="AN595" s="80">
        <f t="shared" si="168"/>
        <v>0</v>
      </c>
    </row>
    <row r="596" spans="1:40" outlineLevel="2" x14ac:dyDescent="0.3">
      <c r="A596" s="192">
        <v>1186</v>
      </c>
      <c r="B596" s="192">
        <v>11001</v>
      </c>
      <c r="C596" s="281" t="s">
        <v>601</v>
      </c>
      <c r="D596" s="193"/>
      <c r="E596" s="193"/>
      <c r="F596" s="195"/>
      <c r="G596" s="195"/>
      <c r="H596" s="195"/>
      <c r="I596" s="98"/>
      <c r="J596" s="98"/>
      <c r="K596" s="81"/>
      <c r="L596" s="81"/>
      <c r="M596" s="81"/>
      <c r="N596" s="81"/>
      <c r="O596" s="81"/>
      <c r="P596" s="81"/>
      <c r="Q596" s="81"/>
      <c r="R596" s="81"/>
      <c r="S596" s="81"/>
      <c r="T596" s="81"/>
      <c r="U596" s="81"/>
      <c r="V596" s="81"/>
      <c r="W596" s="80">
        <f>AN596</f>
        <v>0</v>
      </c>
      <c r="X596" s="94"/>
      <c r="Y596" s="94"/>
      <c r="Z596" s="94"/>
      <c r="AA596" s="94"/>
      <c r="AB596" s="80">
        <f>IFERROR(VLOOKUP(K596,#REF!,4,FALSE),0)</f>
        <v>0</v>
      </c>
      <c r="AC596" s="80">
        <f>IFERROR(VLOOKUP(L596,#REF!,4,FALSE),0)</f>
        <v>0</v>
      </c>
      <c r="AD596" s="80">
        <f>IFERROR(VLOOKUP(M596,#REF!,4,FALSE),0)</f>
        <v>0</v>
      </c>
      <c r="AE596" s="80">
        <f>IFERROR(VLOOKUP(N596,#REF!,4,FALSE),0)</f>
        <v>0</v>
      </c>
      <c r="AF596" s="80">
        <f>IFERROR(VLOOKUP(O596,#REF!,4,FALSE),0)</f>
        <v>0</v>
      </c>
      <c r="AG596" s="80">
        <f>IFERROR(VLOOKUP(P596,#REF!,4,FALSE),0)</f>
        <v>0</v>
      </c>
      <c r="AH596" s="80">
        <f>IFERROR(VLOOKUP(Q596,#REF!,4,FALSE),0)</f>
        <v>0</v>
      </c>
      <c r="AI596" s="80">
        <f>IFERROR(VLOOKUP(R596,#REF!,4,FALSE),0)</f>
        <v>0</v>
      </c>
      <c r="AJ596" s="80">
        <f>IFERROR(VLOOKUP(S596,#REF!,4,FALSE),0)</f>
        <v>0</v>
      </c>
      <c r="AK596" s="80">
        <f>IFERROR(VLOOKUP(T596,#REF!,4,FALSE),0)</f>
        <v>0</v>
      </c>
      <c r="AL596" s="80">
        <f>IFERROR(VLOOKUP(U596,#REF!,4,FALSE),0)</f>
        <v>0</v>
      </c>
      <c r="AM596" s="80">
        <f>IFERROR(VLOOKUP(V596,#REF!,4,FALSE),0)</f>
        <v>0</v>
      </c>
      <c r="AN596" s="80">
        <f t="shared" si="168"/>
        <v>0</v>
      </c>
    </row>
    <row r="597" spans="1:40" outlineLevel="2" x14ac:dyDescent="0.3">
      <c r="A597" s="192">
        <v>1186</v>
      </c>
      <c r="B597" s="192">
        <v>11002</v>
      </c>
      <c r="C597" s="281" t="s">
        <v>602</v>
      </c>
      <c r="D597" s="193"/>
      <c r="E597" s="193"/>
      <c r="F597" s="194"/>
      <c r="G597" s="195"/>
      <c r="H597" s="195"/>
      <c r="I597" s="98"/>
      <c r="J597" s="98"/>
      <c r="K597" s="81"/>
      <c r="L597" s="81"/>
      <c r="M597" s="81"/>
      <c r="N597" s="81"/>
      <c r="O597" s="81"/>
      <c r="P597" s="81"/>
      <c r="Q597" s="81"/>
      <c r="R597" s="81"/>
      <c r="S597" s="81"/>
      <c r="T597" s="81"/>
      <c r="U597" s="81"/>
      <c r="V597" s="81"/>
      <c r="W597" s="80">
        <f>AN597</f>
        <v>0</v>
      </c>
      <c r="X597" s="94"/>
      <c r="Y597" s="94"/>
      <c r="Z597" s="94"/>
      <c r="AA597" s="94"/>
      <c r="AB597" s="80">
        <f>IFERROR(VLOOKUP(K597,#REF!,4,FALSE),0)</f>
        <v>0</v>
      </c>
      <c r="AC597" s="80">
        <f>IFERROR(VLOOKUP(L597,#REF!,4,FALSE),0)</f>
        <v>0</v>
      </c>
      <c r="AD597" s="80">
        <f>IFERROR(VLOOKUP(M597,#REF!,4,FALSE),0)</f>
        <v>0</v>
      </c>
      <c r="AE597" s="80">
        <f>IFERROR(VLOOKUP(N597,#REF!,4,FALSE),0)</f>
        <v>0</v>
      </c>
      <c r="AF597" s="80">
        <f>IFERROR(VLOOKUP(O597,#REF!,4,FALSE),0)</f>
        <v>0</v>
      </c>
      <c r="AG597" s="80">
        <f>IFERROR(VLOOKUP(P597,#REF!,4,FALSE),0)</f>
        <v>0</v>
      </c>
      <c r="AH597" s="80">
        <f>IFERROR(VLOOKUP(Q597,#REF!,4,FALSE),0)</f>
        <v>0</v>
      </c>
      <c r="AI597" s="80">
        <f>IFERROR(VLOOKUP(R597,#REF!,4,FALSE),0)</f>
        <v>0</v>
      </c>
      <c r="AJ597" s="80">
        <f>IFERROR(VLOOKUP(S597,#REF!,4,FALSE),0)</f>
        <v>0</v>
      </c>
      <c r="AK597" s="80">
        <f>IFERROR(VLOOKUP(T597,#REF!,4,FALSE),0)</f>
        <v>0</v>
      </c>
      <c r="AL597" s="80">
        <f>IFERROR(VLOOKUP(U597,#REF!,4,FALSE),0)</f>
        <v>0</v>
      </c>
      <c r="AM597" s="80">
        <f>IFERROR(VLOOKUP(V597,#REF!,4,FALSE),0)</f>
        <v>0</v>
      </c>
      <c r="AN597" s="80">
        <f t="shared" si="168"/>
        <v>0</v>
      </c>
    </row>
    <row r="598" spans="1:40" outlineLevel="1" x14ac:dyDescent="0.3">
      <c r="A598" s="196">
        <v>9999</v>
      </c>
      <c r="B598" s="192"/>
      <c r="C598" s="281" t="s">
        <v>21</v>
      </c>
      <c r="D598" s="193"/>
      <c r="E598" s="193"/>
      <c r="F598" s="194"/>
      <c r="G598" s="195"/>
      <c r="H598" s="195"/>
      <c r="I598" s="98"/>
      <c r="J598" s="98"/>
      <c r="K598" s="81"/>
      <c r="L598" s="81"/>
      <c r="M598" s="81"/>
      <c r="N598" s="81"/>
      <c r="O598" s="81"/>
      <c r="P598" s="81"/>
      <c r="Q598" s="81"/>
      <c r="R598" s="81"/>
      <c r="S598" s="81"/>
      <c r="T598" s="81"/>
      <c r="U598" s="81"/>
      <c r="V598" s="81"/>
      <c r="W598" s="80">
        <f>AN598</f>
        <v>0</v>
      </c>
      <c r="X598" s="94"/>
      <c r="Y598" s="94"/>
      <c r="Z598" s="94"/>
      <c r="AA598" s="94"/>
      <c r="AB598" s="80">
        <f>IFERROR(VLOOKUP(K598,#REF!,4,FALSE),0)</f>
        <v>0</v>
      </c>
      <c r="AC598" s="80">
        <f>IFERROR(VLOOKUP(L598,#REF!,4,FALSE),0)</f>
        <v>0</v>
      </c>
      <c r="AD598" s="80">
        <f>IFERROR(VLOOKUP(M598,#REF!,4,FALSE),0)</f>
        <v>0</v>
      </c>
      <c r="AE598" s="80">
        <f>IFERROR(VLOOKUP(N598,#REF!,4,FALSE),0)</f>
        <v>0</v>
      </c>
      <c r="AF598" s="80">
        <f>IFERROR(VLOOKUP(O598,#REF!,4,FALSE),0)</f>
        <v>0</v>
      </c>
      <c r="AG598" s="80">
        <f>IFERROR(VLOOKUP(P598,#REF!,4,FALSE),0)</f>
        <v>0</v>
      </c>
      <c r="AH598" s="80">
        <f>IFERROR(VLOOKUP(Q598,#REF!,4,FALSE),0)</f>
        <v>0</v>
      </c>
      <c r="AI598" s="80">
        <f>IFERROR(VLOOKUP(R598,#REF!,4,FALSE),0)</f>
        <v>0</v>
      </c>
      <c r="AJ598" s="80">
        <f>IFERROR(VLOOKUP(S598,#REF!,4,FALSE),0)</f>
        <v>0</v>
      </c>
      <c r="AK598" s="80">
        <f>IFERROR(VLOOKUP(T598,#REF!,4,FALSE),0)</f>
        <v>0</v>
      </c>
      <c r="AL598" s="80">
        <f>IFERROR(VLOOKUP(U598,#REF!,4,FALSE),0)</f>
        <v>0</v>
      </c>
      <c r="AM598" s="80">
        <f>IFERROR(VLOOKUP(V598,#REF!,4,FALSE),0)</f>
        <v>0</v>
      </c>
      <c r="AN598" s="80">
        <f t="shared" si="168"/>
        <v>0</v>
      </c>
    </row>
    <row r="599" spans="1:40" ht="16.5" customHeight="1" x14ac:dyDescent="0.3">
      <c r="A599" s="197" t="s">
        <v>0</v>
      </c>
      <c r="B599" s="236"/>
      <c r="C599" s="324" t="s">
        <v>603</v>
      </c>
      <c r="D599" s="245">
        <f>+D600+D633+D651+D658+D673+D689+D696+D705+D709+D744+D758+D778+D793+D808+D818+D823+D839+D845+D849+D859+D871+D875+D882+D890+D887</f>
        <v>0</v>
      </c>
      <c r="E599" s="245">
        <f>+E600+E633+E651+E658+E673+E689+E696+E705+E709+E744+E758+E778+E793+E808+E818+E823+E839+E845+E849+E859+E871+E875+E882+E890+E887</f>
        <v>0</v>
      </c>
      <c r="F599" s="246">
        <f t="shared" ref="F599:H599" si="172">+F600+F633+F651+F658+F673+F689+F696+F705+F709+F744+F758+F778+F793+F808+F818+F823+F839+F845+F849+F859+F871+F875+F882+F890+F887</f>
        <v>0</v>
      </c>
      <c r="G599" s="246">
        <f t="shared" si="172"/>
        <v>0</v>
      </c>
      <c r="H599" s="246">
        <f t="shared" si="172"/>
        <v>0</v>
      </c>
      <c r="I599" s="134" t="s">
        <v>10</v>
      </c>
      <c r="J599" s="134" t="s">
        <v>10</v>
      </c>
      <c r="K599" s="99" t="s">
        <v>10</v>
      </c>
      <c r="L599" s="99" t="s">
        <v>10</v>
      </c>
      <c r="M599" s="99" t="s">
        <v>10</v>
      </c>
      <c r="N599" s="99" t="s">
        <v>10</v>
      </c>
      <c r="O599" s="99" t="s">
        <v>10</v>
      </c>
      <c r="P599" s="99" t="s">
        <v>10</v>
      </c>
      <c r="Q599" s="99" t="s">
        <v>10</v>
      </c>
      <c r="R599" s="99" t="s">
        <v>10</v>
      </c>
      <c r="S599" s="99" t="s">
        <v>10</v>
      </c>
      <c r="T599" s="99" t="s">
        <v>10</v>
      </c>
      <c r="U599" s="99" t="s">
        <v>10</v>
      </c>
      <c r="V599" s="99" t="s">
        <v>10</v>
      </c>
      <c r="W599" s="99" t="s">
        <v>10</v>
      </c>
      <c r="X599" s="94"/>
      <c r="Y599" s="94"/>
      <c r="Z599" s="94"/>
      <c r="AA599" s="94"/>
      <c r="AB599" s="80">
        <f>IFERROR(VLOOKUP(K599,#REF!,4,FALSE),0)</f>
        <v>0</v>
      </c>
      <c r="AC599" s="80">
        <f>IFERROR(VLOOKUP(L599,#REF!,4,FALSE),0)</f>
        <v>0</v>
      </c>
      <c r="AD599" s="80">
        <f>IFERROR(VLOOKUP(M599,#REF!,4,FALSE),0)</f>
        <v>0</v>
      </c>
      <c r="AE599" s="80">
        <f>IFERROR(VLOOKUP(N599,#REF!,4,FALSE),0)</f>
        <v>0</v>
      </c>
      <c r="AF599" s="80">
        <f>IFERROR(VLOOKUP(O599,#REF!,4,FALSE),0)</f>
        <v>0</v>
      </c>
      <c r="AG599" s="80">
        <f>IFERROR(VLOOKUP(P599,#REF!,4,FALSE),0)</f>
        <v>0</v>
      </c>
      <c r="AH599" s="80">
        <f>IFERROR(VLOOKUP(Q599,#REF!,4,FALSE),0)</f>
        <v>0</v>
      </c>
      <c r="AI599" s="80">
        <f>IFERROR(VLOOKUP(R599,#REF!,4,FALSE),0)</f>
        <v>0</v>
      </c>
      <c r="AJ599" s="80">
        <f>IFERROR(VLOOKUP(S599,#REF!,4,FALSE),0)</f>
        <v>0</v>
      </c>
      <c r="AK599" s="80">
        <f>IFERROR(VLOOKUP(T599,#REF!,4,FALSE),0)</f>
        <v>0</v>
      </c>
      <c r="AL599" s="80">
        <f>IFERROR(VLOOKUP(U599,#REF!,4,FALSE),0)</f>
        <v>0</v>
      </c>
      <c r="AM599" s="80">
        <f>IFERROR(VLOOKUP(V599,#REF!,4,FALSE),0)</f>
        <v>0</v>
      </c>
      <c r="AN599" s="80">
        <f t="shared" si="168"/>
        <v>0</v>
      </c>
    </row>
    <row r="600" spans="1:40" outlineLevel="1" x14ac:dyDescent="0.3">
      <c r="A600" s="189">
        <v>1041</v>
      </c>
      <c r="B600" s="236"/>
      <c r="C600" s="312" t="s">
        <v>604</v>
      </c>
      <c r="D600" s="190">
        <f>SUM(D601:D632)</f>
        <v>0</v>
      </c>
      <c r="E600" s="190">
        <f>SUM(E601:E632)</f>
        <v>0</v>
      </c>
      <c r="F600" s="191">
        <f t="shared" ref="F600:H600" si="173">SUM(F601:F632)</f>
        <v>0</v>
      </c>
      <c r="G600" s="191">
        <f t="shared" si="173"/>
        <v>0</v>
      </c>
      <c r="H600" s="191">
        <f t="shared" si="173"/>
        <v>0</v>
      </c>
      <c r="I600" s="100" t="s">
        <v>10</v>
      </c>
      <c r="J600" s="100" t="s">
        <v>10</v>
      </c>
      <c r="K600" s="100" t="s">
        <v>10</v>
      </c>
      <c r="L600" s="100" t="s">
        <v>10</v>
      </c>
      <c r="M600" s="100" t="s">
        <v>10</v>
      </c>
      <c r="N600" s="100" t="s">
        <v>10</v>
      </c>
      <c r="O600" s="100" t="s">
        <v>10</v>
      </c>
      <c r="P600" s="100" t="s">
        <v>10</v>
      </c>
      <c r="Q600" s="100" t="s">
        <v>10</v>
      </c>
      <c r="R600" s="100" t="s">
        <v>10</v>
      </c>
      <c r="S600" s="100" t="s">
        <v>10</v>
      </c>
      <c r="T600" s="100" t="s">
        <v>10</v>
      </c>
      <c r="U600" s="100" t="s">
        <v>10</v>
      </c>
      <c r="V600" s="100" t="s">
        <v>10</v>
      </c>
      <c r="W600" s="100" t="s">
        <v>10</v>
      </c>
      <c r="X600" s="94"/>
      <c r="Y600" s="94"/>
      <c r="Z600" s="94"/>
      <c r="AA600" s="94"/>
      <c r="AB600" s="80">
        <f>IFERROR(VLOOKUP(K600,#REF!,4,FALSE),0)</f>
        <v>0</v>
      </c>
      <c r="AC600" s="80">
        <f>IFERROR(VLOOKUP(L600,#REF!,4,FALSE),0)</f>
        <v>0</v>
      </c>
      <c r="AD600" s="80">
        <f>IFERROR(VLOOKUP(M600,#REF!,4,FALSE),0)</f>
        <v>0</v>
      </c>
      <c r="AE600" s="80">
        <f>IFERROR(VLOOKUP(N600,#REF!,4,FALSE),0)</f>
        <v>0</v>
      </c>
      <c r="AF600" s="80">
        <f>IFERROR(VLOOKUP(O600,#REF!,4,FALSE),0)</f>
        <v>0</v>
      </c>
      <c r="AG600" s="80">
        <f>IFERROR(VLOOKUP(P600,#REF!,4,FALSE),0)</f>
        <v>0</v>
      </c>
      <c r="AH600" s="80">
        <f>IFERROR(VLOOKUP(Q600,#REF!,4,FALSE),0)</f>
        <v>0</v>
      </c>
      <c r="AI600" s="80">
        <f>IFERROR(VLOOKUP(R600,#REF!,4,FALSE),0)</f>
        <v>0</v>
      </c>
      <c r="AJ600" s="80">
        <f>IFERROR(VLOOKUP(S600,#REF!,4,FALSE),0)</f>
        <v>0</v>
      </c>
      <c r="AK600" s="80">
        <f>IFERROR(VLOOKUP(T600,#REF!,4,FALSE),0)</f>
        <v>0</v>
      </c>
      <c r="AL600" s="80">
        <f>IFERROR(VLOOKUP(U600,#REF!,4,FALSE),0)</f>
        <v>0</v>
      </c>
      <c r="AM600" s="80">
        <f>IFERROR(VLOOKUP(V600,#REF!,4,FALSE),0)</f>
        <v>0</v>
      </c>
      <c r="AN600" s="80">
        <f t="shared" si="168"/>
        <v>0</v>
      </c>
    </row>
    <row r="601" spans="1:40" ht="40.5" outlineLevel="2" x14ac:dyDescent="0.3">
      <c r="A601" s="192">
        <v>1041</v>
      </c>
      <c r="B601" s="192">
        <v>11001</v>
      </c>
      <c r="C601" s="281" t="s">
        <v>605</v>
      </c>
      <c r="D601" s="193"/>
      <c r="E601" s="193"/>
      <c r="F601" s="195"/>
      <c r="G601" s="195"/>
      <c r="H601" s="195"/>
      <c r="I601" s="98"/>
      <c r="J601" s="98"/>
      <c r="K601" s="81"/>
      <c r="L601" s="81"/>
      <c r="M601" s="81"/>
      <c r="N601" s="81"/>
      <c r="O601" s="81"/>
      <c r="P601" s="81"/>
      <c r="Q601" s="81"/>
      <c r="R601" s="81"/>
      <c r="S601" s="81"/>
      <c r="T601" s="81"/>
      <c r="U601" s="81"/>
      <c r="V601" s="81"/>
      <c r="W601" s="80">
        <f t="shared" ref="W601:W632" si="174">AN601</f>
        <v>0</v>
      </c>
      <c r="X601" s="94"/>
      <c r="Y601" s="94"/>
      <c r="Z601" s="94"/>
      <c r="AA601" s="94"/>
      <c r="AB601" s="80">
        <f>IFERROR(VLOOKUP(K601,#REF!,4,FALSE),0)</f>
        <v>0</v>
      </c>
      <c r="AC601" s="80">
        <f>IFERROR(VLOOKUP(L601,#REF!,4,FALSE),0)</f>
        <v>0</v>
      </c>
      <c r="AD601" s="80">
        <f>IFERROR(VLOOKUP(M601,#REF!,4,FALSE),0)</f>
        <v>0</v>
      </c>
      <c r="AE601" s="80">
        <f>IFERROR(VLOOKUP(N601,#REF!,4,FALSE),0)</f>
        <v>0</v>
      </c>
      <c r="AF601" s="80">
        <f>IFERROR(VLOOKUP(O601,#REF!,4,FALSE),0)</f>
        <v>0</v>
      </c>
      <c r="AG601" s="80">
        <f>IFERROR(VLOOKUP(P601,#REF!,4,FALSE),0)</f>
        <v>0</v>
      </c>
      <c r="AH601" s="80">
        <f>IFERROR(VLOOKUP(Q601,#REF!,4,FALSE),0)</f>
        <v>0</v>
      </c>
      <c r="AI601" s="80">
        <f>IFERROR(VLOOKUP(R601,#REF!,4,FALSE),0)</f>
        <v>0</v>
      </c>
      <c r="AJ601" s="80">
        <f>IFERROR(VLOOKUP(S601,#REF!,4,FALSE),0)</f>
        <v>0</v>
      </c>
      <c r="AK601" s="80">
        <f>IFERROR(VLOOKUP(T601,#REF!,4,FALSE),0)</f>
        <v>0</v>
      </c>
      <c r="AL601" s="80">
        <f>IFERROR(VLOOKUP(U601,#REF!,4,FALSE),0)</f>
        <v>0</v>
      </c>
      <c r="AM601" s="80">
        <f>IFERROR(VLOOKUP(V601,#REF!,4,FALSE),0)</f>
        <v>0</v>
      </c>
      <c r="AN601" s="80">
        <f t="shared" si="168"/>
        <v>0</v>
      </c>
    </row>
    <row r="602" spans="1:40" ht="27" outlineLevel="2" x14ac:dyDescent="0.3">
      <c r="A602" s="192">
        <v>1041</v>
      </c>
      <c r="B602" s="192">
        <v>11002</v>
      </c>
      <c r="C602" s="281" t="s">
        <v>606</v>
      </c>
      <c r="D602" s="193"/>
      <c r="E602" s="193"/>
      <c r="F602" s="195"/>
      <c r="G602" s="195"/>
      <c r="H602" s="195"/>
      <c r="I602" s="98"/>
      <c r="J602" s="98"/>
      <c r="K602" s="81"/>
      <c r="L602" s="81"/>
      <c r="M602" s="81"/>
      <c r="N602" s="81"/>
      <c r="O602" s="81"/>
      <c r="P602" s="81"/>
      <c r="Q602" s="81"/>
      <c r="R602" s="81"/>
      <c r="S602" s="81"/>
      <c r="T602" s="81"/>
      <c r="U602" s="81"/>
      <c r="V602" s="81"/>
      <c r="W602" s="80">
        <f t="shared" si="174"/>
        <v>0</v>
      </c>
      <c r="X602" s="94"/>
      <c r="Y602" s="94"/>
      <c r="Z602" s="94"/>
      <c r="AA602" s="94"/>
      <c r="AB602" s="80">
        <f>IFERROR(VLOOKUP(K602,#REF!,4,FALSE),0)</f>
        <v>0</v>
      </c>
      <c r="AC602" s="80">
        <f>IFERROR(VLOOKUP(L602,#REF!,4,FALSE),0)</f>
        <v>0</v>
      </c>
      <c r="AD602" s="80">
        <f>IFERROR(VLOOKUP(M602,#REF!,4,FALSE),0)</f>
        <v>0</v>
      </c>
      <c r="AE602" s="80">
        <f>IFERROR(VLOOKUP(N602,#REF!,4,FALSE),0)</f>
        <v>0</v>
      </c>
      <c r="AF602" s="80">
        <f>IFERROR(VLOOKUP(O602,#REF!,4,FALSE),0)</f>
        <v>0</v>
      </c>
      <c r="AG602" s="80">
        <f>IFERROR(VLOOKUP(P602,#REF!,4,FALSE),0)</f>
        <v>0</v>
      </c>
      <c r="AH602" s="80">
        <f>IFERROR(VLOOKUP(Q602,#REF!,4,FALSE),0)</f>
        <v>0</v>
      </c>
      <c r="AI602" s="80">
        <f>IFERROR(VLOOKUP(R602,#REF!,4,FALSE),0)</f>
        <v>0</v>
      </c>
      <c r="AJ602" s="80">
        <f>IFERROR(VLOOKUP(S602,#REF!,4,FALSE),0)</f>
        <v>0</v>
      </c>
      <c r="AK602" s="80">
        <f>IFERROR(VLOOKUP(T602,#REF!,4,FALSE),0)</f>
        <v>0</v>
      </c>
      <c r="AL602" s="80">
        <f>IFERROR(VLOOKUP(U602,#REF!,4,FALSE),0)</f>
        <v>0</v>
      </c>
      <c r="AM602" s="80">
        <f>IFERROR(VLOOKUP(V602,#REF!,4,FALSE),0)</f>
        <v>0</v>
      </c>
      <c r="AN602" s="80">
        <f t="shared" si="168"/>
        <v>0</v>
      </c>
    </row>
    <row r="603" spans="1:40" outlineLevel="2" x14ac:dyDescent="0.3">
      <c r="A603" s="192">
        <v>1041</v>
      </c>
      <c r="B603" s="192">
        <v>11003</v>
      </c>
      <c r="C603" s="281" t="s">
        <v>607</v>
      </c>
      <c r="D603" s="193"/>
      <c r="E603" s="193"/>
      <c r="F603" s="195"/>
      <c r="G603" s="195"/>
      <c r="H603" s="195"/>
      <c r="I603" s="98"/>
      <c r="J603" s="98"/>
      <c r="K603" s="81"/>
      <c r="L603" s="81"/>
      <c r="M603" s="81"/>
      <c r="N603" s="81"/>
      <c r="O603" s="81"/>
      <c r="P603" s="81"/>
      <c r="Q603" s="81"/>
      <c r="R603" s="81"/>
      <c r="S603" s="81"/>
      <c r="T603" s="81"/>
      <c r="U603" s="81"/>
      <c r="V603" s="81"/>
      <c r="W603" s="80">
        <f t="shared" si="174"/>
        <v>0</v>
      </c>
      <c r="X603" s="94"/>
      <c r="Y603" s="94"/>
      <c r="Z603" s="94"/>
      <c r="AA603" s="94"/>
      <c r="AB603" s="80">
        <f>IFERROR(VLOOKUP(K603,#REF!,4,FALSE),0)</f>
        <v>0</v>
      </c>
      <c r="AC603" s="80">
        <f>IFERROR(VLOOKUP(L603,#REF!,4,FALSE),0)</f>
        <v>0</v>
      </c>
      <c r="AD603" s="80">
        <f>IFERROR(VLOOKUP(M603,#REF!,4,FALSE),0)</f>
        <v>0</v>
      </c>
      <c r="AE603" s="80">
        <f>IFERROR(VLOOKUP(N603,#REF!,4,FALSE),0)</f>
        <v>0</v>
      </c>
      <c r="AF603" s="80">
        <f>IFERROR(VLOOKUP(O603,#REF!,4,FALSE),0)</f>
        <v>0</v>
      </c>
      <c r="AG603" s="80">
        <f>IFERROR(VLOOKUP(P603,#REF!,4,FALSE),0)</f>
        <v>0</v>
      </c>
      <c r="AH603" s="80">
        <f>IFERROR(VLOOKUP(Q603,#REF!,4,FALSE),0)</f>
        <v>0</v>
      </c>
      <c r="AI603" s="80">
        <f>IFERROR(VLOOKUP(R603,#REF!,4,FALSE),0)</f>
        <v>0</v>
      </c>
      <c r="AJ603" s="80">
        <f>IFERROR(VLOOKUP(S603,#REF!,4,FALSE),0)</f>
        <v>0</v>
      </c>
      <c r="AK603" s="80">
        <f>IFERROR(VLOOKUP(T603,#REF!,4,FALSE),0)</f>
        <v>0</v>
      </c>
      <c r="AL603" s="80">
        <f>IFERROR(VLOOKUP(U603,#REF!,4,FALSE),0)</f>
        <v>0</v>
      </c>
      <c r="AM603" s="80">
        <f>IFERROR(VLOOKUP(V603,#REF!,4,FALSE),0)</f>
        <v>0</v>
      </c>
      <c r="AN603" s="80">
        <f t="shared" si="168"/>
        <v>0</v>
      </c>
    </row>
    <row r="604" spans="1:40" outlineLevel="2" x14ac:dyDescent="0.3">
      <c r="A604" s="192">
        <v>1041</v>
      </c>
      <c r="B604" s="192">
        <v>11005</v>
      </c>
      <c r="C604" s="281" t="s">
        <v>608</v>
      </c>
      <c r="D604" s="193"/>
      <c r="E604" s="193"/>
      <c r="F604" s="195"/>
      <c r="G604" s="195"/>
      <c r="H604" s="195"/>
      <c r="I604" s="98"/>
      <c r="J604" s="98"/>
      <c r="K604" s="81"/>
      <c r="L604" s="81"/>
      <c r="M604" s="81"/>
      <c r="N604" s="81"/>
      <c r="O604" s="81"/>
      <c r="P604" s="81"/>
      <c r="Q604" s="81"/>
      <c r="R604" s="81"/>
      <c r="S604" s="81"/>
      <c r="T604" s="81"/>
      <c r="U604" s="81"/>
      <c r="V604" s="81"/>
      <c r="W604" s="80">
        <f t="shared" si="174"/>
        <v>0</v>
      </c>
      <c r="X604" s="94"/>
      <c r="Y604" s="94"/>
      <c r="Z604" s="94"/>
      <c r="AA604" s="94"/>
      <c r="AB604" s="80">
        <f>IFERROR(VLOOKUP(K604,#REF!,4,FALSE),0)</f>
        <v>0</v>
      </c>
      <c r="AC604" s="80">
        <f>IFERROR(VLOOKUP(L604,#REF!,4,FALSE),0)</f>
        <v>0</v>
      </c>
      <c r="AD604" s="80">
        <f>IFERROR(VLOOKUP(M604,#REF!,4,FALSE),0)</f>
        <v>0</v>
      </c>
      <c r="AE604" s="80">
        <f>IFERROR(VLOOKUP(N604,#REF!,4,FALSE),0)</f>
        <v>0</v>
      </c>
      <c r="AF604" s="80">
        <f>IFERROR(VLOOKUP(O604,#REF!,4,FALSE),0)</f>
        <v>0</v>
      </c>
      <c r="AG604" s="80">
        <f>IFERROR(VLOOKUP(P604,#REF!,4,FALSE),0)</f>
        <v>0</v>
      </c>
      <c r="AH604" s="80">
        <f>IFERROR(VLOOKUP(Q604,#REF!,4,FALSE),0)</f>
        <v>0</v>
      </c>
      <c r="AI604" s="80">
        <f>IFERROR(VLOOKUP(R604,#REF!,4,FALSE),0)</f>
        <v>0</v>
      </c>
      <c r="AJ604" s="80">
        <f>IFERROR(VLOOKUP(S604,#REF!,4,FALSE),0)</f>
        <v>0</v>
      </c>
      <c r="AK604" s="80">
        <f>IFERROR(VLOOKUP(T604,#REF!,4,FALSE),0)</f>
        <v>0</v>
      </c>
      <c r="AL604" s="80">
        <f>IFERROR(VLOOKUP(U604,#REF!,4,FALSE),0)</f>
        <v>0</v>
      </c>
      <c r="AM604" s="80">
        <f>IFERROR(VLOOKUP(V604,#REF!,4,FALSE),0)</f>
        <v>0</v>
      </c>
      <c r="AN604" s="80">
        <f t="shared" si="168"/>
        <v>0</v>
      </c>
    </row>
    <row r="605" spans="1:40" outlineLevel="2" x14ac:dyDescent="0.3">
      <c r="A605" s="192">
        <v>1041</v>
      </c>
      <c r="B605" s="192">
        <v>11006</v>
      </c>
      <c r="C605" s="281" t="s">
        <v>609</v>
      </c>
      <c r="D605" s="193"/>
      <c r="E605" s="193"/>
      <c r="F605" s="195"/>
      <c r="G605" s="195"/>
      <c r="H605" s="195"/>
      <c r="I605" s="98"/>
      <c r="J605" s="98"/>
      <c r="K605" s="81"/>
      <c r="L605" s="81"/>
      <c r="M605" s="81"/>
      <c r="N605" s="81"/>
      <c r="O605" s="81"/>
      <c r="P605" s="81"/>
      <c r="Q605" s="81"/>
      <c r="R605" s="81"/>
      <c r="S605" s="81"/>
      <c r="T605" s="81"/>
      <c r="U605" s="81"/>
      <c r="V605" s="81"/>
      <c r="W605" s="80">
        <f t="shared" si="174"/>
        <v>0</v>
      </c>
      <c r="X605" s="94"/>
      <c r="Y605" s="94"/>
      <c r="Z605" s="94"/>
      <c r="AA605" s="94"/>
      <c r="AB605" s="80">
        <f>IFERROR(VLOOKUP(K605,#REF!,4,FALSE),0)</f>
        <v>0</v>
      </c>
      <c r="AC605" s="80">
        <f>IFERROR(VLOOKUP(L605,#REF!,4,FALSE),0)</f>
        <v>0</v>
      </c>
      <c r="AD605" s="80">
        <f>IFERROR(VLOOKUP(M605,#REF!,4,FALSE),0)</f>
        <v>0</v>
      </c>
      <c r="AE605" s="80">
        <f>IFERROR(VLOOKUP(N605,#REF!,4,FALSE),0)</f>
        <v>0</v>
      </c>
      <c r="AF605" s="80">
        <f>IFERROR(VLOOKUP(O605,#REF!,4,FALSE),0)</f>
        <v>0</v>
      </c>
      <c r="AG605" s="80">
        <f>IFERROR(VLOOKUP(P605,#REF!,4,FALSE),0)</f>
        <v>0</v>
      </c>
      <c r="AH605" s="80">
        <f>IFERROR(VLOOKUP(Q605,#REF!,4,FALSE),0)</f>
        <v>0</v>
      </c>
      <c r="AI605" s="80">
        <f>IFERROR(VLOOKUP(R605,#REF!,4,FALSE),0)</f>
        <v>0</v>
      </c>
      <c r="AJ605" s="80">
        <f>IFERROR(VLOOKUP(S605,#REF!,4,FALSE),0)</f>
        <v>0</v>
      </c>
      <c r="AK605" s="80">
        <f>IFERROR(VLOOKUP(T605,#REF!,4,FALSE),0)</f>
        <v>0</v>
      </c>
      <c r="AL605" s="80">
        <f>IFERROR(VLOOKUP(U605,#REF!,4,FALSE),0)</f>
        <v>0</v>
      </c>
      <c r="AM605" s="80">
        <f>IFERROR(VLOOKUP(V605,#REF!,4,FALSE),0)</f>
        <v>0</v>
      </c>
      <c r="AN605" s="80">
        <f t="shared" si="168"/>
        <v>0</v>
      </c>
    </row>
    <row r="606" spans="1:40" outlineLevel="2" x14ac:dyDescent="0.3">
      <c r="A606" s="192">
        <v>1041</v>
      </c>
      <c r="B606" s="192">
        <v>11007</v>
      </c>
      <c r="C606" s="281" t="s">
        <v>610</v>
      </c>
      <c r="D606" s="193"/>
      <c r="E606" s="193"/>
      <c r="F606" s="195"/>
      <c r="G606" s="195"/>
      <c r="H606" s="195"/>
      <c r="I606" s="98"/>
      <c r="J606" s="98"/>
      <c r="K606" s="81"/>
      <c r="L606" s="81"/>
      <c r="M606" s="81"/>
      <c r="N606" s="81"/>
      <c r="O606" s="81"/>
      <c r="P606" s="81"/>
      <c r="Q606" s="81"/>
      <c r="R606" s="81"/>
      <c r="S606" s="81"/>
      <c r="T606" s="81"/>
      <c r="U606" s="81"/>
      <c r="V606" s="81"/>
      <c r="W606" s="80">
        <f t="shared" si="174"/>
        <v>0</v>
      </c>
      <c r="X606" s="94"/>
      <c r="Y606" s="94"/>
      <c r="Z606" s="94"/>
      <c r="AA606" s="94"/>
      <c r="AB606" s="80">
        <f>IFERROR(VLOOKUP(K606,#REF!,4,FALSE),0)</f>
        <v>0</v>
      </c>
      <c r="AC606" s="80">
        <f>IFERROR(VLOOKUP(L606,#REF!,4,FALSE),0)</f>
        <v>0</v>
      </c>
      <c r="AD606" s="80">
        <f>IFERROR(VLOOKUP(M606,#REF!,4,FALSE),0)</f>
        <v>0</v>
      </c>
      <c r="AE606" s="80">
        <f>IFERROR(VLOOKUP(N606,#REF!,4,FALSE),0)</f>
        <v>0</v>
      </c>
      <c r="AF606" s="80">
        <f>IFERROR(VLOOKUP(O606,#REF!,4,FALSE),0)</f>
        <v>0</v>
      </c>
      <c r="AG606" s="80">
        <f>IFERROR(VLOOKUP(P606,#REF!,4,FALSE),0)</f>
        <v>0</v>
      </c>
      <c r="AH606" s="80">
        <f>IFERROR(VLOOKUP(Q606,#REF!,4,FALSE),0)</f>
        <v>0</v>
      </c>
      <c r="AI606" s="80">
        <f>IFERROR(VLOOKUP(R606,#REF!,4,FALSE),0)</f>
        <v>0</v>
      </c>
      <c r="AJ606" s="80">
        <f>IFERROR(VLOOKUP(S606,#REF!,4,FALSE),0)</f>
        <v>0</v>
      </c>
      <c r="AK606" s="80">
        <f>IFERROR(VLOOKUP(T606,#REF!,4,FALSE),0)</f>
        <v>0</v>
      </c>
      <c r="AL606" s="80">
        <f>IFERROR(VLOOKUP(U606,#REF!,4,FALSE),0)</f>
        <v>0</v>
      </c>
      <c r="AM606" s="80">
        <f>IFERROR(VLOOKUP(V606,#REF!,4,FALSE),0)</f>
        <v>0</v>
      </c>
      <c r="AN606" s="80">
        <f t="shared" si="168"/>
        <v>0</v>
      </c>
    </row>
    <row r="607" spans="1:40" ht="27" outlineLevel="2" x14ac:dyDescent="0.3">
      <c r="A607" s="192">
        <v>1041</v>
      </c>
      <c r="B607" s="192">
        <v>11009</v>
      </c>
      <c r="C607" s="281" t="s">
        <v>611</v>
      </c>
      <c r="D607" s="193"/>
      <c r="E607" s="193"/>
      <c r="F607" s="195"/>
      <c r="G607" s="195"/>
      <c r="H607" s="195"/>
      <c r="I607" s="98"/>
      <c r="J607" s="98"/>
      <c r="K607" s="81"/>
      <c r="L607" s="81"/>
      <c r="M607" s="81"/>
      <c r="N607" s="81"/>
      <c r="O607" s="81"/>
      <c r="P607" s="81"/>
      <c r="Q607" s="81"/>
      <c r="R607" s="81"/>
      <c r="S607" s="81"/>
      <c r="T607" s="81"/>
      <c r="U607" s="81"/>
      <c r="V607" s="81"/>
      <c r="W607" s="80">
        <f t="shared" si="174"/>
        <v>0</v>
      </c>
      <c r="X607" s="94"/>
      <c r="Y607" s="94"/>
      <c r="Z607" s="94"/>
      <c r="AA607" s="94"/>
      <c r="AB607" s="80">
        <f>IFERROR(VLOOKUP(K607,#REF!,4,FALSE),0)</f>
        <v>0</v>
      </c>
      <c r="AC607" s="80">
        <f>IFERROR(VLOOKUP(L607,#REF!,4,FALSE),0)</f>
        <v>0</v>
      </c>
      <c r="AD607" s="80">
        <f>IFERROR(VLOOKUP(M607,#REF!,4,FALSE),0)</f>
        <v>0</v>
      </c>
      <c r="AE607" s="80">
        <f>IFERROR(VLOOKUP(N607,#REF!,4,FALSE),0)</f>
        <v>0</v>
      </c>
      <c r="AF607" s="80">
        <f>IFERROR(VLOOKUP(O607,#REF!,4,FALSE),0)</f>
        <v>0</v>
      </c>
      <c r="AG607" s="80">
        <f>IFERROR(VLOOKUP(P607,#REF!,4,FALSE),0)</f>
        <v>0</v>
      </c>
      <c r="AH607" s="80">
        <f>IFERROR(VLOOKUP(Q607,#REF!,4,FALSE),0)</f>
        <v>0</v>
      </c>
      <c r="AI607" s="80">
        <f>IFERROR(VLOOKUP(R607,#REF!,4,FALSE),0)</f>
        <v>0</v>
      </c>
      <c r="AJ607" s="80">
        <f>IFERROR(VLOOKUP(S607,#REF!,4,FALSE),0)</f>
        <v>0</v>
      </c>
      <c r="AK607" s="80">
        <f>IFERROR(VLOOKUP(T607,#REF!,4,FALSE),0)</f>
        <v>0</v>
      </c>
      <c r="AL607" s="80">
        <f>IFERROR(VLOOKUP(U607,#REF!,4,FALSE),0)</f>
        <v>0</v>
      </c>
      <c r="AM607" s="80">
        <f>IFERROR(VLOOKUP(V607,#REF!,4,FALSE),0)</f>
        <v>0</v>
      </c>
      <c r="AN607" s="80">
        <f t="shared" si="168"/>
        <v>0</v>
      </c>
    </row>
    <row r="608" spans="1:40" ht="27" outlineLevel="2" x14ac:dyDescent="0.3">
      <c r="A608" s="192">
        <v>1041</v>
      </c>
      <c r="B608" s="192">
        <v>11010</v>
      </c>
      <c r="C608" s="281" t="s">
        <v>612</v>
      </c>
      <c r="D608" s="193"/>
      <c r="E608" s="193"/>
      <c r="F608" s="195"/>
      <c r="G608" s="195"/>
      <c r="H608" s="195"/>
      <c r="I608" s="98"/>
      <c r="J608" s="98"/>
      <c r="K608" s="81"/>
      <c r="L608" s="81"/>
      <c r="M608" s="81"/>
      <c r="N608" s="81"/>
      <c r="O608" s="81"/>
      <c r="P608" s="81"/>
      <c r="Q608" s="81"/>
      <c r="R608" s="81"/>
      <c r="S608" s="81"/>
      <c r="T608" s="81"/>
      <c r="U608" s="81"/>
      <c r="V608" s="81"/>
      <c r="W608" s="80">
        <f t="shared" si="174"/>
        <v>0</v>
      </c>
      <c r="X608" s="94"/>
      <c r="Y608" s="94"/>
      <c r="Z608" s="94"/>
      <c r="AA608" s="94"/>
      <c r="AB608" s="80">
        <f>IFERROR(VLOOKUP(K608,#REF!,4,FALSE),0)</f>
        <v>0</v>
      </c>
      <c r="AC608" s="80">
        <f>IFERROR(VLOOKUP(L608,#REF!,4,FALSE),0)</f>
        <v>0</v>
      </c>
      <c r="AD608" s="80">
        <f>IFERROR(VLOOKUP(M608,#REF!,4,FALSE),0)</f>
        <v>0</v>
      </c>
      <c r="AE608" s="80">
        <f>IFERROR(VLOOKUP(N608,#REF!,4,FALSE),0)</f>
        <v>0</v>
      </c>
      <c r="AF608" s="80">
        <f>IFERROR(VLOOKUP(O608,#REF!,4,FALSE),0)</f>
        <v>0</v>
      </c>
      <c r="AG608" s="80">
        <f>IFERROR(VLOOKUP(P608,#REF!,4,FALSE),0)</f>
        <v>0</v>
      </c>
      <c r="AH608" s="80">
        <f>IFERROR(VLOOKUP(Q608,#REF!,4,FALSE),0)</f>
        <v>0</v>
      </c>
      <c r="AI608" s="80">
        <f>IFERROR(VLOOKUP(R608,#REF!,4,FALSE),0)</f>
        <v>0</v>
      </c>
      <c r="AJ608" s="80">
        <f>IFERROR(VLOOKUP(S608,#REF!,4,FALSE),0)</f>
        <v>0</v>
      </c>
      <c r="AK608" s="80">
        <f>IFERROR(VLOOKUP(T608,#REF!,4,FALSE),0)</f>
        <v>0</v>
      </c>
      <c r="AL608" s="80">
        <f>IFERROR(VLOOKUP(U608,#REF!,4,FALSE),0)</f>
        <v>0</v>
      </c>
      <c r="AM608" s="80">
        <f>IFERROR(VLOOKUP(V608,#REF!,4,FALSE),0)</f>
        <v>0</v>
      </c>
      <c r="AN608" s="80">
        <f t="shared" si="168"/>
        <v>0</v>
      </c>
    </row>
    <row r="609" spans="1:40" ht="27" outlineLevel="2" x14ac:dyDescent="0.3">
      <c r="A609" s="192">
        <v>1041</v>
      </c>
      <c r="B609" s="192">
        <v>11011</v>
      </c>
      <c r="C609" s="281" t="s">
        <v>613</v>
      </c>
      <c r="D609" s="193"/>
      <c r="E609" s="193"/>
      <c r="F609" s="195"/>
      <c r="G609" s="195"/>
      <c r="H609" s="195"/>
      <c r="I609" s="98"/>
      <c r="J609" s="98"/>
      <c r="K609" s="81"/>
      <c r="L609" s="81"/>
      <c r="M609" s="81"/>
      <c r="N609" s="81"/>
      <c r="O609" s="81"/>
      <c r="P609" s="81"/>
      <c r="Q609" s="81"/>
      <c r="R609" s="81"/>
      <c r="S609" s="81"/>
      <c r="T609" s="81"/>
      <c r="U609" s="81"/>
      <c r="V609" s="81"/>
      <c r="W609" s="80">
        <f t="shared" si="174"/>
        <v>0</v>
      </c>
      <c r="X609" s="94"/>
      <c r="Y609" s="94"/>
      <c r="Z609" s="94"/>
      <c r="AA609" s="94"/>
      <c r="AB609" s="80">
        <f>IFERROR(VLOOKUP(K609,#REF!,4,FALSE),0)</f>
        <v>0</v>
      </c>
      <c r="AC609" s="80">
        <f>IFERROR(VLOOKUP(L609,#REF!,4,FALSE),0)</f>
        <v>0</v>
      </c>
      <c r="AD609" s="80">
        <f>IFERROR(VLOOKUP(M609,#REF!,4,FALSE),0)</f>
        <v>0</v>
      </c>
      <c r="AE609" s="80">
        <f>IFERROR(VLOOKUP(N609,#REF!,4,FALSE),0)</f>
        <v>0</v>
      </c>
      <c r="AF609" s="80">
        <f>IFERROR(VLOOKUP(O609,#REF!,4,FALSE),0)</f>
        <v>0</v>
      </c>
      <c r="AG609" s="80">
        <f>IFERROR(VLOOKUP(P609,#REF!,4,FALSE),0)</f>
        <v>0</v>
      </c>
      <c r="AH609" s="80">
        <f>IFERROR(VLOOKUP(Q609,#REF!,4,FALSE),0)</f>
        <v>0</v>
      </c>
      <c r="AI609" s="80">
        <f>IFERROR(VLOOKUP(R609,#REF!,4,FALSE),0)</f>
        <v>0</v>
      </c>
      <c r="AJ609" s="80">
        <f>IFERROR(VLOOKUP(S609,#REF!,4,FALSE),0)</f>
        <v>0</v>
      </c>
      <c r="AK609" s="80">
        <f>IFERROR(VLOOKUP(T609,#REF!,4,FALSE),0)</f>
        <v>0</v>
      </c>
      <c r="AL609" s="80">
        <f>IFERROR(VLOOKUP(U609,#REF!,4,FALSE),0)</f>
        <v>0</v>
      </c>
      <c r="AM609" s="80">
        <f>IFERROR(VLOOKUP(V609,#REF!,4,FALSE),0)</f>
        <v>0</v>
      </c>
      <c r="AN609" s="80">
        <f t="shared" si="168"/>
        <v>0</v>
      </c>
    </row>
    <row r="610" spans="1:40" ht="27" outlineLevel="2" x14ac:dyDescent="0.3">
      <c r="A610" s="192">
        <v>1041</v>
      </c>
      <c r="B610" s="192">
        <v>11012</v>
      </c>
      <c r="C610" s="281" t="s">
        <v>614</v>
      </c>
      <c r="D610" s="193"/>
      <c r="E610" s="193"/>
      <c r="F610" s="195"/>
      <c r="G610" s="195"/>
      <c r="H610" s="195"/>
      <c r="I610" s="98"/>
      <c r="J610" s="98"/>
      <c r="K610" s="81"/>
      <c r="L610" s="81"/>
      <c r="M610" s="81"/>
      <c r="N610" s="81"/>
      <c r="O610" s="81"/>
      <c r="P610" s="81"/>
      <c r="Q610" s="81"/>
      <c r="R610" s="81"/>
      <c r="S610" s="81"/>
      <c r="T610" s="81"/>
      <c r="U610" s="81"/>
      <c r="V610" s="81"/>
      <c r="W610" s="80">
        <f t="shared" si="174"/>
        <v>0</v>
      </c>
      <c r="X610" s="94"/>
      <c r="Y610" s="94"/>
      <c r="Z610" s="94"/>
      <c r="AA610" s="94"/>
      <c r="AB610" s="80">
        <f>IFERROR(VLOOKUP(K610,#REF!,4,FALSE),0)</f>
        <v>0</v>
      </c>
      <c r="AC610" s="80">
        <f>IFERROR(VLOOKUP(L610,#REF!,4,FALSE),0)</f>
        <v>0</v>
      </c>
      <c r="AD610" s="80">
        <f>IFERROR(VLOOKUP(M610,#REF!,4,FALSE),0)</f>
        <v>0</v>
      </c>
      <c r="AE610" s="80">
        <f>IFERROR(VLOOKUP(N610,#REF!,4,FALSE),0)</f>
        <v>0</v>
      </c>
      <c r="AF610" s="80">
        <f>IFERROR(VLOOKUP(O610,#REF!,4,FALSE),0)</f>
        <v>0</v>
      </c>
      <c r="AG610" s="80">
        <f>IFERROR(VLOOKUP(P610,#REF!,4,FALSE),0)</f>
        <v>0</v>
      </c>
      <c r="AH610" s="80">
        <f>IFERROR(VLOOKUP(Q610,#REF!,4,FALSE),0)</f>
        <v>0</v>
      </c>
      <c r="AI610" s="80">
        <f>IFERROR(VLOOKUP(R610,#REF!,4,FALSE),0)</f>
        <v>0</v>
      </c>
      <c r="AJ610" s="80">
        <f>IFERROR(VLOOKUP(S610,#REF!,4,FALSE),0)</f>
        <v>0</v>
      </c>
      <c r="AK610" s="80">
        <f>IFERROR(VLOOKUP(T610,#REF!,4,FALSE),0)</f>
        <v>0</v>
      </c>
      <c r="AL610" s="80">
        <f>IFERROR(VLOOKUP(U610,#REF!,4,FALSE),0)</f>
        <v>0</v>
      </c>
      <c r="AM610" s="80">
        <f>IFERROR(VLOOKUP(V610,#REF!,4,FALSE),0)</f>
        <v>0</v>
      </c>
      <c r="AN610" s="80">
        <f t="shared" si="168"/>
        <v>0</v>
      </c>
    </row>
    <row r="611" spans="1:40" ht="27" outlineLevel="2" x14ac:dyDescent="0.3">
      <c r="A611" s="192">
        <v>1041</v>
      </c>
      <c r="B611" s="192">
        <v>11019</v>
      </c>
      <c r="C611" s="281" t="s">
        <v>615</v>
      </c>
      <c r="D611" s="193"/>
      <c r="E611" s="193"/>
      <c r="F611" s="195"/>
      <c r="G611" s="195"/>
      <c r="H611" s="195"/>
      <c r="I611" s="98"/>
      <c r="J611" s="98"/>
      <c r="K611" s="81"/>
      <c r="L611" s="81"/>
      <c r="M611" s="81"/>
      <c r="N611" s="81"/>
      <c r="O611" s="81"/>
      <c r="P611" s="81"/>
      <c r="Q611" s="81"/>
      <c r="R611" s="81"/>
      <c r="S611" s="81"/>
      <c r="T611" s="81"/>
      <c r="U611" s="81"/>
      <c r="V611" s="81"/>
      <c r="W611" s="80">
        <f t="shared" si="174"/>
        <v>0</v>
      </c>
      <c r="X611" s="94"/>
      <c r="Y611" s="94"/>
      <c r="Z611" s="94"/>
      <c r="AA611" s="94"/>
      <c r="AB611" s="80">
        <f>IFERROR(VLOOKUP(K611,#REF!,4,FALSE),0)</f>
        <v>0</v>
      </c>
      <c r="AC611" s="80">
        <f>IFERROR(VLOOKUP(L611,#REF!,4,FALSE),0)</f>
        <v>0</v>
      </c>
      <c r="AD611" s="80">
        <f>IFERROR(VLOOKUP(M611,#REF!,4,FALSE),0)</f>
        <v>0</v>
      </c>
      <c r="AE611" s="80">
        <f>IFERROR(VLOOKUP(N611,#REF!,4,FALSE),0)</f>
        <v>0</v>
      </c>
      <c r="AF611" s="80">
        <f>IFERROR(VLOOKUP(O611,#REF!,4,FALSE),0)</f>
        <v>0</v>
      </c>
      <c r="AG611" s="80">
        <f>IFERROR(VLOOKUP(P611,#REF!,4,FALSE),0)</f>
        <v>0</v>
      </c>
      <c r="AH611" s="80">
        <f>IFERROR(VLOOKUP(Q611,#REF!,4,FALSE),0)</f>
        <v>0</v>
      </c>
      <c r="AI611" s="80">
        <f>IFERROR(VLOOKUP(R611,#REF!,4,FALSE),0)</f>
        <v>0</v>
      </c>
      <c r="AJ611" s="80">
        <f>IFERROR(VLOOKUP(S611,#REF!,4,FALSE),0)</f>
        <v>0</v>
      </c>
      <c r="AK611" s="80">
        <f>IFERROR(VLOOKUP(T611,#REF!,4,FALSE),0)</f>
        <v>0</v>
      </c>
      <c r="AL611" s="80">
        <f>IFERROR(VLOOKUP(U611,#REF!,4,FALSE),0)</f>
        <v>0</v>
      </c>
      <c r="AM611" s="80">
        <f>IFERROR(VLOOKUP(V611,#REF!,4,FALSE),0)</f>
        <v>0</v>
      </c>
      <c r="AN611" s="80">
        <f t="shared" si="168"/>
        <v>0</v>
      </c>
    </row>
    <row r="612" spans="1:40" ht="27" outlineLevel="2" x14ac:dyDescent="0.3">
      <c r="A612" s="192">
        <v>1041</v>
      </c>
      <c r="B612" s="192">
        <v>11020</v>
      </c>
      <c r="C612" s="281" t="s">
        <v>616</v>
      </c>
      <c r="D612" s="193"/>
      <c r="E612" s="193"/>
      <c r="F612" s="195"/>
      <c r="G612" s="195"/>
      <c r="H612" s="195"/>
      <c r="I612" s="98"/>
      <c r="J612" s="98"/>
      <c r="K612" s="81"/>
      <c r="L612" s="81"/>
      <c r="M612" s="81"/>
      <c r="N612" s="81"/>
      <c r="O612" s="81"/>
      <c r="P612" s="81"/>
      <c r="Q612" s="81"/>
      <c r="R612" s="81"/>
      <c r="S612" s="81"/>
      <c r="T612" s="81"/>
      <c r="U612" s="81"/>
      <c r="V612" s="81"/>
      <c r="W612" s="80">
        <f t="shared" si="174"/>
        <v>0</v>
      </c>
      <c r="X612" s="94"/>
      <c r="Y612" s="94"/>
      <c r="Z612" s="94"/>
      <c r="AA612" s="94"/>
      <c r="AB612" s="80">
        <f>IFERROR(VLOOKUP(K612,#REF!,4,FALSE),0)</f>
        <v>0</v>
      </c>
      <c r="AC612" s="80">
        <f>IFERROR(VLOOKUP(L612,#REF!,4,FALSE),0)</f>
        <v>0</v>
      </c>
      <c r="AD612" s="80">
        <f>IFERROR(VLOOKUP(M612,#REF!,4,FALSE),0)</f>
        <v>0</v>
      </c>
      <c r="AE612" s="80">
        <f>IFERROR(VLOOKUP(N612,#REF!,4,FALSE),0)</f>
        <v>0</v>
      </c>
      <c r="AF612" s="80">
        <f>IFERROR(VLOOKUP(O612,#REF!,4,FALSE),0)</f>
        <v>0</v>
      </c>
      <c r="AG612" s="80">
        <f>IFERROR(VLOOKUP(P612,#REF!,4,FALSE),0)</f>
        <v>0</v>
      </c>
      <c r="AH612" s="80">
        <f>IFERROR(VLOOKUP(Q612,#REF!,4,FALSE),0)</f>
        <v>0</v>
      </c>
      <c r="AI612" s="80">
        <f>IFERROR(VLOOKUP(R612,#REF!,4,FALSE),0)</f>
        <v>0</v>
      </c>
      <c r="AJ612" s="80">
        <f>IFERROR(VLOOKUP(S612,#REF!,4,FALSE),0)</f>
        <v>0</v>
      </c>
      <c r="AK612" s="80">
        <f>IFERROR(VLOOKUP(T612,#REF!,4,FALSE),0)</f>
        <v>0</v>
      </c>
      <c r="AL612" s="80">
        <f>IFERROR(VLOOKUP(U612,#REF!,4,FALSE),0)</f>
        <v>0</v>
      </c>
      <c r="AM612" s="80">
        <f>IFERROR(VLOOKUP(V612,#REF!,4,FALSE),0)</f>
        <v>0</v>
      </c>
      <c r="AN612" s="80">
        <f t="shared" si="168"/>
        <v>0</v>
      </c>
    </row>
    <row r="613" spans="1:40" ht="54" outlineLevel="2" x14ac:dyDescent="0.3">
      <c r="A613" s="192">
        <v>1041</v>
      </c>
      <c r="B613" s="192">
        <v>11021</v>
      </c>
      <c r="C613" s="281" t="s">
        <v>617</v>
      </c>
      <c r="D613" s="193"/>
      <c r="E613" s="193"/>
      <c r="F613" s="195"/>
      <c r="G613" s="195"/>
      <c r="H613" s="195"/>
      <c r="I613" s="98"/>
      <c r="J613" s="98"/>
      <c r="K613" s="81"/>
      <c r="L613" s="81"/>
      <c r="M613" s="81"/>
      <c r="N613" s="81"/>
      <c r="O613" s="81"/>
      <c r="P613" s="81"/>
      <c r="Q613" s="81"/>
      <c r="R613" s="81"/>
      <c r="S613" s="81"/>
      <c r="T613" s="81"/>
      <c r="U613" s="81"/>
      <c r="V613" s="81"/>
      <c r="W613" s="80">
        <f t="shared" si="174"/>
        <v>0</v>
      </c>
      <c r="X613" s="94"/>
      <c r="Y613" s="94"/>
      <c r="Z613" s="94"/>
      <c r="AA613" s="94"/>
      <c r="AB613" s="80">
        <f>IFERROR(VLOOKUP(K613,#REF!,4,FALSE),0)</f>
        <v>0</v>
      </c>
      <c r="AC613" s="80">
        <f>IFERROR(VLOOKUP(L613,#REF!,4,FALSE),0)</f>
        <v>0</v>
      </c>
      <c r="AD613" s="80">
        <f>IFERROR(VLOOKUP(M613,#REF!,4,FALSE),0)</f>
        <v>0</v>
      </c>
      <c r="AE613" s="80">
        <f>IFERROR(VLOOKUP(N613,#REF!,4,FALSE),0)</f>
        <v>0</v>
      </c>
      <c r="AF613" s="80">
        <f>IFERROR(VLOOKUP(O613,#REF!,4,FALSE),0)</f>
        <v>0</v>
      </c>
      <c r="AG613" s="80">
        <f>IFERROR(VLOOKUP(P613,#REF!,4,FALSE),0)</f>
        <v>0</v>
      </c>
      <c r="AH613" s="80">
        <f>IFERROR(VLOOKUP(Q613,#REF!,4,FALSE),0)</f>
        <v>0</v>
      </c>
      <c r="AI613" s="80">
        <f>IFERROR(VLOOKUP(R613,#REF!,4,FALSE),0)</f>
        <v>0</v>
      </c>
      <c r="AJ613" s="80">
        <f>IFERROR(VLOOKUP(S613,#REF!,4,FALSE),0)</f>
        <v>0</v>
      </c>
      <c r="AK613" s="80">
        <f>IFERROR(VLOOKUP(T613,#REF!,4,FALSE),0)</f>
        <v>0</v>
      </c>
      <c r="AL613" s="80">
        <f>IFERROR(VLOOKUP(U613,#REF!,4,FALSE),0)</f>
        <v>0</v>
      </c>
      <c r="AM613" s="80">
        <f>IFERROR(VLOOKUP(V613,#REF!,4,FALSE),0)</f>
        <v>0</v>
      </c>
      <c r="AN613" s="80">
        <f t="shared" si="168"/>
        <v>0</v>
      </c>
    </row>
    <row r="614" spans="1:40" ht="27" outlineLevel="2" x14ac:dyDescent="0.3">
      <c r="A614" s="192">
        <v>1041</v>
      </c>
      <c r="B614" s="192">
        <v>11022</v>
      </c>
      <c r="C614" s="281" t="s">
        <v>618</v>
      </c>
      <c r="D614" s="193"/>
      <c r="E614" s="193"/>
      <c r="F614" s="195"/>
      <c r="G614" s="195"/>
      <c r="H614" s="195"/>
      <c r="I614" s="98"/>
      <c r="J614" s="98"/>
      <c r="K614" s="81"/>
      <c r="L614" s="81"/>
      <c r="M614" s="81"/>
      <c r="N614" s="81"/>
      <c r="O614" s="81"/>
      <c r="P614" s="81"/>
      <c r="Q614" s="81"/>
      <c r="R614" s="81"/>
      <c r="S614" s="81"/>
      <c r="T614" s="81"/>
      <c r="U614" s="81"/>
      <c r="V614" s="81"/>
      <c r="W614" s="80">
        <f t="shared" si="174"/>
        <v>0</v>
      </c>
      <c r="X614" s="94"/>
      <c r="Y614" s="94"/>
      <c r="Z614" s="94"/>
      <c r="AA614" s="94"/>
      <c r="AB614" s="80">
        <f>IFERROR(VLOOKUP(K614,#REF!,4,FALSE),0)</f>
        <v>0</v>
      </c>
      <c r="AC614" s="80">
        <f>IFERROR(VLOOKUP(L614,#REF!,4,FALSE),0)</f>
        <v>0</v>
      </c>
      <c r="AD614" s="80">
        <f>IFERROR(VLOOKUP(M614,#REF!,4,FALSE),0)</f>
        <v>0</v>
      </c>
      <c r="AE614" s="80">
        <f>IFERROR(VLOOKUP(N614,#REF!,4,FALSE),0)</f>
        <v>0</v>
      </c>
      <c r="AF614" s="80">
        <f>IFERROR(VLOOKUP(O614,#REF!,4,FALSE),0)</f>
        <v>0</v>
      </c>
      <c r="AG614" s="80">
        <f>IFERROR(VLOOKUP(P614,#REF!,4,FALSE),0)</f>
        <v>0</v>
      </c>
      <c r="AH614" s="80">
        <f>IFERROR(VLOOKUP(Q614,#REF!,4,FALSE),0)</f>
        <v>0</v>
      </c>
      <c r="AI614" s="80">
        <f>IFERROR(VLOOKUP(R614,#REF!,4,FALSE),0)</f>
        <v>0</v>
      </c>
      <c r="AJ614" s="80">
        <f>IFERROR(VLOOKUP(S614,#REF!,4,FALSE),0)</f>
        <v>0</v>
      </c>
      <c r="AK614" s="80">
        <f>IFERROR(VLOOKUP(T614,#REF!,4,FALSE),0)</f>
        <v>0</v>
      </c>
      <c r="AL614" s="80">
        <f>IFERROR(VLOOKUP(U614,#REF!,4,FALSE),0)</f>
        <v>0</v>
      </c>
      <c r="AM614" s="80">
        <f>IFERROR(VLOOKUP(V614,#REF!,4,FALSE),0)</f>
        <v>0</v>
      </c>
      <c r="AN614" s="80">
        <f t="shared" si="168"/>
        <v>0</v>
      </c>
    </row>
    <row r="615" spans="1:40" ht="27" outlineLevel="2" x14ac:dyDescent="0.3">
      <c r="A615" s="192">
        <v>1041</v>
      </c>
      <c r="B615" s="192">
        <v>11026</v>
      </c>
      <c r="C615" s="281" t="s">
        <v>619</v>
      </c>
      <c r="D615" s="193"/>
      <c r="E615" s="193"/>
      <c r="F615" s="195"/>
      <c r="G615" s="195"/>
      <c r="H615" s="195"/>
      <c r="I615" s="98"/>
      <c r="J615" s="98"/>
      <c r="K615" s="81"/>
      <c r="L615" s="81"/>
      <c r="M615" s="81"/>
      <c r="N615" s="81"/>
      <c r="O615" s="81"/>
      <c r="P615" s="81"/>
      <c r="Q615" s="81"/>
      <c r="R615" s="81"/>
      <c r="S615" s="81"/>
      <c r="T615" s="81"/>
      <c r="U615" s="81"/>
      <c r="V615" s="81"/>
      <c r="W615" s="80">
        <f t="shared" si="174"/>
        <v>0</v>
      </c>
      <c r="X615" s="94"/>
      <c r="Y615" s="94"/>
      <c r="Z615" s="94"/>
      <c r="AA615" s="94"/>
      <c r="AB615" s="80">
        <f>IFERROR(VLOOKUP(K615,#REF!,4,FALSE),0)</f>
        <v>0</v>
      </c>
      <c r="AC615" s="80">
        <f>IFERROR(VLOOKUP(L615,#REF!,4,FALSE),0)</f>
        <v>0</v>
      </c>
      <c r="AD615" s="80">
        <f>IFERROR(VLOOKUP(M615,#REF!,4,FALSE),0)</f>
        <v>0</v>
      </c>
      <c r="AE615" s="80">
        <f>IFERROR(VLOOKUP(N615,#REF!,4,FALSE),0)</f>
        <v>0</v>
      </c>
      <c r="AF615" s="80">
        <f>IFERROR(VLOOKUP(O615,#REF!,4,FALSE),0)</f>
        <v>0</v>
      </c>
      <c r="AG615" s="80">
        <f>IFERROR(VLOOKUP(P615,#REF!,4,FALSE),0)</f>
        <v>0</v>
      </c>
      <c r="AH615" s="80">
        <f>IFERROR(VLOOKUP(Q615,#REF!,4,FALSE),0)</f>
        <v>0</v>
      </c>
      <c r="AI615" s="80">
        <f>IFERROR(VLOOKUP(R615,#REF!,4,FALSE),0)</f>
        <v>0</v>
      </c>
      <c r="AJ615" s="80">
        <f>IFERROR(VLOOKUP(S615,#REF!,4,FALSE),0)</f>
        <v>0</v>
      </c>
      <c r="AK615" s="80">
        <f>IFERROR(VLOOKUP(T615,#REF!,4,FALSE),0)</f>
        <v>0</v>
      </c>
      <c r="AL615" s="80">
        <f>IFERROR(VLOOKUP(U615,#REF!,4,FALSE),0)</f>
        <v>0</v>
      </c>
      <c r="AM615" s="80">
        <f>IFERROR(VLOOKUP(V615,#REF!,4,FALSE),0)</f>
        <v>0</v>
      </c>
      <c r="AN615" s="80">
        <f t="shared" si="168"/>
        <v>0</v>
      </c>
    </row>
    <row r="616" spans="1:40" ht="40.5" outlineLevel="2" x14ac:dyDescent="0.3">
      <c r="A616" s="192">
        <v>1041</v>
      </c>
      <c r="B616" s="192">
        <v>11030</v>
      </c>
      <c r="C616" s="281" t="s">
        <v>620</v>
      </c>
      <c r="D616" s="193"/>
      <c r="E616" s="193"/>
      <c r="F616" s="195"/>
      <c r="G616" s="195"/>
      <c r="H616" s="195"/>
      <c r="I616" s="98"/>
      <c r="J616" s="98"/>
      <c r="K616" s="81"/>
      <c r="L616" s="81"/>
      <c r="M616" s="81"/>
      <c r="N616" s="81"/>
      <c r="O616" s="81"/>
      <c r="P616" s="81"/>
      <c r="Q616" s="81"/>
      <c r="R616" s="81"/>
      <c r="S616" s="81"/>
      <c r="T616" s="81"/>
      <c r="U616" s="81"/>
      <c r="V616" s="81"/>
      <c r="W616" s="80">
        <f t="shared" si="174"/>
        <v>0</v>
      </c>
      <c r="X616" s="94"/>
      <c r="Y616" s="94"/>
      <c r="Z616" s="94"/>
      <c r="AA616" s="94"/>
      <c r="AB616" s="80">
        <f>IFERROR(VLOOKUP(K616,#REF!,4,FALSE),0)</f>
        <v>0</v>
      </c>
      <c r="AC616" s="80">
        <f>IFERROR(VLOOKUP(L616,#REF!,4,FALSE),0)</f>
        <v>0</v>
      </c>
      <c r="AD616" s="80">
        <f>IFERROR(VLOOKUP(M616,#REF!,4,FALSE),0)</f>
        <v>0</v>
      </c>
      <c r="AE616" s="80">
        <f>IFERROR(VLOOKUP(N616,#REF!,4,FALSE),0)</f>
        <v>0</v>
      </c>
      <c r="AF616" s="80">
        <f>IFERROR(VLOOKUP(O616,#REF!,4,FALSE),0)</f>
        <v>0</v>
      </c>
      <c r="AG616" s="80">
        <f>IFERROR(VLOOKUP(P616,#REF!,4,FALSE),0)</f>
        <v>0</v>
      </c>
      <c r="AH616" s="80">
        <f>IFERROR(VLOOKUP(Q616,#REF!,4,FALSE),0)</f>
        <v>0</v>
      </c>
      <c r="AI616" s="80">
        <f>IFERROR(VLOOKUP(R616,#REF!,4,FALSE),0)</f>
        <v>0</v>
      </c>
      <c r="AJ616" s="80">
        <f>IFERROR(VLOOKUP(S616,#REF!,4,FALSE),0)</f>
        <v>0</v>
      </c>
      <c r="AK616" s="80">
        <f>IFERROR(VLOOKUP(T616,#REF!,4,FALSE),0)</f>
        <v>0</v>
      </c>
      <c r="AL616" s="80">
        <f>IFERROR(VLOOKUP(U616,#REF!,4,FALSE),0)</f>
        <v>0</v>
      </c>
      <c r="AM616" s="80">
        <f>IFERROR(VLOOKUP(V616,#REF!,4,FALSE),0)</f>
        <v>0</v>
      </c>
      <c r="AN616" s="80">
        <f t="shared" si="168"/>
        <v>0</v>
      </c>
    </row>
    <row r="617" spans="1:40" ht="27" outlineLevel="2" x14ac:dyDescent="0.3">
      <c r="A617" s="192">
        <v>1041</v>
      </c>
      <c r="B617" s="192">
        <v>11031</v>
      </c>
      <c r="C617" s="281" t="s">
        <v>621</v>
      </c>
      <c r="D617" s="193"/>
      <c r="E617" s="193"/>
      <c r="F617" s="195"/>
      <c r="G617" s="195"/>
      <c r="H617" s="195"/>
      <c r="I617" s="98"/>
      <c r="J617" s="98"/>
      <c r="K617" s="81"/>
      <c r="L617" s="81"/>
      <c r="M617" s="81"/>
      <c r="N617" s="81"/>
      <c r="O617" s="81"/>
      <c r="P617" s="81"/>
      <c r="Q617" s="81"/>
      <c r="R617" s="81"/>
      <c r="S617" s="81"/>
      <c r="T617" s="81"/>
      <c r="U617" s="81"/>
      <c r="V617" s="81"/>
      <c r="W617" s="80">
        <f t="shared" si="174"/>
        <v>0</v>
      </c>
      <c r="X617" s="94"/>
      <c r="Y617" s="94"/>
      <c r="Z617" s="94"/>
      <c r="AA617" s="94"/>
      <c r="AB617" s="80">
        <f>IFERROR(VLOOKUP(K617,#REF!,4,FALSE),0)</f>
        <v>0</v>
      </c>
      <c r="AC617" s="80">
        <f>IFERROR(VLOOKUP(L617,#REF!,4,FALSE),0)</f>
        <v>0</v>
      </c>
      <c r="AD617" s="80">
        <f>IFERROR(VLOOKUP(M617,#REF!,4,FALSE),0)</f>
        <v>0</v>
      </c>
      <c r="AE617" s="80">
        <f>IFERROR(VLOOKUP(N617,#REF!,4,FALSE),0)</f>
        <v>0</v>
      </c>
      <c r="AF617" s="80">
        <f>IFERROR(VLOOKUP(O617,#REF!,4,FALSE),0)</f>
        <v>0</v>
      </c>
      <c r="AG617" s="80">
        <f>IFERROR(VLOOKUP(P617,#REF!,4,FALSE),0)</f>
        <v>0</v>
      </c>
      <c r="AH617" s="80">
        <f>IFERROR(VLOOKUP(Q617,#REF!,4,FALSE),0)</f>
        <v>0</v>
      </c>
      <c r="AI617" s="80">
        <f>IFERROR(VLOOKUP(R617,#REF!,4,FALSE),0)</f>
        <v>0</v>
      </c>
      <c r="AJ617" s="80">
        <f>IFERROR(VLOOKUP(S617,#REF!,4,FALSE),0)</f>
        <v>0</v>
      </c>
      <c r="AK617" s="80">
        <f>IFERROR(VLOOKUP(T617,#REF!,4,FALSE),0)</f>
        <v>0</v>
      </c>
      <c r="AL617" s="80">
        <f>IFERROR(VLOOKUP(U617,#REF!,4,FALSE),0)</f>
        <v>0</v>
      </c>
      <c r="AM617" s="80">
        <f>IFERROR(VLOOKUP(V617,#REF!,4,FALSE),0)</f>
        <v>0</v>
      </c>
      <c r="AN617" s="80">
        <f t="shared" si="168"/>
        <v>0</v>
      </c>
    </row>
    <row r="618" spans="1:40" ht="27" outlineLevel="2" x14ac:dyDescent="0.3">
      <c r="A618" s="192">
        <v>1041</v>
      </c>
      <c r="B618" s="192">
        <v>11036</v>
      </c>
      <c r="C618" s="281" t="s">
        <v>622</v>
      </c>
      <c r="D618" s="193"/>
      <c r="E618" s="193"/>
      <c r="F618" s="195"/>
      <c r="G618" s="195"/>
      <c r="H618" s="195"/>
      <c r="I618" s="98"/>
      <c r="J618" s="98"/>
      <c r="K618" s="81"/>
      <c r="L618" s="81"/>
      <c r="M618" s="81"/>
      <c r="N618" s="81"/>
      <c r="O618" s="81"/>
      <c r="P618" s="81"/>
      <c r="Q618" s="81"/>
      <c r="R618" s="81"/>
      <c r="S618" s="81"/>
      <c r="T618" s="81"/>
      <c r="U618" s="81"/>
      <c r="V618" s="81"/>
      <c r="W618" s="80">
        <f t="shared" si="174"/>
        <v>0</v>
      </c>
      <c r="X618" s="94"/>
      <c r="Y618" s="94"/>
      <c r="Z618" s="94"/>
      <c r="AA618" s="94"/>
      <c r="AB618" s="80">
        <f>IFERROR(VLOOKUP(K618,#REF!,4,FALSE),0)</f>
        <v>0</v>
      </c>
      <c r="AC618" s="80">
        <f>IFERROR(VLOOKUP(L618,#REF!,4,FALSE),0)</f>
        <v>0</v>
      </c>
      <c r="AD618" s="80">
        <f>IFERROR(VLOOKUP(M618,#REF!,4,FALSE),0)</f>
        <v>0</v>
      </c>
      <c r="AE618" s="80">
        <f>IFERROR(VLOOKUP(N618,#REF!,4,FALSE),0)</f>
        <v>0</v>
      </c>
      <c r="AF618" s="80">
        <f>IFERROR(VLOOKUP(O618,#REF!,4,FALSE),0)</f>
        <v>0</v>
      </c>
      <c r="AG618" s="80">
        <f>IFERROR(VLOOKUP(P618,#REF!,4,FALSE),0)</f>
        <v>0</v>
      </c>
      <c r="AH618" s="80">
        <f>IFERROR(VLOOKUP(Q618,#REF!,4,FALSE),0)</f>
        <v>0</v>
      </c>
      <c r="AI618" s="80">
        <f>IFERROR(VLOOKUP(R618,#REF!,4,FALSE),0)</f>
        <v>0</v>
      </c>
      <c r="AJ618" s="80">
        <f>IFERROR(VLOOKUP(S618,#REF!,4,FALSE),0)</f>
        <v>0</v>
      </c>
      <c r="AK618" s="80">
        <f>IFERROR(VLOOKUP(T618,#REF!,4,FALSE),0)</f>
        <v>0</v>
      </c>
      <c r="AL618" s="80">
        <f>IFERROR(VLOOKUP(U618,#REF!,4,FALSE),0)</f>
        <v>0</v>
      </c>
      <c r="AM618" s="80">
        <f>IFERROR(VLOOKUP(V618,#REF!,4,FALSE),0)</f>
        <v>0</v>
      </c>
      <c r="AN618" s="80">
        <f t="shared" si="168"/>
        <v>0</v>
      </c>
    </row>
    <row r="619" spans="1:40" ht="27" outlineLevel="2" x14ac:dyDescent="0.3">
      <c r="A619" s="192">
        <v>1041</v>
      </c>
      <c r="B619" s="192">
        <v>11037</v>
      </c>
      <c r="C619" s="281" t="s">
        <v>623</v>
      </c>
      <c r="D619" s="193"/>
      <c r="E619" s="193"/>
      <c r="F619" s="195"/>
      <c r="G619" s="195"/>
      <c r="H619" s="195"/>
      <c r="I619" s="98"/>
      <c r="J619" s="98"/>
      <c r="K619" s="81"/>
      <c r="L619" s="81"/>
      <c r="M619" s="81"/>
      <c r="N619" s="81"/>
      <c r="O619" s="81"/>
      <c r="P619" s="81"/>
      <c r="Q619" s="81"/>
      <c r="R619" s="81"/>
      <c r="S619" s="81"/>
      <c r="T619" s="81"/>
      <c r="U619" s="81"/>
      <c r="V619" s="81"/>
      <c r="W619" s="80">
        <f t="shared" si="174"/>
        <v>0</v>
      </c>
      <c r="X619" s="94"/>
      <c r="Y619" s="94"/>
      <c r="Z619" s="94"/>
      <c r="AA619" s="94"/>
      <c r="AB619" s="80">
        <f>IFERROR(VLOOKUP(K619,#REF!,4,FALSE),0)</f>
        <v>0</v>
      </c>
      <c r="AC619" s="80">
        <f>IFERROR(VLOOKUP(L619,#REF!,4,FALSE),0)</f>
        <v>0</v>
      </c>
      <c r="AD619" s="80">
        <f>IFERROR(VLOOKUP(M619,#REF!,4,FALSE),0)</f>
        <v>0</v>
      </c>
      <c r="AE619" s="80">
        <f>IFERROR(VLOOKUP(N619,#REF!,4,FALSE),0)</f>
        <v>0</v>
      </c>
      <c r="AF619" s="80">
        <f>IFERROR(VLOOKUP(O619,#REF!,4,FALSE),0)</f>
        <v>0</v>
      </c>
      <c r="AG619" s="80">
        <f>IFERROR(VLOOKUP(P619,#REF!,4,FALSE),0)</f>
        <v>0</v>
      </c>
      <c r="AH619" s="80">
        <f>IFERROR(VLOOKUP(Q619,#REF!,4,FALSE),0)</f>
        <v>0</v>
      </c>
      <c r="AI619" s="80">
        <f>IFERROR(VLOOKUP(R619,#REF!,4,FALSE),0)</f>
        <v>0</v>
      </c>
      <c r="AJ619" s="80">
        <f>IFERROR(VLOOKUP(S619,#REF!,4,FALSE),0)</f>
        <v>0</v>
      </c>
      <c r="AK619" s="80">
        <f>IFERROR(VLOOKUP(T619,#REF!,4,FALSE),0)</f>
        <v>0</v>
      </c>
      <c r="AL619" s="80">
        <f>IFERROR(VLOOKUP(U619,#REF!,4,FALSE),0)</f>
        <v>0</v>
      </c>
      <c r="AM619" s="80">
        <f>IFERROR(VLOOKUP(V619,#REF!,4,FALSE),0)</f>
        <v>0</v>
      </c>
      <c r="AN619" s="80">
        <f t="shared" si="168"/>
        <v>0</v>
      </c>
    </row>
    <row r="620" spans="1:40" outlineLevel="2" x14ac:dyDescent="0.3">
      <c r="A620" s="192">
        <v>1041</v>
      </c>
      <c r="B620" s="192">
        <v>11043</v>
      </c>
      <c r="C620" s="281" t="s">
        <v>624</v>
      </c>
      <c r="D620" s="193"/>
      <c r="E620" s="193"/>
      <c r="F620" s="195"/>
      <c r="G620" s="195"/>
      <c r="H620" s="195"/>
      <c r="I620" s="98"/>
      <c r="J620" s="98"/>
      <c r="K620" s="81"/>
      <c r="L620" s="81"/>
      <c r="M620" s="81"/>
      <c r="N620" s="81"/>
      <c r="O620" s="81"/>
      <c r="P620" s="81"/>
      <c r="Q620" s="81"/>
      <c r="R620" s="81"/>
      <c r="S620" s="81"/>
      <c r="T620" s="81"/>
      <c r="U620" s="81"/>
      <c r="V620" s="81"/>
      <c r="W620" s="80">
        <f t="shared" si="174"/>
        <v>0</v>
      </c>
      <c r="X620" s="94"/>
      <c r="Y620" s="94"/>
      <c r="Z620" s="94"/>
      <c r="AA620" s="94"/>
      <c r="AB620" s="80">
        <f>IFERROR(VLOOKUP(K620,#REF!,4,FALSE),0)</f>
        <v>0</v>
      </c>
      <c r="AC620" s="80">
        <f>IFERROR(VLOOKUP(L620,#REF!,4,FALSE),0)</f>
        <v>0</v>
      </c>
      <c r="AD620" s="80">
        <f>IFERROR(VLOOKUP(M620,#REF!,4,FALSE),0)</f>
        <v>0</v>
      </c>
      <c r="AE620" s="80">
        <f>IFERROR(VLOOKUP(N620,#REF!,4,FALSE),0)</f>
        <v>0</v>
      </c>
      <c r="AF620" s="80">
        <f>IFERROR(VLOOKUP(O620,#REF!,4,FALSE),0)</f>
        <v>0</v>
      </c>
      <c r="AG620" s="80">
        <f>IFERROR(VLOOKUP(P620,#REF!,4,FALSE),0)</f>
        <v>0</v>
      </c>
      <c r="AH620" s="80">
        <f>IFERROR(VLOOKUP(Q620,#REF!,4,FALSE),0)</f>
        <v>0</v>
      </c>
      <c r="AI620" s="80">
        <f>IFERROR(VLOOKUP(R620,#REF!,4,FALSE),0)</f>
        <v>0</v>
      </c>
      <c r="AJ620" s="80">
        <f>IFERROR(VLOOKUP(S620,#REF!,4,FALSE),0)</f>
        <v>0</v>
      </c>
      <c r="AK620" s="80">
        <f>IFERROR(VLOOKUP(T620,#REF!,4,FALSE),0)</f>
        <v>0</v>
      </c>
      <c r="AL620" s="80">
        <f>IFERROR(VLOOKUP(U620,#REF!,4,FALSE),0)</f>
        <v>0</v>
      </c>
      <c r="AM620" s="80">
        <f>IFERROR(VLOOKUP(V620,#REF!,4,FALSE),0)</f>
        <v>0</v>
      </c>
      <c r="AN620" s="80">
        <f t="shared" si="168"/>
        <v>0</v>
      </c>
    </row>
    <row r="621" spans="1:40" ht="27" outlineLevel="2" x14ac:dyDescent="0.3">
      <c r="A621" s="192">
        <v>1041</v>
      </c>
      <c r="B621" s="279">
        <v>11046</v>
      </c>
      <c r="C621" s="281" t="s">
        <v>625</v>
      </c>
      <c r="D621" s="193"/>
      <c r="E621" s="193"/>
      <c r="F621" s="194"/>
      <c r="G621" s="195"/>
      <c r="H621" s="195"/>
      <c r="I621" s="98"/>
      <c r="J621" s="98"/>
      <c r="K621" s="81"/>
      <c r="L621" s="81"/>
      <c r="M621" s="81"/>
      <c r="N621" s="81"/>
      <c r="O621" s="81"/>
      <c r="P621" s="81"/>
      <c r="Q621" s="81"/>
      <c r="R621" s="81"/>
      <c r="S621" s="81"/>
      <c r="T621" s="81"/>
      <c r="U621" s="81"/>
      <c r="V621" s="81"/>
      <c r="W621" s="80">
        <f t="shared" si="174"/>
        <v>0</v>
      </c>
      <c r="X621" s="94"/>
      <c r="Y621" s="94"/>
      <c r="Z621" s="94"/>
      <c r="AA621" s="94"/>
      <c r="AB621" s="80">
        <f>IFERROR(VLOOKUP(K621,#REF!,4,FALSE),0)</f>
        <v>0</v>
      </c>
      <c r="AC621" s="80">
        <f>IFERROR(VLOOKUP(L621,#REF!,4,FALSE),0)</f>
        <v>0</v>
      </c>
      <c r="AD621" s="80">
        <f>IFERROR(VLOOKUP(M621,#REF!,4,FALSE),0)</f>
        <v>0</v>
      </c>
      <c r="AE621" s="80">
        <f>IFERROR(VLOOKUP(N621,#REF!,4,FALSE),0)</f>
        <v>0</v>
      </c>
      <c r="AF621" s="80">
        <f>IFERROR(VLOOKUP(O621,#REF!,4,FALSE),0)</f>
        <v>0</v>
      </c>
      <c r="AG621" s="80">
        <f>IFERROR(VLOOKUP(P621,#REF!,4,FALSE),0)</f>
        <v>0</v>
      </c>
      <c r="AH621" s="80">
        <f>IFERROR(VLOOKUP(Q621,#REF!,4,FALSE),0)</f>
        <v>0</v>
      </c>
      <c r="AI621" s="80">
        <f>IFERROR(VLOOKUP(R621,#REF!,4,FALSE),0)</f>
        <v>0</v>
      </c>
      <c r="AJ621" s="80">
        <f>IFERROR(VLOOKUP(S621,#REF!,4,FALSE),0)</f>
        <v>0</v>
      </c>
      <c r="AK621" s="80">
        <f>IFERROR(VLOOKUP(T621,#REF!,4,FALSE),0)</f>
        <v>0</v>
      </c>
      <c r="AL621" s="80">
        <f>IFERROR(VLOOKUP(U621,#REF!,4,FALSE),0)</f>
        <v>0</v>
      </c>
      <c r="AM621" s="80">
        <f>IFERROR(VLOOKUP(V621,#REF!,4,FALSE),0)</f>
        <v>0</v>
      </c>
      <c r="AN621" s="80">
        <f t="shared" si="168"/>
        <v>0</v>
      </c>
    </row>
    <row r="622" spans="1:40" ht="27" outlineLevel="2" x14ac:dyDescent="0.3">
      <c r="A622" s="192">
        <v>1041</v>
      </c>
      <c r="B622" s="279">
        <v>11049</v>
      </c>
      <c r="C622" s="281" t="s">
        <v>626</v>
      </c>
      <c r="D622" s="193"/>
      <c r="E622" s="193"/>
      <c r="F622" s="194"/>
      <c r="G622" s="195"/>
      <c r="H622" s="195"/>
      <c r="I622" s="98"/>
      <c r="J622" s="98"/>
      <c r="K622" s="81"/>
      <c r="L622" s="81"/>
      <c r="M622" s="81"/>
      <c r="N622" s="81"/>
      <c r="O622" s="81"/>
      <c r="P622" s="81"/>
      <c r="Q622" s="81"/>
      <c r="R622" s="81"/>
      <c r="S622" s="81"/>
      <c r="T622" s="81"/>
      <c r="U622" s="81"/>
      <c r="V622" s="81"/>
      <c r="W622" s="80">
        <f t="shared" si="174"/>
        <v>0</v>
      </c>
      <c r="X622" s="94"/>
      <c r="Y622" s="94"/>
      <c r="Z622" s="94"/>
      <c r="AA622" s="94"/>
      <c r="AB622" s="80">
        <f>IFERROR(VLOOKUP(K622,#REF!,4,FALSE),0)</f>
        <v>0</v>
      </c>
      <c r="AC622" s="80">
        <f>IFERROR(VLOOKUP(L622,#REF!,4,FALSE),0)</f>
        <v>0</v>
      </c>
      <c r="AD622" s="80">
        <f>IFERROR(VLOOKUP(M622,#REF!,4,FALSE),0)</f>
        <v>0</v>
      </c>
      <c r="AE622" s="80">
        <f>IFERROR(VLOOKUP(N622,#REF!,4,FALSE),0)</f>
        <v>0</v>
      </c>
      <c r="AF622" s="80">
        <f>IFERROR(VLOOKUP(O622,#REF!,4,FALSE),0)</f>
        <v>0</v>
      </c>
      <c r="AG622" s="80">
        <f>IFERROR(VLOOKUP(P622,#REF!,4,FALSE),0)</f>
        <v>0</v>
      </c>
      <c r="AH622" s="80">
        <f>IFERROR(VLOOKUP(Q622,#REF!,4,FALSE),0)</f>
        <v>0</v>
      </c>
      <c r="AI622" s="80">
        <f>IFERROR(VLOOKUP(R622,#REF!,4,FALSE),0)</f>
        <v>0</v>
      </c>
      <c r="AJ622" s="80">
        <f>IFERROR(VLOOKUP(S622,#REF!,4,FALSE),0)</f>
        <v>0</v>
      </c>
      <c r="AK622" s="80">
        <f>IFERROR(VLOOKUP(T622,#REF!,4,FALSE),0)</f>
        <v>0</v>
      </c>
      <c r="AL622" s="80">
        <f>IFERROR(VLOOKUP(U622,#REF!,4,FALSE),0)</f>
        <v>0</v>
      </c>
      <c r="AM622" s="80">
        <f>IFERROR(VLOOKUP(V622,#REF!,4,FALSE),0)</f>
        <v>0</v>
      </c>
      <c r="AN622" s="80">
        <f t="shared" si="168"/>
        <v>0</v>
      </c>
    </row>
    <row r="623" spans="1:40" ht="27" outlineLevel="2" x14ac:dyDescent="0.3">
      <c r="A623" s="192">
        <v>1041</v>
      </c>
      <c r="B623" s="279">
        <v>11047</v>
      </c>
      <c r="C623" s="325" t="s">
        <v>627</v>
      </c>
      <c r="D623" s="193"/>
      <c r="E623" s="193"/>
      <c r="F623" s="194"/>
      <c r="G623" s="195"/>
      <c r="H623" s="194"/>
      <c r="I623" s="98"/>
      <c r="J623" s="98"/>
      <c r="K623" s="81"/>
      <c r="L623" s="81"/>
      <c r="M623" s="81"/>
      <c r="N623" s="81"/>
      <c r="O623" s="81"/>
      <c r="P623" s="81"/>
      <c r="Q623" s="81"/>
      <c r="R623" s="81"/>
      <c r="S623" s="81"/>
      <c r="T623" s="81"/>
      <c r="U623" s="81"/>
      <c r="V623" s="81"/>
      <c r="W623" s="80">
        <f t="shared" si="174"/>
        <v>0</v>
      </c>
      <c r="X623" s="94"/>
      <c r="Y623" s="94"/>
      <c r="Z623" s="94"/>
      <c r="AA623" s="94"/>
      <c r="AB623" s="80">
        <f>IFERROR(VLOOKUP(K623,#REF!,4,FALSE),0)</f>
        <v>0</v>
      </c>
      <c r="AC623" s="80">
        <f>IFERROR(VLOOKUP(L623,#REF!,4,FALSE),0)</f>
        <v>0</v>
      </c>
      <c r="AD623" s="80">
        <f>IFERROR(VLOOKUP(M623,#REF!,4,FALSE),0)</f>
        <v>0</v>
      </c>
      <c r="AE623" s="80">
        <f>IFERROR(VLOOKUP(N623,#REF!,4,FALSE),0)</f>
        <v>0</v>
      </c>
      <c r="AF623" s="80">
        <f>IFERROR(VLOOKUP(O623,#REF!,4,FALSE),0)</f>
        <v>0</v>
      </c>
      <c r="AG623" s="80">
        <f>IFERROR(VLOOKUP(P623,#REF!,4,FALSE),0)</f>
        <v>0</v>
      </c>
      <c r="AH623" s="80">
        <f>IFERROR(VLOOKUP(Q623,#REF!,4,FALSE),0)</f>
        <v>0</v>
      </c>
      <c r="AI623" s="80">
        <f>IFERROR(VLOOKUP(R623,#REF!,4,FALSE),0)</f>
        <v>0</v>
      </c>
      <c r="AJ623" s="80">
        <f>IFERROR(VLOOKUP(S623,#REF!,4,FALSE),0)</f>
        <v>0</v>
      </c>
      <c r="AK623" s="80">
        <f>IFERROR(VLOOKUP(T623,#REF!,4,FALSE),0)</f>
        <v>0</v>
      </c>
      <c r="AL623" s="80">
        <f>IFERROR(VLOOKUP(U623,#REF!,4,FALSE),0)</f>
        <v>0</v>
      </c>
      <c r="AM623" s="80">
        <f>IFERROR(VLOOKUP(V623,#REF!,4,FALSE),0)</f>
        <v>0</v>
      </c>
      <c r="AN623" s="80">
        <f t="shared" si="168"/>
        <v>0</v>
      </c>
    </row>
    <row r="624" spans="1:40" ht="27" outlineLevel="2" x14ac:dyDescent="0.3">
      <c r="A624" s="192">
        <v>1041</v>
      </c>
      <c r="B624" s="279">
        <v>11048</v>
      </c>
      <c r="C624" s="281" t="s">
        <v>628</v>
      </c>
      <c r="D624" s="193"/>
      <c r="E624" s="193"/>
      <c r="F624" s="194"/>
      <c r="G624" s="195"/>
      <c r="H624" s="195"/>
      <c r="I624" s="98"/>
      <c r="J624" s="98"/>
      <c r="K624" s="81"/>
      <c r="L624" s="81"/>
      <c r="M624" s="81"/>
      <c r="N624" s="81"/>
      <c r="O624" s="81"/>
      <c r="P624" s="81"/>
      <c r="Q624" s="81"/>
      <c r="R624" s="81"/>
      <c r="S624" s="81"/>
      <c r="T624" s="81"/>
      <c r="U624" s="81"/>
      <c r="V624" s="81"/>
      <c r="W624" s="80">
        <f t="shared" si="174"/>
        <v>0</v>
      </c>
      <c r="X624" s="94"/>
      <c r="Y624" s="94"/>
      <c r="Z624" s="94"/>
      <c r="AA624" s="94"/>
      <c r="AB624" s="80">
        <f>IFERROR(VLOOKUP(K624,#REF!,4,FALSE),0)</f>
        <v>0</v>
      </c>
      <c r="AC624" s="80">
        <f>IFERROR(VLOOKUP(L624,#REF!,4,FALSE),0)</f>
        <v>0</v>
      </c>
      <c r="AD624" s="80">
        <f>IFERROR(VLOOKUP(M624,#REF!,4,FALSE),0)</f>
        <v>0</v>
      </c>
      <c r="AE624" s="80">
        <f>IFERROR(VLOOKUP(N624,#REF!,4,FALSE),0)</f>
        <v>0</v>
      </c>
      <c r="AF624" s="80">
        <f>IFERROR(VLOOKUP(O624,#REF!,4,FALSE),0)</f>
        <v>0</v>
      </c>
      <c r="AG624" s="80">
        <f>IFERROR(VLOOKUP(P624,#REF!,4,FALSE),0)</f>
        <v>0</v>
      </c>
      <c r="AH624" s="80">
        <f>IFERROR(VLOOKUP(Q624,#REF!,4,FALSE),0)</f>
        <v>0</v>
      </c>
      <c r="AI624" s="80">
        <f>IFERROR(VLOOKUP(R624,#REF!,4,FALSE),0)</f>
        <v>0</v>
      </c>
      <c r="AJ624" s="80">
        <f>IFERROR(VLOOKUP(S624,#REF!,4,FALSE),0)</f>
        <v>0</v>
      </c>
      <c r="AK624" s="80">
        <f>IFERROR(VLOOKUP(T624,#REF!,4,FALSE),0)</f>
        <v>0</v>
      </c>
      <c r="AL624" s="80">
        <f>IFERROR(VLOOKUP(U624,#REF!,4,FALSE),0)</f>
        <v>0</v>
      </c>
      <c r="AM624" s="80">
        <f>IFERROR(VLOOKUP(V624,#REF!,4,FALSE),0)</f>
        <v>0</v>
      </c>
      <c r="AN624" s="80">
        <f t="shared" ref="AN624:AN665" si="175">SUM(AB624:AM624)</f>
        <v>0</v>
      </c>
    </row>
    <row r="625" spans="1:40" ht="27" outlineLevel="2" x14ac:dyDescent="0.3">
      <c r="A625" s="192">
        <v>1041</v>
      </c>
      <c r="B625" s="279">
        <v>11050</v>
      </c>
      <c r="C625" s="281" t="s">
        <v>629</v>
      </c>
      <c r="D625" s="193"/>
      <c r="E625" s="193"/>
      <c r="F625" s="194"/>
      <c r="G625" s="195"/>
      <c r="H625" s="195"/>
      <c r="I625" s="98"/>
      <c r="J625" s="98"/>
      <c r="K625" s="81"/>
      <c r="L625" s="81"/>
      <c r="M625" s="81"/>
      <c r="N625" s="81"/>
      <c r="O625" s="81"/>
      <c r="P625" s="81"/>
      <c r="Q625" s="81"/>
      <c r="R625" s="81"/>
      <c r="S625" s="81"/>
      <c r="T625" s="81"/>
      <c r="U625" s="81"/>
      <c r="V625" s="81"/>
      <c r="W625" s="80">
        <f t="shared" si="174"/>
        <v>0</v>
      </c>
      <c r="X625" s="94"/>
      <c r="Y625" s="94"/>
      <c r="Z625" s="94"/>
      <c r="AA625" s="94"/>
      <c r="AB625" s="80">
        <f>IFERROR(VLOOKUP(K625,#REF!,4,FALSE),0)</f>
        <v>0</v>
      </c>
      <c r="AC625" s="80">
        <f>IFERROR(VLOOKUP(L625,#REF!,4,FALSE),0)</f>
        <v>0</v>
      </c>
      <c r="AD625" s="80">
        <f>IFERROR(VLOOKUP(M625,#REF!,4,FALSE),0)</f>
        <v>0</v>
      </c>
      <c r="AE625" s="80">
        <f>IFERROR(VLOOKUP(N625,#REF!,4,FALSE),0)</f>
        <v>0</v>
      </c>
      <c r="AF625" s="80">
        <f>IFERROR(VLOOKUP(O625,#REF!,4,FALSE),0)</f>
        <v>0</v>
      </c>
      <c r="AG625" s="80">
        <f>IFERROR(VLOOKUP(P625,#REF!,4,FALSE),0)</f>
        <v>0</v>
      </c>
      <c r="AH625" s="80">
        <f>IFERROR(VLOOKUP(Q625,#REF!,4,FALSE),0)</f>
        <v>0</v>
      </c>
      <c r="AI625" s="80">
        <f>IFERROR(VLOOKUP(R625,#REF!,4,FALSE),0)</f>
        <v>0</v>
      </c>
      <c r="AJ625" s="80">
        <f>IFERROR(VLOOKUP(S625,#REF!,4,FALSE),0)</f>
        <v>0</v>
      </c>
      <c r="AK625" s="80">
        <f>IFERROR(VLOOKUP(T625,#REF!,4,FALSE),0)</f>
        <v>0</v>
      </c>
      <c r="AL625" s="80">
        <f>IFERROR(VLOOKUP(U625,#REF!,4,FALSE),0)</f>
        <v>0</v>
      </c>
      <c r="AM625" s="80">
        <f>IFERROR(VLOOKUP(V625,#REF!,4,FALSE),0)</f>
        <v>0</v>
      </c>
      <c r="AN625" s="80">
        <f t="shared" si="175"/>
        <v>0</v>
      </c>
    </row>
    <row r="626" spans="1:40" outlineLevel="2" x14ac:dyDescent="0.3">
      <c r="A626" s="192">
        <v>1041</v>
      </c>
      <c r="B626" s="279">
        <v>11051</v>
      </c>
      <c r="C626" s="281" t="s">
        <v>630</v>
      </c>
      <c r="D626" s="193"/>
      <c r="E626" s="193"/>
      <c r="F626" s="195"/>
      <c r="G626" s="195"/>
      <c r="H626" s="195"/>
      <c r="I626" s="98"/>
      <c r="J626" s="98"/>
      <c r="K626" s="81"/>
      <c r="L626" s="81"/>
      <c r="M626" s="81"/>
      <c r="N626" s="81"/>
      <c r="O626" s="81"/>
      <c r="P626" s="81"/>
      <c r="Q626" s="81"/>
      <c r="R626" s="81"/>
      <c r="S626" s="81"/>
      <c r="T626" s="81"/>
      <c r="U626" s="81"/>
      <c r="V626" s="81"/>
      <c r="W626" s="80">
        <f t="shared" si="174"/>
        <v>0</v>
      </c>
      <c r="X626" s="94"/>
      <c r="Y626" s="94"/>
      <c r="Z626" s="94"/>
      <c r="AA626" s="94"/>
      <c r="AB626" s="80">
        <f>IFERROR(VLOOKUP(K626,#REF!,4,FALSE),0)</f>
        <v>0</v>
      </c>
      <c r="AC626" s="80">
        <f>IFERROR(VLOOKUP(L626,#REF!,4,FALSE),0)</f>
        <v>0</v>
      </c>
      <c r="AD626" s="80">
        <f>IFERROR(VLOOKUP(M626,#REF!,4,FALSE),0)</f>
        <v>0</v>
      </c>
      <c r="AE626" s="80">
        <f>IFERROR(VLOOKUP(N626,#REF!,4,FALSE),0)</f>
        <v>0</v>
      </c>
      <c r="AF626" s="80">
        <f>IFERROR(VLOOKUP(O626,#REF!,4,FALSE),0)</f>
        <v>0</v>
      </c>
      <c r="AG626" s="80">
        <f>IFERROR(VLOOKUP(P626,#REF!,4,FALSE),0)</f>
        <v>0</v>
      </c>
      <c r="AH626" s="80">
        <f>IFERROR(VLOOKUP(Q626,#REF!,4,FALSE),0)</f>
        <v>0</v>
      </c>
      <c r="AI626" s="80">
        <f>IFERROR(VLOOKUP(R626,#REF!,4,FALSE),0)</f>
        <v>0</v>
      </c>
      <c r="AJ626" s="80">
        <f>IFERROR(VLOOKUP(S626,#REF!,4,FALSE),0)</f>
        <v>0</v>
      </c>
      <c r="AK626" s="80">
        <f>IFERROR(VLOOKUP(T626,#REF!,4,FALSE),0)</f>
        <v>0</v>
      </c>
      <c r="AL626" s="80">
        <f>IFERROR(VLOOKUP(U626,#REF!,4,FALSE),0)</f>
        <v>0</v>
      </c>
      <c r="AM626" s="80">
        <f>IFERROR(VLOOKUP(V626,#REF!,4,FALSE),0)</f>
        <v>0</v>
      </c>
      <c r="AN626" s="80">
        <f t="shared" si="175"/>
        <v>0</v>
      </c>
    </row>
    <row r="627" spans="1:40" ht="27" outlineLevel="2" x14ac:dyDescent="0.3">
      <c r="A627" s="192">
        <v>1041</v>
      </c>
      <c r="B627" s="192">
        <v>12001</v>
      </c>
      <c r="C627" s="281" t="s">
        <v>631</v>
      </c>
      <c r="D627" s="193"/>
      <c r="E627" s="193"/>
      <c r="F627" s="195"/>
      <c r="G627" s="195"/>
      <c r="H627" s="195"/>
      <c r="I627" s="98"/>
      <c r="J627" s="98"/>
      <c r="K627" s="81"/>
      <c r="L627" s="81"/>
      <c r="M627" s="81"/>
      <c r="N627" s="81"/>
      <c r="O627" s="81"/>
      <c r="P627" s="81"/>
      <c r="Q627" s="81"/>
      <c r="R627" s="81"/>
      <c r="S627" s="81"/>
      <c r="T627" s="81"/>
      <c r="U627" s="81"/>
      <c r="V627" s="81"/>
      <c r="W627" s="80">
        <f t="shared" si="174"/>
        <v>0</v>
      </c>
      <c r="X627" s="94"/>
      <c r="Y627" s="94"/>
      <c r="Z627" s="94"/>
      <c r="AA627" s="94"/>
      <c r="AB627" s="80">
        <f>IFERROR(VLOOKUP(K627,#REF!,4,FALSE),0)</f>
        <v>0</v>
      </c>
      <c r="AC627" s="80">
        <f>IFERROR(VLOOKUP(L627,#REF!,4,FALSE),0)</f>
        <v>0</v>
      </c>
      <c r="AD627" s="80">
        <f>IFERROR(VLOOKUP(M627,#REF!,4,FALSE),0)</f>
        <v>0</v>
      </c>
      <c r="AE627" s="80">
        <f>IFERROR(VLOOKUP(N627,#REF!,4,FALSE),0)</f>
        <v>0</v>
      </c>
      <c r="AF627" s="80">
        <f>IFERROR(VLOOKUP(O627,#REF!,4,FALSE),0)</f>
        <v>0</v>
      </c>
      <c r="AG627" s="80">
        <f>IFERROR(VLOOKUP(P627,#REF!,4,FALSE),0)</f>
        <v>0</v>
      </c>
      <c r="AH627" s="80">
        <f>IFERROR(VLOOKUP(Q627,#REF!,4,FALSE),0)</f>
        <v>0</v>
      </c>
      <c r="AI627" s="80">
        <f>IFERROR(VLOOKUP(R627,#REF!,4,FALSE),0)</f>
        <v>0</v>
      </c>
      <c r="AJ627" s="80">
        <f>IFERROR(VLOOKUP(S627,#REF!,4,FALSE),0)</f>
        <v>0</v>
      </c>
      <c r="AK627" s="80">
        <f>IFERROR(VLOOKUP(T627,#REF!,4,FALSE),0)</f>
        <v>0</v>
      </c>
      <c r="AL627" s="80">
        <f>IFERROR(VLOOKUP(U627,#REF!,4,FALSE),0)</f>
        <v>0</v>
      </c>
      <c r="AM627" s="80">
        <f>IFERROR(VLOOKUP(V627,#REF!,4,FALSE),0)</f>
        <v>0</v>
      </c>
      <c r="AN627" s="80">
        <f t="shared" si="175"/>
        <v>0</v>
      </c>
    </row>
    <row r="628" spans="1:40" ht="54" outlineLevel="2" x14ac:dyDescent="0.3">
      <c r="A628" s="192">
        <v>1041</v>
      </c>
      <c r="B628" s="192">
        <v>12002</v>
      </c>
      <c r="C628" s="281" t="s">
        <v>632</v>
      </c>
      <c r="D628" s="193"/>
      <c r="E628" s="193"/>
      <c r="F628" s="195"/>
      <c r="G628" s="195"/>
      <c r="H628" s="195"/>
      <c r="I628" s="98"/>
      <c r="J628" s="98"/>
      <c r="K628" s="81"/>
      <c r="L628" s="81"/>
      <c r="M628" s="81"/>
      <c r="N628" s="81"/>
      <c r="O628" s="81"/>
      <c r="P628" s="81"/>
      <c r="Q628" s="81"/>
      <c r="R628" s="81"/>
      <c r="S628" s="81"/>
      <c r="T628" s="81"/>
      <c r="U628" s="81"/>
      <c r="V628" s="81"/>
      <c r="W628" s="80">
        <f t="shared" si="174"/>
        <v>0</v>
      </c>
      <c r="X628" s="94"/>
      <c r="Y628" s="94"/>
      <c r="Z628" s="94"/>
      <c r="AA628" s="94"/>
      <c r="AB628" s="80">
        <f>IFERROR(VLOOKUP(K628,#REF!,4,FALSE),0)</f>
        <v>0</v>
      </c>
      <c r="AC628" s="80">
        <f>IFERROR(VLOOKUP(L628,#REF!,4,FALSE),0)</f>
        <v>0</v>
      </c>
      <c r="AD628" s="80">
        <f>IFERROR(VLOOKUP(M628,#REF!,4,FALSE),0)</f>
        <v>0</v>
      </c>
      <c r="AE628" s="80">
        <f>IFERROR(VLOOKUP(N628,#REF!,4,FALSE),0)</f>
        <v>0</v>
      </c>
      <c r="AF628" s="80">
        <f>IFERROR(VLOOKUP(O628,#REF!,4,FALSE),0)</f>
        <v>0</v>
      </c>
      <c r="AG628" s="80">
        <f>IFERROR(VLOOKUP(P628,#REF!,4,FALSE),0)</f>
        <v>0</v>
      </c>
      <c r="AH628" s="80">
        <f>IFERROR(VLOOKUP(Q628,#REF!,4,FALSE),0)</f>
        <v>0</v>
      </c>
      <c r="AI628" s="80">
        <f>IFERROR(VLOOKUP(R628,#REF!,4,FALSE),0)</f>
        <v>0</v>
      </c>
      <c r="AJ628" s="80">
        <f>IFERROR(VLOOKUP(S628,#REF!,4,FALSE),0)</f>
        <v>0</v>
      </c>
      <c r="AK628" s="80">
        <f>IFERROR(VLOOKUP(T628,#REF!,4,FALSE),0)</f>
        <v>0</v>
      </c>
      <c r="AL628" s="80">
        <f>IFERROR(VLOOKUP(U628,#REF!,4,FALSE),0)</f>
        <v>0</v>
      </c>
      <c r="AM628" s="80">
        <f>IFERROR(VLOOKUP(V628,#REF!,4,FALSE),0)</f>
        <v>0</v>
      </c>
      <c r="AN628" s="80">
        <f t="shared" si="175"/>
        <v>0</v>
      </c>
    </row>
    <row r="629" spans="1:40" ht="40.5" outlineLevel="2" x14ac:dyDescent="0.3">
      <c r="A629" s="192">
        <v>1041</v>
      </c>
      <c r="B629" s="192">
        <v>12003</v>
      </c>
      <c r="C629" s="281" t="s">
        <v>633</v>
      </c>
      <c r="D629" s="193"/>
      <c r="E629" s="193"/>
      <c r="F629" s="195"/>
      <c r="G629" s="195"/>
      <c r="H629" s="195"/>
      <c r="I629" s="98"/>
      <c r="J629" s="98"/>
      <c r="K629" s="81"/>
      <c r="L629" s="81"/>
      <c r="M629" s="81"/>
      <c r="N629" s="81"/>
      <c r="O629" s="81"/>
      <c r="P629" s="81"/>
      <c r="Q629" s="81"/>
      <c r="R629" s="81"/>
      <c r="S629" s="81"/>
      <c r="T629" s="81"/>
      <c r="U629" s="81"/>
      <c r="V629" s="81"/>
      <c r="W629" s="80">
        <f t="shared" si="174"/>
        <v>0</v>
      </c>
      <c r="X629" s="94"/>
      <c r="Y629" s="94"/>
      <c r="Z629" s="94"/>
      <c r="AA629" s="94"/>
      <c r="AB629" s="80">
        <f>IFERROR(VLOOKUP(K629,#REF!,4,FALSE),0)</f>
        <v>0</v>
      </c>
      <c r="AC629" s="80">
        <f>IFERROR(VLOOKUP(L629,#REF!,4,FALSE),0)</f>
        <v>0</v>
      </c>
      <c r="AD629" s="80">
        <f>IFERROR(VLOOKUP(M629,#REF!,4,FALSE),0)</f>
        <v>0</v>
      </c>
      <c r="AE629" s="80">
        <f>IFERROR(VLOOKUP(N629,#REF!,4,FALSE),0)</f>
        <v>0</v>
      </c>
      <c r="AF629" s="80">
        <f>IFERROR(VLOOKUP(O629,#REF!,4,FALSE),0)</f>
        <v>0</v>
      </c>
      <c r="AG629" s="80">
        <f>IFERROR(VLOOKUP(P629,#REF!,4,FALSE),0)</f>
        <v>0</v>
      </c>
      <c r="AH629" s="80">
        <f>IFERROR(VLOOKUP(Q629,#REF!,4,FALSE),0)</f>
        <v>0</v>
      </c>
      <c r="AI629" s="80">
        <f>IFERROR(VLOOKUP(R629,#REF!,4,FALSE),0)</f>
        <v>0</v>
      </c>
      <c r="AJ629" s="80">
        <f>IFERROR(VLOOKUP(S629,#REF!,4,FALSE),0)</f>
        <v>0</v>
      </c>
      <c r="AK629" s="80">
        <f>IFERROR(VLOOKUP(T629,#REF!,4,FALSE),0)</f>
        <v>0</v>
      </c>
      <c r="AL629" s="80">
        <f>IFERROR(VLOOKUP(U629,#REF!,4,FALSE),0)</f>
        <v>0</v>
      </c>
      <c r="AM629" s="80">
        <f>IFERROR(VLOOKUP(V629,#REF!,4,FALSE),0)</f>
        <v>0</v>
      </c>
      <c r="AN629" s="80">
        <f t="shared" si="175"/>
        <v>0</v>
      </c>
    </row>
    <row r="630" spans="1:40" ht="27" outlineLevel="2" x14ac:dyDescent="0.3">
      <c r="A630" s="192">
        <v>1041</v>
      </c>
      <c r="B630" s="192">
        <v>12006</v>
      </c>
      <c r="C630" s="281" t="s">
        <v>634</v>
      </c>
      <c r="D630" s="193"/>
      <c r="E630" s="193"/>
      <c r="F630" s="195"/>
      <c r="G630" s="195"/>
      <c r="H630" s="195"/>
      <c r="I630" s="98"/>
      <c r="J630" s="98"/>
      <c r="K630" s="81"/>
      <c r="L630" s="81"/>
      <c r="M630" s="81"/>
      <c r="N630" s="81"/>
      <c r="O630" s="81"/>
      <c r="P630" s="81"/>
      <c r="Q630" s="81"/>
      <c r="R630" s="81"/>
      <c r="S630" s="81"/>
      <c r="T630" s="81"/>
      <c r="U630" s="81"/>
      <c r="V630" s="81"/>
      <c r="W630" s="80">
        <f t="shared" si="174"/>
        <v>0</v>
      </c>
      <c r="X630" s="94"/>
      <c r="Y630" s="94"/>
      <c r="Z630" s="94"/>
      <c r="AA630" s="94"/>
      <c r="AB630" s="80">
        <f>IFERROR(VLOOKUP(K630,#REF!,4,FALSE),0)</f>
        <v>0</v>
      </c>
      <c r="AC630" s="80">
        <f>IFERROR(VLOOKUP(L630,#REF!,4,FALSE),0)</f>
        <v>0</v>
      </c>
      <c r="AD630" s="80">
        <f>IFERROR(VLOOKUP(M630,#REF!,4,FALSE),0)</f>
        <v>0</v>
      </c>
      <c r="AE630" s="80">
        <f>IFERROR(VLOOKUP(N630,#REF!,4,FALSE),0)</f>
        <v>0</v>
      </c>
      <c r="AF630" s="80">
        <f>IFERROR(VLOOKUP(O630,#REF!,4,FALSE),0)</f>
        <v>0</v>
      </c>
      <c r="AG630" s="80">
        <f>IFERROR(VLOOKUP(P630,#REF!,4,FALSE),0)</f>
        <v>0</v>
      </c>
      <c r="AH630" s="80">
        <f>IFERROR(VLOOKUP(Q630,#REF!,4,FALSE),0)</f>
        <v>0</v>
      </c>
      <c r="AI630" s="80">
        <f>IFERROR(VLOOKUP(R630,#REF!,4,FALSE),0)</f>
        <v>0</v>
      </c>
      <c r="AJ630" s="80">
        <f>IFERROR(VLOOKUP(S630,#REF!,4,FALSE),0)</f>
        <v>0</v>
      </c>
      <c r="AK630" s="80">
        <f>IFERROR(VLOOKUP(T630,#REF!,4,FALSE),0)</f>
        <v>0</v>
      </c>
      <c r="AL630" s="80">
        <f>IFERROR(VLOOKUP(U630,#REF!,4,FALSE),0)</f>
        <v>0</v>
      </c>
      <c r="AM630" s="80">
        <f>IFERROR(VLOOKUP(V630,#REF!,4,FALSE),0)</f>
        <v>0</v>
      </c>
      <c r="AN630" s="80">
        <f t="shared" si="175"/>
        <v>0</v>
      </c>
    </row>
    <row r="631" spans="1:40" ht="27" outlineLevel="2" x14ac:dyDescent="0.3">
      <c r="A631" s="192">
        <v>1041</v>
      </c>
      <c r="B631" s="192">
        <v>12007</v>
      </c>
      <c r="C631" s="281" t="s">
        <v>635</v>
      </c>
      <c r="D631" s="193"/>
      <c r="E631" s="193"/>
      <c r="F631" s="195"/>
      <c r="G631" s="195"/>
      <c r="H631" s="195"/>
      <c r="I631" s="98"/>
      <c r="J631" s="98"/>
      <c r="K631" s="81"/>
      <c r="L631" s="81"/>
      <c r="M631" s="81"/>
      <c r="N631" s="81"/>
      <c r="O631" s="81"/>
      <c r="P631" s="81"/>
      <c r="Q631" s="81"/>
      <c r="R631" s="81"/>
      <c r="S631" s="81"/>
      <c r="T631" s="81"/>
      <c r="U631" s="81"/>
      <c r="V631" s="81"/>
      <c r="W631" s="80">
        <f t="shared" si="174"/>
        <v>0</v>
      </c>
      <c r="X631" s="94"/>
      <c r="Y631" s="94"/>
      <c r="Z631" s="94"/>
      <c r="AA631" s="94"/>
      <c r="AB631" s="80">
        <f>IFERROR(VLOOKUP(K631,#REF!,4,FALSE),0)</f>
        <v>0</v>
      </c>
      <c r="AC631" s="80">
        <f>IFERROR(VLOOKUP(L631,#REF!,4,FALSE),0)</f>
        <v>0</v>
      </c>
      <c r="AD631" s="80">
        <f>IFERROR(VLOOKUP(M631,#REF!,4,FALSE),0)</f>
        <v>0</v>
      </c>
      <c r="AE631" s="80">
        <f>IFERROR(VLOOKUP(N631,#REF!,4,FALSE),0)</f>
        <v>0</v>
      </c>
      <c r="AF631" s="80">
        <f>IFERROR(VLOOKUP(O631,#REF!,4,FALSE),0)</f>
        <v>0</v>
      </c>
      <c r="AG631" s="80">
        <f>IFERROR(VLOOKUP(P631,#REF!,4,FALSE),0)</f>
        <v>0</v>
      </c>
      <c r="AH631" s="80">
        <f>IFERROR(VLOOKUP(Q631,#REF!,4,FALSE),0)</f>
        <v>0</v>
      </c>
      <c r="AI631" s="80">
        <f>IFERROR(VLOOKUP(R631,#REF!,4,FALSE),0)</f>
        <v>0</v>
      </c>
      <c r="AJ631" s="80">
        <f>IFERROR(VLOOKUP(S631,#REF!,4,FALSE),0)</f>
        <v>0</v>
      </c>
      <c r="AK631" s="80">
        <f>IFERROR(VLOOKUP(T631,#REF!,4,FALSE),0)</f>
        <v>0</v>
      </c>
      <c r="AL631" s="80">
        <f>IFERROR(VLOOKUP(U631,#REF!,4,FALSE),0)</f>
        <v>0</v>
      </c>
      <c r="AM631" s="80">
        <f>IFERROR(VLOOKUP(V631,#REF!,4,FALSE),0)</f>
        <v>0</v>
      </c>
      <c r="AN631" s="80">
        <f t="shared" si="175"/>
        <v>0</v>
      </c>
    </row>
    <row r="632" spans="1:40" ht="40.5" outlineLevel="2" x14ac:dyDescent="0.3">
      <c r="A632" s="192">
        <v>1041</v>
      </c>
      <c r="B632" s="192">
        <v>32001</v>
      </c>
      <c r="C632" s="281" t="s">
        <v>636</v>
      </c>
      <c r="D632" s="193"/>
      <c r="E632" s="193"/>
      <c r="F632" s="195"/>
      <c r="G632" s="195"/>
      <c r="H632" s="195"/>
      <c r="I632" s="98"/>
      <c r="J632" s="98"/>
      <c r="K632" s="81"/>
      <c r="L632" s="81"/>
      <c r="M632" s="81"/>
      <c r="N632" s="81"/>
      <c r="O632" s="81"/>
      <c r="P632" s="81"/>
      <c r="Q632" s="81"/>
      <c r="R632" s="81"/>
      <c r="S632" s="81"/>
      <c r="T632" s="81"/>
      <c r="U632" s="81"/>
      <c r="V632" s="81"/>
      <c r="W632" s="80">
        <f t="shared" si="174"/>
        <v>0</v>
      </c>
      <c r="X632" s="94"/>
      <c r="Y632" s="94"/>
      <c r="Z632" s="94"/>
      <c r="AA632" s="94"/>
      <c r="AB632" s="80">
        <f>IFERROR(VLOOKUP(K632,#REF!,4,FALSE),0)</f>
        <v>0</v>
      </c>
      <c r="AC632" s="80">
        <f>IFERROR(VLOOKUP(L632,#REF!,4,FALSE),0)</f>
        <v>0</v>
      </c>
      <c r="AD632" s="80">
        <f>IFERROR(VLOOKUP(M632,#REF!,4,FALSE),0)</f>
        <v>0</v>
      </c>
      <c r="AE632" s="80">
        <f>IFERROR(VLOOKUP(N632,#REF!,4,FALSE),0)</f>
        <v>0</v>
      </c>
      <c r="AF632" s="80">
        <f>IFERROR(VLOOKUP(O632,#REF!,4,FALSE),0)</f>
        <v>0</v>
      </c>
      <c r="AG632" s="80">
        <f>IFERROR(VLOOKUP(P632,#REF!,4,FALSE),0)</f>
        <v>0</v>
      </c>
      <c r="AH632" s="80">
        <f>IFERROR(VLOOKUP(Q632,#REF!,4,FALSE),0)</f>
        <v>0</v>
      </c>
      <c r="AI632" s="80">
        <f>IFERROR(VLOOKUP(R632,#REF!,4,FALSE),0)</f>
        <v>0</v>
      </c>
      <c r="AJ632" s="80">
        <f>IFERROR(VLOOKUP(S632,#REF!,4,FALSE),0)</f>
        <v>0</v>
      </c>
      <c r="AK632" s="80">
        <f>IFERROR(VLOOKUP(T632,#REF!,4,FALSE),0)</f>
        <v>0</v>
      </c>
      <c r="AL632" s="80">
        <f>IFERROR(VLOOKUP(U632,#REF!,4,FALSE),0)</f>
        <v>0</v>
      </c>
      <c r="AM632" s="80">
        <f>IFERROR(VLOOKUP(V632,#REF!,4,FALSE),0)</f>
        <v>0</v>
      </c>
      <c r="AN632" s="80">
        <f t="shared" si="175"/>
        <v>0</v>
      </c>
    </row>
    <row r="633" spans="1:40" outlineLevel="1" x14ac:dyDescent="0.3">
      <c r="A633" s="189">
        <v>1045</v>
      </c>
      <c r="B633" s="236"/>
      <c r="C633" s="312" t="s">
        <v>637</v>
      </c>
      <c r="D633" s="190">
        <f>SUM(D634:D650)</f>
        <v>0</v>
      </c>
      <c r="E633" s="190">
        <f>SUM(E634:E650)</f>
        <v>0</v>
      </c>
      <c r="F633" s="191">
        <f t="shared" ref="F633:H633" si="176">SUM(F634:F650)</f>
        <v>0</v>
      </c>
      <c r="G633" s="191">
        <f t="shared" si="176"/>
        <v>0</v>
      </c>
      <c r="H633" s="191">
        <f t="shared" si="176"/>
        <v>0</v>
      </c>
      <c r="I633" s="100" t="s">
        <v>10</v>
      </c>
      <c r="J633" s="100" t="s">
        <v>10</v>
      </c>
      <c r="K633" s="100" t="s">
        <v>10</v>
      </c>
      <c r="L633" s="100" t="s">
        <v>10</v>
      </c>
      <c r="M633" s="100" t="s">
        <v>10</v>
      </c>
      <c r="N633" s="100" t="s">
        <v>10</v>
      </c>
      <c r="O633" s="100" t="s">
        <v>10</v>
      </c>
      <c r="P633" s="100" t="s">
        <v>10</v>
      </c>
      <c r="Q633" s="100" t="s">
        <v>10</v>
      </c>
      <c r="R633" s="100" t="s">
        <v>10</v>
      </c>
      <c r="S633" s="100" t="s">
        <v>10</v>
      </c>
      <c r="T633" s="100" t="s">
        <v>10</v>
      </c>
      <c r="U633" s="100" t="s">
        <v>10</v>
      </c>
      <c r="V633" s="100" t="s">
        <v>10</v>
      </c>
      <c r="W633" s="100" t="s">
        <v>10</v>
      </c>
      <c r="X633" s="94"/>
      <c r="Y633" s="94"/>
      <c r="Z633" s="94"/>
      <c r="AA633" s="94"/>
      <c r="AB633" s="80">
        <f>IFERROR(VLOOKUP(K633,#REF!,4,FALSE),0)</f>
        <v>0</v>
      </c>
      <c r="AC633" s="80">
        <f>IFERROR(VLOOKUP(L633,#REF!,4,FALSE),0)</f>
        <v>0</v>
      </c>
      <c r="AD633" s="80">
        <f>IFERROR(VLOOKUP(M633,#REF!,4,FALSE),0)</f>
        <v>0</v>
      </c>
      <c r="AE633" s="80">
        <f>IFERROR(VLOOKUP(N633,#REF!,4,FALSE),0)</f>
        <v>0</v>
      </c>
      <c r="AF633" s="80">
        <f>IFERROR(VLOOKUP(O633,#REF!,4,FALSE),0)</f>
        <v>0</v>
      </c>
      <c r="AG633" s="80">
        <f>IFERROR(VLOOKUP(P633,#REF!,4,FALSE),0)</f>
        <v>0</v>
      </c>
      <c r="AH633" s="80">
        <f>IFERROR(VLOOKUP(Q633,#REF!,4,FALSE),0)</f>
        <v>0</v>
      </c>
      <c r="AI633" s="80">
        <f>IFERROR(VLOOKUP(R633,#REF!,4,FALSE),0)</f>
        <v>0</v>
      </c>
      <c r="AJ633" s="80">
        <f>IFERROR(VLOOKUP(S633,#REF!,4,FALSE),0)</f>
        <v>0</v>
      </c>
      <c r="AK633" s="80">
        <f>IFERROR(VLOOKUP(T633,#REF!,4,FALSE),0)</f>
        <v>0</v>
      </c>
      <c r="AL633" s="80">
        <f>IFERROR(VLOOKUP(U633,#REF!,4,FALSE),0)</f>
        <v>0</v>
      </c>
      <c r="AM633" s="80">
        <f>IFERROR(VLOOKUP(V633,#REF!,4,FALSE),0)</f>
        <v>0</v>
      </c>
      <c r="AN633" s="80">
        <f t="shared" si="175"/>
        <v>0</v>
      </c>
    </row>
    <row r="634" spans="1:40" outlineLevel="2" x14ac:dyDescent="0.3">
      <c r="A634" s="192">
        <v>1045</v>
      </c>
      <c r="B634" s="192">
        <v>11002</v>
      </c>
      <c r="C634" s="281" t="s">
        <v>638</v>
      </c>
      <c r="D634" s="193"/>
      <c r="E634" s="193"/>
      <c r="F634" s="195"/>
      <c r="G634" s="195"/>
      <c r="H634" s="195"/>
      <c r="I634" s="98"/>
      <c r="J634" s="98"/>
      <c r="K634" s="81"/>
      <c r="L634" s="81"/>
      <c r="M634" s="81"/>
      <c r="N634" s="81"/>
      <c r="O634" s="81"/>
      <c r="P634" s="81"/>
      <c r="Q634" s="81"/>
      <c r="R634" s="81"/>
      <c r="S634" s="81"/>
      <c r="T634" s="81"/>
      <c r="U634" s="81"/>
      <c r="V634" s="81"/>
      <c r="W634" s="80">
        <f t="shared" ref="W634:W650" si="177">AN634</f>
        <v>0</v>
      </c>
      <c r="X634" s="94"/>
      <c r="Y634" s="94"/>
      <c r="Z634" s="94"/>
      <c r="AA634" s="94"/>
      <c r="AB634" s="80">
        <f>IFERROR(VLOOKUP(K634,#REF!,4,FALSE),0)</f>
        <v>0</v>
      </c>
      <c r="AC634" s="80">
        <f>IFERROR(VLOOKUP(L634,#REF!,4,FALSE),0)</f>
        <v>0</v>
      </c>
      <c r="AD634" s="80">
        <f>IFERROR(VLOOKUP(M634,#REF!,4,FALSE),0)</f>
        <v>0</v>
      </c>
      <c r="AE634" s="80">
        <f>IFERROR(VLOOKUP(N634,#REF!,4,FALSE),0)</f>
        <v>0</v>
      </c>
      <c r="AF634" s="80">
        <f>IFERROR(VLOOKUP(O634,#REF!,4,FALSE),0)</f>
        <v>0</v>
      </c>
      <c r="AG634" s="80">
        <f>IFERROR(VLOOKUP(P634,#REF!,4,FALSE),0)</f>
        <v>0</v>
      </c>
      <c r="AH634" s="80">
        <f>IFERROR(VLOOKUP(Q634,#REF!,4,FALSE),0)</f>
        <v>0</v>
      </c>
      <c r="AI634" s="80">
        <f>IFERROR(VLOOKUP(R634,#REF!,4,FALSE),0)</f>
        <v>0</v>
      </c>
      <c r="AJ634" s="80">
        <f>IFERROR(VLOOKUP(S634,#REF!,4,FALSE),0)</f>
        <v>0</v>
      </c>
      <c r="AK634" s="80">
        <f>IFERROR(VLOOKUP(T634,#REF!,4,FALSE),0)</f>
        <v>0</v>
      </c>
      <c r="AL634" s="80">
        <f>IFERROR(VLOOKUP(U634,#REF!,4,FALSE),0)</f>
        <v>0</v>
      </c>
      <c r="AM634" s="80">
        <f>IFERROR(VLOOKUP(V634,#REF!,4,FALSE),0)</f>
        <v>0</v>
      </c>
      <c r="AN634" s="80">
        <f t="shared" si="175"/>
        <v>0</v>
      </c>
    </row>
    <row r="635" spans="1:40" ht="54" outlineLevel="2" x14ac:dyDescent="0.3">
      <c r="A635" s="192">
        <v>1045</v>
      </c>
      <c r="B635" s="192">
        <v>12007</v>
      </c>
      <c r="C635" s="281" t="s">
        <v>639</v>
      </c>
      <c r="D635" s="193"/>
      <c r="E635" s="193"/>
      <c r="F635" s="195"/>
      <c r="G635" s="195"/>
      <c r="H635" s="195"/>
      <c r="I635" s="98"/>
      <c r="J635" s="98"/>
      <c r="K635" s="81"/>
      <c r="L635" s="81"/>
      <c r="M635" s="81"/>
      <c r="N635" s="81"/>
      <c r="O635" s="81"/>
      <c r="P635" s="81"/>
      <c r="Q635" s="81"/>
      <c r="R635" s="81"/>
      <c r="S635" s="81"/>
      <c r="T635" s="81"/>
      <c r="U635" s="81"/>
      <c r="V635" s="81"/>
      <c r="W635" s="80">
        <f t="shared" si="177"/>
        <v>0</v>
      </c>
      <c r="X635" s="94"/>
      <c r="Y635" s="94"/>
      <c r="Z635" s="94"/>
      <c r="AA635" s="94"/>
      <c r="AB635" s="80">
        <f>IFERROR(VLOOKUP(K635,#REF!,4,FALSE),0)</f>
        <v>0</v>
      </c>
      <c r="AC635" s="80">
        <f>IFERROR(VLOOKUP(L635,#REF!,4,FALSE),0)</f>
        <v>0</v>
      </c>
      <c r="AD635" s="80">
        <f>IFERROR(VLOOKUP(M635,#REF!,4,FALSE),0)</f>
        <v>0</v>
      </c>
      <c r="AE635" s="80">
        <f>IFERROR(VLOOKUP(N635,#REF!,4,FALSE),0)</f>
        <v>0</v>
      </c>
      <c r="AF635" s="80">
        <f>IFERROR(VLOOKUP(O635,#REF!,4,FALSE),0)</f>
        <v>0</v>
      </c>
      <c r="AG635" s="80">
        <f>IFERROR(VLOOKUP(P635,#REF!,4,FALSE),0)</f>
        <v>0</v>
      </c>
      <c r="AH635" s="80">
        <f>IFERROR(VLOOKUP(Q635,#REF!,4,FALSE),0)</f>
        <v>0</v>
      </c>
      <c r="AI635" s="80">
        <f>IFERROR(VLOOKUP(R635,#REF!,4,FALSE),0)</f>
        <v>0</v>
      </c>
      <c r="AJ635" s="80">
        <f>IFERROR(VLOOKUP(S635,#REF!,4,FALSE),0)</f>
        <v>0</v>
      </c>
      <c r="AK635" s="80">
        <f>IFERROR(VLOOKUP(T635,#REF!,4,FALSE),0)</f>
        <v>0</v>
      </c>
      <c r="AL635" s="80">
        <f>IFERROR(VLOOKUP(U635,#REF!,4,FALSE),0)</f>
        <v>0</v>
      </c>
      <c r="AM635" s="80">
        <f>IFERROR(VLOOKUP(V635,#REF!,4,FALSE),0)</f>
        <v>0</v>
      </c>
      <c r="AN635" s="80">
        <f t="shared" si="175"/>
        <v>0</v>
      </c>
    </row>
    <row r="636" spans="1:40" ht="40.5" outlineLevel="2" x14ac:dyDescent="0.3">
      <c r="A636" s="192">
        <v>1045</v>
      </c>
      <c r="B636" s="192">
        <v>12009</v>
      </c>
      <c r="C636" s="281" t="s">
        <v>641</v>
      </c>
      <c r="D636" s="193"/>
      <c r="E636" s="193"/>
      <c r="F636" s="195"/>
      <c r="G636" s="195"/>
      <c r="H636" s="195"/>
      <c r="I636" s="98"/>
      <c r="J636" s="98"/>
      <c r="K636" s="81"/>
      <c r="L636" s="81"/>
      <c r="M636" s="81"/>
      <c r="N636" s="81"/>
      <c r="O636" s="81"/>
      <c r="P636" s="81"/>
      <c r="Q636" s="81"/>
      <c r="R636" s="81"/>
      <c r="S636" s="81"/>
      <c r="T636" s="81"/>
      <c r="U636" s="81"/>
      <c r="V636" s="81"/>
      <c r="W636" s="80">
        <f t="shared" si="177"/>
        <v>0</v>
      </c>
      <c r="X636" s="94"/>
      <c r="Y636" s="94"/>
      <c r="Z636" s="94"/>
      <c r="AA636" s="94"/>
      <c r="AB636" s="80">
        <f>IFERROR(VLOOKUP(K636,#REF!,4,FALSE),0)</f>
        <v>0</v>
      </c>
      <c r="AC636" s="80">
        <f>IFERROR(VLOOKUP(L636,#REF!,4,FALSE),0)</f>
        <v>0</v>
      </c>
      <c r="AD636" s="80">
        <f>IFERROR(VLOOKUP(M636,#REF!,4,FALSE),0)</f>
        <v>0</v>
      </c>
      <c r="AE636" s="80">
        <f>IFERROR(VLOOKUP(N636,#REF!,4,FALSE),0)</f>
        <v>0</v>
      </c>
      <c r="AF636" s="80">
        <f>IFERROR(VLOOKUP(O636,#REF!,4,FALSE),0)</f>
        <v>0</v>
      </c>
      <c r="AG636" s="80">
        <f>IFERROR(VLOOKUP(P636,#REF!,4,FALSE),0)</f>
        <v>0</v>
      </c>
      <c r="AH636" s="80">
        <f>IFERROR(VLOOKUP(Q636,#REF!,4,FALSE),0)</f>
        <v>0</v>
      </c>
      <c r="AI636" s="80">
        <f>IFERROR(VLOOKUP(R636,#REF!,4,FALSE),0)</f>
        <v>0</v>
      </c>
      <c r="AJ636" s="80">
        <f>IFERROR(VLOOKUP(S636,#REF!,4,FALSE),0)</f>
        <v>0</v>
      </c>
      <c r="AK636" s="80">
        <f>IFERROR(VLOOKUP(T636,#REF!,4,FALSE),0)</f>
        <v>0</v>
      </c>
      <c r="AL636" s="80">
        <f>IFERROR(VLOOKUP(U636,#REF!,4,FALSE),0)</f>
        <v>0</v>
      </c>
      <c r="AM636" s="80">
        <f>IFERROR(VLOOKUP(V636,#REF!,4,FALSE),0)</f>
        <v>0</v>
      </c>
      <c r="AN636" s="80">
        <f t="shared" si="175"/>
        <v>0</v>
      </c>
    </row>
    <row r="637" spans="1:40" ht="54" outlineLevel="2" x14ac:dyDescent="0.3">
      <c r="A637" s="192">
        <v>1045</v>
      </c>
      <c r="B637" s="192">
        <v>12010</v>
      </c>
      <c r="C637" s="319" t="s">
        <v>642</v>
      </c>
      <c r="D637" s="193"/>
      <c r="E637" s="193"/>
      <c r="F637" s="195"/>
      <c r="G637" s="195"/>
      <c r="H637" s="195"/>
      <c r="I637" s="98"/>
      <c r="J637" s="98"/>
      <c r="K637" s="81"/>
      <c r="L637" s="81"/>
      <c r="M637" s="81"/>
      <c r="N637" s="81"/>
      <c r="O637" s="81"/>
      <c r="P637" s="81"/>
      <c r="Q637" s="81"/>
      <c r="R637" s="81"/>
      <c r="S637" s="81"/>
      <c r="T637" s="81"/>
      <c r="U637" s="81"/>
      <c r="V637" s="81"/>
      <c r="W637" s="80">
        <f t="shared" si="177"/>
        <v>0</v>
      </c>
      <c r="X637" s="94"/>
      <c r="Y637" s="94"/>
      <c r="Z637" s="94"/>
      <c r="AA637" s="94"/>
      <c r="AB637" s="80">
        <f>IFERROR(VLOOKUP(K637,#REF!,4,FALSE),0)</f>
        <v>0</v>
      </c>
      <c r="AC637" s="80">
        <f>IFERROR(VLOOKUP(L637,#REF!,4,FALSE),0)</f>
        <v>0</v>
      </c>
      <c r="AD637" s="80">
        <f>IFERROR(VLOOKUP(M637,#REF!,4,FALSE),0)</f>
        <v>0</v>
      </c>
      <c r="AE637" s="80">
        <f>IFERROR(VLOOKUP(N637,#REF!,4,FALSE),0)</f>
        <v>0</v>
      </c>
      <c r="AF637" s="80">
        <f>IFERROR(VLOOKUP(O637,#REF!,4,FALSE),0)</f>
        <v>0</v>
      </c>
      <c r="AG637" s="80">
        <f>IFERROR(VLOOKUP(P637,#REF!,4,FALSE),0)</f>
        <v>0</v>
      </c>
      <c r="AH637" s="80">
        <f>IFERROR(VLOOKUP(Q637,#REF!,4,FALSE),0)</f>
        <v>0</v>
      </c>
      <c r="AI637" s="80">
        <f>IFERROR(VLOOKUP(R637,#REF!,4,FALSE),0)</f>
        <v>0</v>
      </c>
      <c r="AJ637" s="80">
        <f>IFERROR(VLOOKUP(S637,#REF!,4,FALSE),0)</f>
        <v>0</v>
      </c>
      <c r="AK637" s="80">
        <f>IFERROR(VLOOKUP(T637,#REF!,4,FALSE),0)</f>
        <v>0</v>
      </c>
      <c r="AL637" s="80">
        <f>IFERROR(VLOOKUP(U637,#REF!,4,FALSE),0)</f>
        <v>0</v>
      </c>
      <c r="AM637" s="80">
        <f>IFERROR(VLOOKUP(V637,#REF!,4,FALSE),0)</f>
        <v>0</v>
      </c>
      <c r="AN637" s="80">
        <f t="shared" si="175"/>
        <v>0</v>
      </c>
    </row>
    <row r="638" spans="1:40" ht="40.5" outlineLevel="2" x14ac:dyDescent="0.3">
      <c r="A638" s="192">
        <v>1045</v>
      </c>
      <c r="B638" s="279">
        <v>32001</v>
      </c>
      <c r="C638" s="319" t="s">
        <v>643</v>
      </c>
      <c r="D638" s="193"/>
      <c r="E638" s="193"/>
      <c r="F638" s="195"/>
      <c r="G638" s="195"/>
      <c r="H638" s="195"/>
      <c r="I638" s="98"/>
      <c r="J638" s="98"/>
      <c r="K638" s="81"/>
      <c r="L638" s="81"/>
      <c r="M638" s="81"/>
      <c r="N638" s="81"/>
      <c r="O638" s="81"/>
      <c r="P638" s="81"/>
      <c r="Q638" s="81"/>
      <c r="R638" s="81"/>
      <c r="S638" s="81"/>
      <c r="T638" s="81"/>
      <c r="U638" s="81"/>
      <c r="V638" s="81"/>
      <c r="W638" s="80">
        <f t="shared" si="177"/>
        <v>0</v>
      </c>
      <c r="X638" s="94"/>
      <c r="Y638" s="94"/>
      <c r="Z638" s="94"/>
      <c r="AA638" s="94"/>
      <c r="AB638" s="80">
        <f>IFERROR(VLOOKUP(K638,#REF!,4,FALSE),0)</f>
        <v>0</v>
      </c>
      <c r="AC638" s="80">
        <f>IFERROR(VLOOKUP(L638,#REF!,4,FALSE),0)</f>
        <v>0</v>
      </c>
      <c r="AD638" s="80">
        <f>IFERROR(VLOOKUP(M638,#REF!,4,FALSE),0)</f>
        <v>0</v>
      </c>
      <c r="AE638" s="80">
        <f>IFERROR(VLOOKUP(N638,#REF!,4,FALSE),0)</f>
        <v>0</v>
      </c>
      <c r="AF638" s="80">
        <f>IFERROR(VLOOKUP(O638,#REF!,4,FALSE),0)</f>
        <v>0</v>
      </c>
      <c r="AG638" s="80">
        <f>IFERROR(VLOOKUP(P638,#REF!,4,FALSE),0)</f>
        <v>0</v>
      </c>
      <c r="AH638" s="80">
        <f>IFERROR(VLOOKUP(Q638,#REF!,4,FALSE),0)</f>
        <v>0</v>
      </c>
      <c r="AI638" s="80">
        <f>IFERROR(VLOOKUP(R638,#REF!,4,FALSE),0)</f>
        <v>0</v>
      </c>
      <c r="AJ638" s="80">
        <f>IFERROR(VLOOKUP(S638,#REF!,4,FALSE),0)</f>
        <v>0</v>
      </c>
      <c r="AK638" s="80">
        <f>IFERROR(VLOOKUP(T638,#REF!,4,FALSE),0)</f>
        <v>0</v>
      </c>
      <c r="AL638" s="80">
        <f>IFERROR(VLOOKUP(U638,#REF!,4,FALSE),0)</f>
        <v>0</v>
      </c>
      <c r="AM638" s="80">
        <f>IFERROR(VLOOKUP(V638,#REF!,4,FALSE),0)</f>
        <v>0</v>
      </c>
      <c r="AN638" s="80">
        <f t="shared" si="175"/>
        <v>0</v>
      </c>
    </row>
    <row r="639" spans="1:40" ht="27" outlineLevel="2" x14ac:dyDescent="0.3">
      <c r="A639" s="192">
        <v>1045</v>
      </c>
      <c r="B639" s="192">
        <v>12001</v>
      </c>
      <c r="C639" s="281" t="s">
        <v>644</v>
      </c>
      <c r="D639" s="193"/>
      <c r="E639" s="193"/>
      <c r="F639" s="195"/>
      <c r="G639" s="195"/>
      <c r="H639" s="195"/>
      <c r="I639" s="98"/>
      <c r="J639" s="98"/>
      <c r="K639" s="81"/>
      <c r="L639" s="81"/>
      <c r="M639" s="81"/>
      <c r="N639" s="81"/>
      <c r="O639" s="81"/>
      <c r="P639" s="81"/>
      <c r="Q639" s="81"/>
      <c r="R639" s="81"/>
      <c r="S639" s="81"/>
      <c r="T639" s="81"/>
      <c r="U639" s="81"/>
      <c r="V639" s="81"/>
      <c r="W639" s="80">
        <f t="shared" si="177"/>
        <v>0</v>
      </c>
      <c r="X639" s="94"/>
      <c r="Y639" s="94"/>
      <c r="Z639" s="94"/>
      <c r="AA639" s="94"/>
      <c r="AB639" s="80">
        <f>IFERROR(VLOOKUP(K639,#REF!,4,FALSE),0)</f>
        <v>0</v>
      </c>
      <c r="AC639" s="80">
        <f>IFERROR(VLOOKUP(L639,#REF!,4,FALSE),0)</f>
        <v>0</v>
      </c>
      <c r="AD639" s="80">
        <f>IFERROR(VLOOKUP(M639,#REF!,4,FALSE),0)</f>
        <v>0</v>
      </c>
      <c r="AE639" s="80">
        <f>IFERROR(VLOOKUP(N639,#REF!,4,FALSE),0)</f>
        <v>0</v>
      </c>
      <c r="AF639" s="80">
        <f>IFERROR(VLOOKUP(O639,#REF!,4,FALSE),0)</f>
        <v>0</v>
      </c>
      <c r="AG639" s="80">
        <f>IFERROR(VLOOKUP(P639,#REF!,4,FALSE),0)</f>
        <v>0</v>
      </c>
      <c r="AH639" s="80">
        <f>IFERROR(VLOOKUP(Q639,#REF!,4,FALSE),0)</f>
        <v>0</v>
      </c>
      <c r="AI639" s="80">
        <f>IFERROR(VLOOKUP(R639,#REF!,4,FALSE),0)</f>
        <v>0</v>
      </c>
      <c r="AJ639" s="80">
        <f>IFERROR(VLOOKUP(S639,#REF!,4,FALSE),0)</f>
        <v>0</v>
      </c>
      <c r="AK639" s="80">
        <f>IFERROR(VLOOKUP(T639,#REF!,4,FALSE),0)</f>
        <v>0</v>
      </c>
      <c r="AL639" s="80">
        <f>IFERROR(VLOOKUP(U639,#REF!,4,FALSE),0)</f>
        <v>0</v>
      </c>
      <c r="AM639" s="80">
        <f>IFERROR(VLOOKUP(V639,#REF!,4,FALSE),0)</f>
        <v>0</v>
      </c>
      <c r="AN639" s="80">
        <f t="shared" si="175"/>
        <v>0</v>
      </c>
    </row>
    <row r="640" spans="1:40" outlineLevel="2" x14ac:dyDescent="0.3">
      <c r="A640" s="192">
        <v>1045</v>
      </c>
      <c r="B640" s="192">
        <v>12002</v>
      </c>
      <c r="C640" s="281" t="s">
        <v>645</v>
      </c>
      <c r="D640" s="193"/>
      <c r="E640" s="193"/>
      <c r="F640" s="195"/>
      <c r="G640" s="195"/>
      <c r="H640" s="195"/>
      <c r="I640" s="98"/>
      <c r="J640" s="98"/>
      <c r="K640" s="81"/>
      <c r="L640" s="81"/>
      <c r="M640" s="81"/>
      <c r="N640" s="81"/>
      <c r="O640" s="81"/>
      <c r="P640" s="81"/>
      <c r="Q640" s="81"/>
      <c r="R640" s="81"/>
      <c r="S640" s="81"/>
      <c r="T640" s="81"/>
      <c r="U640" s="81"/>
      <c r="V640" s="81"/>
      <c r="W640" s="80">
        <f t="shared" si="177"/>
        <v>0</v>
      </c>
      <c r="X640" s="94"/>
      <c r="Y640" s="94"/>
      <c r="Z640" s="94"/>
      <c r="AA640" s="94"/>
      <c r="AB640" s="80">
        <f>IFERROR(VLOOKUP(K640,#REF!,4,FALSE),0)</f>
        <v>0</v>
      </c>
      <c r="AC640" s="80">
        <f>IFERROR(VLOOKUP(L640,#REF!,4,FALSE),0)</f>
        <v>0</v>
      </c>
      <c r="AD640" s="80">
        <f>IFERROR(VLOOKUP(M640,#REF!,4,FALSE),0)</f>
        <v>0</v>
      </c>
      <c r="AE640" s="80">
        <f>IFERROR(VLOOKUP(N640,#REF!,4,FALSE),0)</f>
        <v>0</v>
      </c>
      <c r="AF640" s="80">
        <f>IFERROR(VLOOKUP(O640,#REF!,4,FALSE),0)</f>
        <v>0</v>
      </c>
      <c r="AG640" s="80">
        <f>IFERROR(VLOOKUP(P640,#REF!,4,FALSE),0)</f>
        <v>0</v>
      </c>
      <c r="AH640" s="80">
        <f>IFERROR(VLOOKUP(Q640,#REF!,4,FALSE),0)</f>
        <v>0</v>
      </c>
      <c r="AI640" s="80">
        <f>IFERROR(VLOOKUP(R640,#REF!,4,FALSE),0)</f>
        <v>0</v>
      </c>
      <c r="AJ640" s="80">
        <f>IFERROR(VLOOKUP(S640,#REF!,4,FALSE),0)</f>
        <v>0</v>
      </c>
      <c r="AK640" s="80">
        <f>IFERROR(VLOOKUP(T640,#REF!,4,FALSE),0)</f>
        <v>0</v>
      </c>
      <c r="AL640" s="80">
        <f>IFERROR(VLOOKUP(U640,#REF!,4,FALSE),0)</f>
        <v>0</v>
      </c>
      <c r="AM640" s="80">
        <f>IFERROR(VLOOKUP(V640,#REF!,4,FALSE),0)</f>
        <v>0</v>
      </c>
      <c r="AN640" s="80">
        <f t="shared" si="175"/>
        <v>0</v>
      </c>
    </row>
    <row r="641" spans="1:40" ht="27" outlineLevel="2" x14ac:dyDescent="0.3">
      <c r="A641" s="192">
        <v>1045</v>
      </c>
      <c r="B641" s="192">
        <v>12003</v>
      </c>
      <c r="C641" s="281" t="s">
        <v>646</v>
      </c>
      <c r="D641" s="201"/>
      <c r="E641" s="215"/>
      <c r="F641" s="195"/>
      <c r="G641" s="195"/>
      <c r="H641" s="195"/>
      <c r="I641" s="98"/>
      <c r="J641" s="98"/>
      <c r="K641" s="81"/>
      <c r="L641" s="81"/>
      <c r="M641" s="81"/>
      <c r="N641" s="81"/>
      <c r="O641" s="81"/>
      <c r="P641" s="81"/>
      <c r="Q641" s="81"/>
      <c r="R641" s="81"/>
      <c r="S641" s="81"/>
      <c r="T641" s="81"/>
      <c r="U641" s="81"/>
      <c r="V641" s="81"/>
      <c r="W641" s="80">
        <f t="shared" si="177"/>
        <v>0</v>
      </c>
      <c r="X641" s="94"/>
      <c r="Y641" s="94"/>
      <c r="Z641" s="94"/>
      <c r="AA641" s="94"/>
      <c r="AB641" s="80">
        <f>IFERROR(VLOOKUP(K641,#REF!,4,FALSE),0)</f>
        <v>0</v>
      </c>
      <c r="AC641" s="80">
        <f>IFERROR(VLOOKUP(L641,#REF!,4,FALSE),0)</f>
        <v>0</v>
      </c>
      <c r="AD641" s="80">
        <f>IFERROR(VLOOKUP(M641,#REF!,4,FALSE),0)</f>
        <v>0</v>
      </c>
      <c r="AE641" s="80">
        <f>IFERROR(VLOOKUP(N641,#REF!,4,FALSE),0)</f>
        <v>0</v>
      </c>
      <c r="AF641" s="80">
        <f>IFERROR(VLOOKUP(O641,#REF!,4,FALSE),0)</f>
        <v>0</v>
      </c>
      <c r="AG641" s="80">
        <f>IFERROR(VLOOKUP(P641,#REF!,4,FALSE),0)</f>
        <v>0</v>
      </c>
      <c r="AH641" s="80">
        <f>IFERROR(VLOOKUP(Q641,#REF!,4,FALSE),0)</f>
        <v>0</v>
      </c>
      <c r="AI641" s="80">
        <f>IFERROR(VLOOKUP(R641,#REF!,4,FALSE),0)</f>
        <v>0</v>
      </c>
      <c r="AJ641" s="80">
        <f>IFERROR(VLOOKUP(S641,#REF!,4,FALSE),0)</f>
        <v>0</v>
      </c>
      <c r="AK641" s="80">
        <f>IFERROR(VLOOKUP(T641,#REF!,4,FALSE),0)</f>
        <v>0</v>
      </c>
      <c r="AL641" s="80">
        <f>IFERROR(VLOOKUP(U641,#REF!,4,FALSE),0)</f>
        <v>0</v>
      </c>
      <c r="AM641" s="80">
        <f>IFERROR(VLOOKUP(V641,#REF!,4,FALSE),0)</f>
        <v>0</v>
      </c>
      <c r="AN641" s="80">
        <f t="shared" si="175"/>
        <v>0</v>
      </c>
    </row>
    <row r="642" spans="1:40" ht="27" outlineLevel="2" x14ac:dyDescent="0.3">
      <c r="A642" s="192">
        <v>1045</v>
      </c>
      <c r="B642" s="192">
        <v>12004</v>
      </c>
      <c r="C642" s="281" t="s">
        <v>647</v>
      </c>
      <c r="D642" s="200"/>
      <c r="E642" s="193"/>
      <c r="F642" s="195"/>
      <c r="G642" s="195"/>
      <c r="H642" s="195"/>
      <c r="I642" s="98"/>
      <c r="J642" s="98"/>
      <c r="K642" s="81"/>
      <c r="L642" s="81"/>
      <c r="M642" s="81"/>
      <c r="N642" s="81"/>
      <c r="O642" s="81"/>
      <c r="P642" s="81"/>
      <c r="Q642" s="81"/>
      <c r="R642" s="81"/>
      <c r="S642" s="81"/>
      <c r="T642" s="81"/>
      <c r="U642" s="81"/>
      <c r="V642" s="81"/>
      <c r="W642" s="80">
        <f t="shared" si="177"/>
        <v>0</v>
      </c>
      <c r="X642" s="94"/>
      <c r="Y642" s="94"/>
      <c r="Z642" s="94"/>
      <c r="AA642" s="94"/>
      <c r="AB642" s="80">
        <f>IFERROR(VLOOKUP(K642,#REF!,4,FALSE),0)</f>
        <v>0</v>
      </c>
      <c r="AC642" s="80">
        <f>IFERROR(VLOOKUP(L642,#REF!,4,FALSE),0)</f>
        <v>0</v>
      </c>
      <c r="AD642" s="80">
        <f>IFERROR(VLOOKUP(M642,#REF!,4,FALSE),0)</f>
        <v>0</v>
      </c>
      <c r="AE642" s="80">
        <f>IFERROR(VLOOKUP(N642,#REF!,4,FALSE),0)</f>
        <v>0</v>
      </c>
      <c r="AF642" s="80">
        <f>IFERROR(VLOOKUP(O642,#REF!,4,FALSE),0)</f>
        <v>0</v>
      </c>
      <c r="AG642" s="80">
        <f>IFERROR(VLOOKUP(P642,#REF!,4,FALSE),0)</f>
        <v>0</v>
      </c>
      <c r="AH642" s="80">
        <f>IFERROR(VLOOKUP(Q642,#REF!,4,FALSE),0)</f>
        <v>0</v>
      </c>
      <c r="AI642" s="80">
        <f>IFERROR(VLOOKUP(R642,#REF!,4,FALSE),0)</f>
        <v>0</v>
      </c>
      <c r="AJ642" s="80">
        <f>IFERROR(VLOOKUP(S642,#REF!,4,FALSE),0)</f>
        <v>0</v>
      </c>
      <c r="AK642" s="80">
        <f>IFERROR(VLOOKUP(T642,#REF!,4,FALSE),0)</f>
        <v>0</v>
      </c>
      <c r="AL642" s="80">
        <f>IFERROR(VLOOKUP(U642,#REF!,4,FALSE),0)</f>
        <v>0</v>
      </c>
      <c r="AM642" s="80">
        <f>IFERROR(VLOOKUP(V642,#REF!,4,FALSE),0)</f>
        <v>0</v>
      </c>
      <c r="AN642" s="80">
        <f t="shared" si="175"/>
        <v>0</v>
      </c>
    </row>
    <row r="643" spans="1:40" ht="54" outlineLevel="2" x14ac:dyDescent="0.3">
      <c r="A643" s="192">
        <v>1045</v>
      </c>
      <c r="B643" s="192">
        <v>12012</v>
      </c>
      <c r="C643" s="281" t="s">
        <v>648</v>
      </c>
      <c r="D643" s="193"/>
      <c r="E643" s="193"/>
      <c r="F643" s="195"/>
      <c r="G643" s="195"/>
      <c r="H643" s="195"/>
      <c r="I643" s="98"/>
      <c r="J643" s="98"/>
      <c r="K643" s="81"/>
      <c r="L643" s="81"/>
      <c r="M643" s="81"/>
      <c r="N643" s="81"/>
      <c r="O643" s="81"/>
      <c r="P643" s="81"/>
      <c r="Q643" s="81"/>
      <c r="R643" s="81"/>
      <c r="S643" s="81"/>
      <c r="T643" s="81"/>
      <c r="U643" s="81"/>
      <c r="V643" s="81"/>
      <c r="W643" s="80">
        <f t="shared" si="177"/>
        <v>0</v>
      </c>
      <c r="X643" s="94"/>
      <c r="Y643" s="94"/>
      <c r="Z643" s="94"/>
      <c r="AA643" s="94"/>
      <c r="AB643" s="80">
        <f>IFERROR(VLOOKUP(K643,#REF!,4,FALSE),0)</f>
        <v>0</v>
      </c>
      <c r="AC643" s="80">
        <f>IFERROR(VLOOKUP(L643,#REF!,4,FALSE),0)</f>
        <v>0</v>
      </c>
      <c r="AD643" s="80">
        <f>IFERROR(VLOOKUP(M643,#REF!,4,FALSE),0)</f>
        <v>0</v>
      </c>
      <c r="AE643" s="80">
        <f>IFERROR(VLOOKUP(N643,#REF!,4,FALSE),0)</f>
        <v>0</v>
      </c>
      <c r="AF643" s="80">
        <f>IFERROR(VLOOKUP(O643,#REF!,4,FALSE),0)</f>
        <v>0</v>
      </c>
      <c r="AG643" s="80">
        <f>IFERROR(VLOOKUP(P643,#REF!,4,FALSE),0)</f>
        <v>0</v>
      </c>
      <c r="AH643" s="80">
        <f>IFERROR(VLOOKUP(Q643,#REF!,4,FALSE),0)</f>
        <v>0</v>
      </c>
      <c r="AI643" s="80">
        <f>IFERROR(VLOOKUP(R643,#REF!,4,FALSE),0)</f>
        <v>0</v>
      </c>
      <c r="AJ643" s="80">
        <f>IFERROR(VLOOKUP(S643,#REF!,4,FALSE),0)</f>
        <v>0</v>
      </c>
      <c r="AK643" s="80">
        <f>IFERROR(VLOOKUP(T643,#REF!,4,FALSE),0)</f>
        <v>0</v>
      </c>
      <c r="AL643" s="80">
        <f>IFERROR(VLOOKUP(U643,#REF!,4,FALSE),0)</f>
        <v>0</v>
      </c>
      <c r="AM643" s="80">
        <f>IFERROR(VLOOKUP(V643,#REF!,4,FALSE),0)</f>
        <v>0</v>
      </c>
      <c r="AN643" s="80">
        <f t="shared" si="175"/>
        <v>0</v>
      </c>
    </row>
    <row r="644" spans="1:40" ht="54" outlineLevel="2" x14ac:dyDescent="0.3">
      <c r="A644" s="192">
        <v>1045</v>
      </c>
      <c r="B644" s="192">
        <v>12013</v>
      </c>
      <c r="C644" s="281" t="s">
        <v>649</v>
      </c>
      <c r="D644" s="193"/>
      <c r="E644" s="193"/>
      <c r="F644" s="195"/>
      <c r="G644" s="195"/>
      <c r="H644" s="195"/>
      <c r="I644" s="98"/>
      <c r="J644" s="98"/>
      <c r="K644" s="81"/>
      <c r="L644" s="81"/>
      <c r="M644" s="81"/>
      <c r="N644" s="81"/>
      <c r="O644" s="81"/>
      <c r="P644" s="81"/>
      <c r="Q644" s="81"/>
      <c r="R644" s="81"/>
      <c r="S644" s="81"/>
      <c r="T644" s="81"/>
      <c r="U644" s="81"/>
      <c r="V644" s="81"/>
      <c r="W644" s="80">
        <f t="shared" si="177"/>
        <v>0</v>
      </c>
      <c r="X644" s="94"/>
      <c r="Y644" s="94"/>
      <c r="Z644" s="94"/>
      <c r="AA644" s="94"/>
      <c r="AB644" s="80">
        <f>IFERROR(VLOOKUP(K644,#REF!,4,FALSE),0)</f>
        <v>0</v>
      </c>
      <c r="AC644" s="80">
        <f>IFERROR(VLOOKUP(L644,#REF!,4,FALSE),0)</f>
        <v>0</v>
      </c>
      <c r="AD644" s="80">
        <f>IFERROR(VLOOKUP(M644,#REF!,4,FALSE),0)</f>
        <v>0</v>
      </c>
      <c r="AE644" s="80">
        <f>IFERROR(VLOOKUP(N644,#REF!,4,FALSE),0)</f>
        <v>0</v>
      </c>
      <c r="AF644" s="80">
        <f>IFERROR(VLOOKUP(O644,#REF!,4,FALSE),0)</f>
        <v>0</v>
      </c>
      <c r="AG644" s="80">
        <f>IFERROR(VLOOKUP(P644,#REF!,4,FALSE),0)</f>
        <v>0</v>
      </c>
      <c r="AH644" s="80">
        <f>IFERROR(VLOOKUP(Q644,#REF!,4,FALSE),0)</f>
        <v>0</v>
      </c>
      <c r="AI644" s="80">
        <f>IFERROR(VLOOKUP(R644,#REF!,4,FALSE),0)</f>
        <v>0</v>
      </c>
      <c r="AJ644" s="80">
        <f>IFERROR(VLOOKUP(S644,#REF!,4,FALSE),0)</f>
        <v>0</v>
      </c>
      <c r="AK644" s="80">
        <f>IFERROR(VLOOKUP(T644,#REF!,4,FALSE),0)</f>
        <v>0</v>
      </c>
      <c r="AL644" s="80">
        <f>IFERROR(VLOOKUP(U644,#REF!,4,FALSE),0)</f>
        <v>0</v>
      </c>
      <c r="AM644" s="80">
        <f>IFERROR(VLOOKUP(V644,#REF!,4,FALSE),0)</f>
        <v>0</v>
      </c>
      <c r="AN644" s="80">
        <f t="shared" si="175"/>
        <v>0</v>
      </c>
    </row>
    <row r="645" spans="1:40" ht="67.5" outlineLevel="2" x14ac:dyDescent="0.3">
      <c r="A645" s="192">
        <v>1045</v>
      </c>
      <c r="B645" s="192">
        <v>12011</v>
      </c>
      <c r="C645" s="281" t="s">
        <v>650</v>
      </c>
      <c r="D645" s="193"/>
      <c r="E645" s="193"/>
      <c r="F645" s="195"/>
      <c r="G645" s="195"/>
      <c r="H645" s="195"/>
      <c r="I645" s="98"/>
      <c r="J645" s="98"/>
      <c r="K645" s="81"/>
      <c r="L645" s="81"/>
      <c r="M645" s="81"/>
      <c r="N645" s="81"/>
      <c r="O645" s="81"/>
      <c r="P645" s="81"/>
      <c r="Q645" s="81"/>
      <c r="R645" s="81"/>
      <c r="S645" s="81"/>
      <c r="T645" s="81"/>
      <c r="U645" s="81"/>
      <c r="V645" s="81"/>
      <c r="W645" s="80">
        <f t="shared" si="177"/>
        <v>0</v>
      </c>
      <c r="X645" s="94"/>
      <c r="Y645" s="94"/>
      <c r="Z645" s="94"/>
      <c r="AA645" s="94"/>
      <c r="AB645" s="80">
        <f>IFERROR(VLOOKUP(K645,#REF!,4,FALSE),0)</f>
        <v>0</v>
      </c>
      <c r="AC645" s="80">
        <f>IFERROR(VLOOKUP(L645,#REF!,4,FALSE),0)</f>
        <v>0</v>
      </c>
      <c r="AD645" s="80">
        <f>IFERROR(VLOOKUP(M645,#REF!,4,FALSE),0)</f>
        <v>0</v>
      </c>
      <c r="AE645" s="80">
        <f>IFERROR(VLOOKUP(N645,#REF!,4,FALSE),0)</f>
        <v>0</v>
      </c>
      <c r="AF645" s="80">
        <f>IFERROR(VLOOKUP(O645,#REF!,4,FALSE),0)</f>
        <v>0</v>
      </c>
      <c r="AG645" s="80">
        <f>IFERROR(VLOOKUP(P645,#REF!,4,FALSE),0)</f>
        <v>0</v>
      </c>
      <c r="AH645" s="80">
        <f>IFERROR(VLOOKUP(Q645,#REF!,4,FALSE),0)</f>
        <v>0</v>
      </c>
      <c r="AI645" s="80">
        <f>IFERROR(VLOOKUP(R645,#REF!,4,FALSE),0)</f>
        <v>0</v>
      </c>
      <c r="AJ645" s="80">
        <f>IFERROR(VLOOKUP(S645,#REF!,4,FALSE),0)</f>
        <v>0</v>
      </c>
      <c r="AK645" s="80">
        <f>IFERROR(VLOOKUP(T645,#REF!,4,FALSE),0)</f>
        <v>0</v>
      </c>
      <c r="AL645" s="80">
        <f>IFERROR(VLOOKUP(U645,#REF!,4,FALSE),0)</f>
        <v>0</v>
      </c>
      <c r="AM645" s="80">
        <f>IFERROR(VLOOKUP(V645,#REF!,4,FALSE),0)</f>
        <v>0</v>
      </c>
      <c r="AN645" s="80">
        <f t="shared" si="175"/>
        <v>0</v>
      </c>
    </row>
    <row r="646" spans="1:40" ht="40.5" outlineLevel="2" x14ac:dyDescent="0.3">
      <c r="A646" s="192">
        <v>1045</v>
      </c>
      <c r="B646" s="279">
        <v>12017</v>
      </c>
      <c r="C646" s="281" t="s">
        <v>640</v>
      </c>
      <c r="D646" s="193"/>
      <c r="E646" s="193"/>
      <c r="F646" s="195"/>
      <c r="G646" s="195"/>
      <c r="H646" s="195"/>
      <c r="I646" s="98"/>
      <c r="J646" s="98"/>
      <c r="K646" s="81"/>
      <c r="L646" s="81"/>
      <c r="M646" s="81"/>
      <c r="N646" s="81"/>
      <c r="O646" s="81"/>
      <c r="P646" s="81"/>
      <c r="Q646" s="81"/>
      <c r="R646" s="81"/>
      <c r="S646" s="81"/>
      <c r="T646" s="81"/>
      <c r="U646" s="81"/>
      <c r="V646" s="81"/>
      <c r="W646" s="80">
        <f t="shared" si="177"/>
        <v>0</v>
      </c>
      <c r="X646" s="94"/>
      <c r="Y646" s="94"/>
      <c r="Z646" s="94"/>
      <c r="AA646" s="94"/>
      <c r="AB646" s="80">
        <f>IFERROR(VLOOKUP(K646,#REF!,4,FALSE),0)</f>
        <v>0</v>
      </c>
      <c r="AC646" s="80">
        <f>IFERROR(VLOOKUP(L646,#REF!,4,FALSE),0)</f>
        <v>0</v>
      </c>
      <c r="AD646" s="80">
        <f>IFERROR(VLOOKUP(M646,#REF!,4,FALSE),0)</f>
        <v>0</v>
      </c>
      <c r="AE646" s="80">
        <f>IFERROR(VLOOKUP(N646,#REF!,4,FALSE),0)</f>
        <v>0</v>
      </c>
      <c r="AF646" s="80">
        <f>IFERROR(VLOOKUP(O646,#REF!,4,FALSE),0)</f>
        <v>0</v>
      </c>
      <c r="AG646" s="80">
        <f>IFERROR(VLOOKUP(P646,#REF!,4,FALSE),0)</f>
        <v>0</v>
      </c>
      <c r="AH646" s="80">
        <f>IFERROR(VLOOKUP(Q646,#REF!,4,FALSE),0)</f>
        <v>0</v>
      </c>
      <c r="AI646" s="80">
        <f>IFERROR(VLOOKUP(R646,#REF!,4,FALSE),0)</f>
        <v>0</v>
      </c>
      <c r="AJ646" s="80">
        <f>IFERROR(VLOOKUP(S646,#REF!,4,FALSE),0)</f>
        <v>0</v>
      </c>
      <c r="AK646" s="80">
        <f>IFERROR(VLOOKUP(T646,#REF!,4,FALSE),0)</f>
        <v>0</v>
      </c>
      <c r="AL646" s="80">
        <f>IFERROR(VLOOKUP(U646,#REF!,4,FALSE),0)</f>
        <v>0</v>
      </c>
      <c r="AM646" s="80">
        <f>IFERROR(VLOOKUP(V646,#REF!,4,FALSE),0)</f>
        <v>0</v>
      </c>
      <c r="AN646" s="80">
        <f t="shared" si="175"/>
        <v>0</v>
      </c>
    </row>
    <row r="647" spans="1:40" ht="27" outlineLevel="2" x14ac:dyDescent="0.3">
      <c r="A647" s="192">
        <v>1045</v>
      </c>
      <c r="B647" s="279">
        <v>11006</v>
      </c>
      <c r="C647" s="281" t="s">
        <v>651</v>
      </c>
      <c r="D647" s="193"/>
      <c r="E647" s="193"/>
      <c r="F647" s="195"/>
      <c r="G647" s="195"/>
      <c r="H647" s="195"/>
      <c r="I647" s="98"/>
      <c r="J647" s="98"/>
      <c r="K647" s="81"/>
      <c r="L647" s="81"/>
      <c r="M647" s="81"/>
      <c r="N647" s="81"/>
      <c r="O647" s="81"/>
      <c r="P647" s="81"/>
      <c r="Q647" s="81"/>
      <c r="R647" s="81"/>
      <c r="S647" s="81"/>
      <c r="T647" s="81"/>
      <c r="U647" s="81"/>
      <c r="V647" s="81"/>
      <c r="W647" s="80">
        <f t="shared" si="177"/>
        <v>0</v>
      </c>
      <c r="X647" s="94"/>
      <c r="Y647" s="94"/>
      <c r="Z647" s="94"/>
      <c r="AA647" s="94"/>
      <c r="AB647" s="80">
        <f>IFERROR(VLOOKUP(K647,#REF!,4,FALSE),0)</f>
        <v>0</v>
      </c>
      <c r="AC647" s="80">
        <f>IFERROR(VLOOKUP(L647,#REF!,4,FALSE),0)</f>
        <v>0</v>
      </c>
      <c r="AD647" s="80">
        <f>IFERROR(VLOOKUP(M647,#REF!,4,FALSE),0)</f>
        <v>0</v>
      </c>
      <c r="AE647" s="80">
        <f>IFERROR(VLOOKUP(N647,#REF!,4,FALSE),0)</f>
        <v>0</v>
      </c>
      <c r="AF647" s="80">
        <f>IFERROR(VLOOKUP(O647,#REF!,4,FALSE),0)</f>
        <v>0</v>
      </c>
      <c r="AG647" s="80">
        <f>IFERROR(VLOOKUP(P647,#REF!,4,FALSE),0)</f>
        <v>0</v>
      </c>
      <c r="AH647" s="80">
        <f>IFERROR(VLOOKUP(Q647,#REF!,4,FALSE),0)</f>
        <v>0</v>
      </c>
      <c r="AI647" s="80">
        <f>IFERROR(VLOOKUP(R647,#REF!,4,FALSE),0)</f>
        <v>0</v>
      </c>
      <c r="AJ647" s="80">
        <f>IFERROR(VLOOKUP(S647,#REF!,4,FALSE),0)</f>
        <v>0</v>
      </c>
      <c r="AK647" s="80">
        <f>IFERROR(VLOOKUP(T647,#REF!,4,FALSE),0)</f>
        <v>0</v>
      </c>
      <c r="AL647" s="80">
        <f>IFERROR(VLOOKUP(U647,#REF!,4,FALSE),0)</f>
        <v>0</v>
      </c>
      <c r="AM647" s="80">
        <f>IFERROR(VLOOKUP(V647,#REF!,4,FALSE),0)</f>
        <v>0</v>
      </c>
      <c r="AN647" s="80">
        <f t="shared" si="175"/>
        <v>0</v>
      </c>
    </row>
    <row r="648" spans="1:40" ht="40.5" outlineLevel="2" x14ac:dyDescent="0.3">
      <c r="A648" s="192">
        <v>1045</v>
      </c>
      <c r="B648" s="192">
        <v>32001</v>
      </c>
      <c r="C648" s="281" t="s">
        <v>652</v>
      </c>
      <c r="D648" s="200"/>
      <c r="E648" s="200"/>
      <c r="F648" s="195"/>
      <c r="G648" s="195"/>
      <c r="H648" s="195"/>
      <c r="I648" s="98"/>
      <c r="J648" s="98"/>
      <c r="K648" s="81"/>
      <c r="L648" s="81"/>
      <c r="M648" s="81"/>
      <c r="N648" s="81"/>
      <c r="O648" s="81"/>
      <c r="P648" s="81"/>
      <c r="Q648" s="81"/>
      <c r="R648" s="81"/>
      <c r="S648" s="81"/>
      <c r="T648" s="81"/>
      <c r="U648" s="81"/>
      <c r="V648" s="81"/>
      <c r="W648" s="80">
        <f t="shared" si="177"/>
        <v>0</v>
      </c>
      <c r="X648" s="94"/>
      <c r="Y648" s="94"/>
      <c r="Z648" s="94"/>
      <c r="AA648" s="94"/>
      <c r="AB648" s="80">
        <f>IFERROR(VLOOKUP(K648,#REF!,4,FALSE),0)</f>
        <v>0</v>
      </c>
      <c r="AC648" s="80">
        <f>IFERROR(VLOOKUP(L648,#REF!,4,FALSE),0)</f>
        <v>0</v>
      </c>
      <c r="AD648" s="80">
        <f>IFERROR(VLOOKUP(M648,#REF!,4,FALSE),0)</f>
        <v>0</v>
      </c>
      <c r="AE648" s="80">
        <f>IFERROR(VLOOKUP(N648,#REF!,4,FALSE),0)</f>
        <v>0</v>
      </c>
      <c r="AF648" s="80">
        <f>IFERROR(VLOOKUP(O648,#REF!,4,FALSE),0)</f>
        <v>0</v>
      </c>
      <c r="AG648" s="80">
        <f>IFERROR(VLOOKUP(P648,#REF!,4,FALSE),0)</f>
        <v>0</v>
      </c>
      <c r="AH648" s="80">
        <f>IFERROR(VLOOKUP(Q648,#REF!,4,FALSE),0)</f>
        <v>0</v>
      </c>
      <c r="AI648" s="80">
        <f>IFERROR(VLOOKUP(R648,#REF!,4,FALSE),0)</f>
        <v>0</v>
      </c>
      <c r="AJ648" s="80">
        <f>IFERROR(VLOOKUP(S648,#REF!,4,FALSE),0)</f>
        <v>0</v>
      </c>
      <c r="AK648" s="80">
        <f>IFERROR(VLOOKUP(T648,#REF!,4,FALSE),0)</f>
        <v>0</v>
      </c>
      <c r="AL648" s="80">
        <f>IFERROR(VLOOKUP(U648,#REF!,4,FALSE),0)</f>
        <v>0</v>
      </c>
      <c r="AM648" s="80">
        <f>IFERROR(VLOOKUP(V648,#REF!,4,FALSE),0)</f>
        <v>0</v>
      </c>
      <c r="AN648" s="80">
        <f t="shared" si="175"/>
        <v>0</v>
      </c>
    </row>
    <row r="649" spans="1:40" ht="40.5" outlineLevel="2" x14ac:dyDescent="0.3">
      <c r="A649" s="192">
        <v>1045</v>
      </c>
      <c r="B649" s="192">
        <v>32004</v>
      </c>
      <c r="C649" s="281" t="s">
        <v>653</v>
      </c>
      <c r="D649" s="193"/>
      <c r="E649" s="193"/>
      <c r="F649" s="195"/>
      <c r="G649" s="195"/>
      <c r="H649" s="195"/>
      <c r="I649" s="98"/>
      <c r="J649" s="98"/>
      <c r="K649" s="81"/>
      <c r="L649" s="81"/>
      <c r="M649" s="81"/>
      <c r="N649" s="81"/>
      <c r="O649" s="81"/>
      <c r="P649" s="81"/>
      <c r="Q649" s="81"/>
      <c r="R649" s="81"/>
      <c r="S649" s="81"/>
      <c r="T649" s="81"/>
      <c r="U649" s="81"/>
      <c r="V649" s="81"/>
      <c r="W649" s="80">
        <f t="shared" si="177"/>
        <v>0</v>
      </c>
      <c r="X649" s="94"/>
      <c r="Y649" s="94"/>
      <c r="Z649" s="94"/>
      <c r="AA649" s="94"/>
      <c r="AB649" s="80">
        <f>IFERROR(VLOOKUP(K649,#REF!,4,FALSE),0)</f>
        <v>0</v>
      </c>
      <c r="AC649" s="80">
        <f>IFERROR(VLOOKUP(L649,#REF!,4,FALSE),0)</f>
        <v>0</v>
      </c>
      <c r="AD649" s="80">
        <f>IFERROR(VLOOKUP(M649,#REF!,4,FALSE),0)</f>
        <v>0</v>
      </c>
      <c r="AE649" s="80">
        <f>IFERROR(VLOOKUP(N649,#REF!,4,FALSE),0)</f>
        <v>0</v>
      </c>
      <c r="AF649" s="80">
        <f>IFERROR(VLOOKUP(O649,#REF!,4,FALSE),0)</f>
        <v>0</v>
      </c>
      <c r="AG649" s="80">
        <f>IFERROR(VLOOKUP(P649,#REF!,4,FALSE),0)</f>
        <v>0</v>
      </c>
      <c r="AH649" s="80">
        <f>IFERROR(VLOOKUP(Q649,#REF!,4,FALSE),0)</f>
        <v>0</v>
      </c>
      <c r="AI649" s="80">
        <f>IFERROR(VLOOKUP(R649,#REF!,4,FALSE),0)</f>
        <v>0</v>
      </c>
      <c r="AJ649" s="80">
        <f>IFERROR(VLOOKUP(S649,#REF!,4,FALSE),0)</f>
        <v>0</v>
      </c>
      <c r="AK649" s="80">
        <f>IFERROR(VLOOKUP(T649,#REF!,4,FALSE),0)</f>
        <v>0</v>
      </c>
      <c r="AL649" s="80">
        <f>IFERROR(VLOOKUP(U649,#REF!,4,FALSE),0)</f>
        <v>0</v>
      </c>
      <c r="AM649" s="80">
        <f>IFERROR(VLOOKUP(V649,#REF!,4,FALSE),0)</f>
        <v>0</v>
      </c>
      <c r="AN649" s="80">
        <f t="shared" si="175"/>
        <v>0</v>
      </c>
    </row>
    <row r="650" spans="1:40" ht="27" outlineLevel="2" x14ac:dyDescent="0.3">
      <c r="A650" s="192">
        <v>1045</v>
      </c>
      <c r="B650" s="192">
        <v>32005</v>
      </c>
      <c r="C650" s="281" t="s">
        <v>654</v>
      </c>
      <c r="D650" s="193"/>
      <c r="E650" s="193"/>
      <c r="F650" s="195"/>
      <c r="G650" s="195"/>
      <c r="H650" s="195"/>
      <c r="I650" s="98"/>
      <c r="J650" s="98"/>
      <c r="K650" s="81"/>
      <c r="L650" s="81"/>
      <c r="M650" s="81"/>
      <c r="N650" s="81"/>
      <c r="O650" s="81"/>
      <c r="P650" s="81"/>
      <c r="Q650" s="81"/>
      <c r="R650" s="81"/>
      <c r="S650" s="81"/>
      <c r="T650" s="81"/>
      <c r="U650" s="81"/>
      <c r="V650" s="81"/>
      <c r="W650" s="80">
        <f t="shared" si="177"/>
        <v>0</v>
      </c>
      <c r="X650" s="94"/>
      <c r="Y650" s="94"/>
      <c r="Z650" s="94"/>
      <c r="AA650" s="94"/>
      <c r="AB650" s="80">
        <f>IFERROR(VLOOKUP(K650,#REF!,4,FALSE),0)</f>
        <v>0</v>
      </c>
      <c r="AC650" s="80">
        <f>IFERROR(VLOOKUP(L650,#REF!,4,FALSE),0)</f>
        <v>0</v>
      </c>
      <c r="AD650" s="80">
        <f>IFERROR(VLOOKUP(M650,#REF!,4,FALSE),0)</f>
        <v>0</v>
      </c>
      <c r="AE650" s="80">
        <f>IFERROR(VLOOKUP(N650,#REF!,4,FALSE),0)</f>
        <v>0</v>
      </c>
      <c r="AF650" s="80">
        <f>IFERROR(VLOOKUP(O650,#REF!,4,FALSE),0)</f>
        <v>0</v>
      </c>
      <c r="AG650" s="80">
        <f>IFERROR(VLOOKUP(P650,#REF!,4,FALSE),0)</f>
        <v>0</v>
      </c>
      <c r="AH650" s="80">
        <f>IFERROR(VLOOKUP(Q650,#REF!,4,FALSE),0)</f>
        <v>0</v>
      </c>
      <c r="AI650" s="80">
        <f>IFERROR(VLOOKUP(R650,#REF!,4,FALSE),0)</f>
        <v>0</v>
      </c>
      <c r="AJ650" s="80">
        <f>IFERROR(VLOOKUP(S650,#REF!,4,FALSE),0)</f>
        <v>0</v>
      </c>
      <c r="AK650" s="80">
        <f>IFERROR(VLOOKUP(T650,#REF!,4,FALSE),0)</f>
        <v>0</v>
      </c>
      <c r="AL650" s="80">
        <f>IFERROR(VLOOKUP(U650,#REF!,4,FALSE),0)</f>
        <v>0</v>
      </c>
      <c r="AM650" s="80">
        <f>IFERROR(VLOOKUP(V650,#REF!,4,FALSE),0)</f>
        <v>0</v>
      </c>
      <c r="AN650" s="80">
        <f t="shared" si="175"/>
        <v>0</v>
      </c>
    </row>
    <row r="651" spans="1:40" outlineLevel="1" x14ac:dyDescent="0.3">
      <c r="A651" s="189">
        <v>1056</v>
      </c>
      <c r="B651" s="236"/>
      <c r="C651" s="312" t="s">
        <v>655</v>
      </c>
      <c r="D651" s="190">
        <f>SUM(D652:D657)</f>
        <v>0</v>
      </c>
      <c r="E651" s="190">
        <f>SUM(E652:E657)</f>
        <v>0</v>
      </c>
      <c r="F651" s="191">
        <f t="shared" ref="F651:H651" si="178">SUM(F652:F657)</f>
        <v>0</v>
      </c>
      <c r="G651" s="191">
        <f t="shared" si="178"/>
        <v>0</v>
      </c>
      <c r="H651" s="191">
        <f t="shared" si="178"/>
        <v>0</v>
      </c>
      <c r="I651" s="100" t="s">
        <v>10</v>
      </c>
      <c r="J651" s="100" t="s">
        <v>10</v>
      </c>
      <c r="K651" s="100" t="s">
        <v>10</v>
      </c>
      <c r="L651" s="100" t="s">
        <v>10</v>
      </c>
      <c r="M651" s="100" t="s">
        <v>10</v>
      </c>
      <c r="N651" s="100" t="s">
        <v>10</v>
      </c>
      <c r="O651" s="100" t="s">
        <v>10</v>
      </c>
      <c r="P651" s="100" t="s">
        <v>10</v>
      </c>
      <c r="Q651" s="100" t="s">
        <v>10</v>
      </c>
      <c r="R651" s="100" t="s">
        <v>10</v>
      </c>
      <c r="S651" s="100" t="s">
        <v>10</v>
      </c>
      <c r="T651" s="100" t="s">
        <v>10</v>
      </c>
      <c r="U651" s="100" t="s">
        <v>10</v>
      </c>
      <c r="V651" s="100" t="s">
        <v>10</v>
      </c>
      <c r="W651" s="100" t="s">
        <v>10</v>
      </c>
      <c r="X651" s="94"/>
      <c r="Y651" s="94"/>
      <c r="Z651" s="94"/>
      <c r="AA651" s="94"/>
      <c r="AB651" s="80">
        <f>IFERROR(VLOOKUP(K651,#REF!,4,FALSE),0)</f>
        <v>0</v>
      </c>
      <c r="AC651" s="80">
        <f>IFERROR(VLOOKUP(L651,#REF!,4,FALSE),0)</f>
        <v>0</v>
      </c>
      <c r="AD651" s="80">
        <f>IFERROR(VLOOKUP(M651,#REF!,4,FALSE),0)</f>
        <v>0</v>
      </c>
      <c r="AE651" s="80">
        <f>IFERROR(VLOOKUP(N651,#REF!,4,FALSE),0)</f>
        <v>0</v>
      </c>
      <c r="AF651" s="80">
        <f>IFERROR(VLOOKUP(O651,#REF!,4,FALSE),0)</f>
        <v>0</v>
      </c>
      <c r="AG651" s="80">
        <f>IFERROR(VLOOKUP(P651,#REF!,4,FALSE),0)</f>
        <v>0</v>
      </c>
      <c r="AH651" s="80">
        <f>IFERROR(VLOOKUP(Q651,#REF!,4,FALSE),0)</f>
        <v>0</v>
      </c>
      <c r="AI651" s="80">
        <f>IFERROR(VLOOKUP(R651,#REF!,4,FALSE),0)</f>
        <v>0</v>
      </c>
      <c r="AJ651" s="80">
        <f>IFERROR(VLOOKUP(S651,#REF!,4,FALSE),0)</f>
        <v>0</v>
      </c>
      <c r="AK651" s="80">
        <f>IFERROR(VLOOKUP(T651,#REF!,4,FALSE),0)</f>
        <v>0</v>
      </c>
      <c r="AL651" s="80">
        <f>IFERROR(VLOOKUP(U651,#REF!,4,FALSE),0)</f>
        <v>0</v>
      </c>
      <c r="AM651" s="80">
        <f>IFERROR(VLOOKUP(V651,#REF!,4,FALSE),0)</f>
        <v>0</v>
      </c>
      <c r="AN651" s="80">
        <f t="shared" si="175"/>
        <v>0</v>
      </c>
    </row>
    <row r="652" spans="1:40" outlineLevel="2" x14ac:dyDescent="0.3">
      <c r="A652" s="192">
        <v>1056</v>
      </c>
      <c r="B652" s="192">
        <v>11001</v>
      </c>
      <c r="C652" s="281" t="s">
        <v>656</v>
      </c>
      <c r="D652" s="200"/>
      <c r="E652" s="200"/>
      <c r="F652" s="217"/>
      <c r="G652" s="195"/>
      <c r="H652" s="217"/>
      <c r="I652" s="97"/>
      <c r="J652" s="97"/>
      <c r="K652" s="84"/>
      <c r="L652" s="84"/>
      <c r="M652" s="84"/>
      <c r="N652" s="84"/>
      <c r="O652" s="84"/>
      <c r="P652" s="84"/>
      <c r="Q652" s="84"/>
      <c r="R652" s="84"/>
      <c r="S652" s="84"/>
      <c r="T652" s="84"/>
      <c r="U652" s="84"/>
      <c r="V652" s="84"/>
      <c r="W652" s="80">
        <f t="shared" ref="W652:W657" si="179">AN652</f>
        <v>0</v>
      </c>
      <c r="X652" s="94"/>
      <c r="Y652" s="94"/>
      <c r="Z652" s="94"/>
      <c r="AA652" s="94"/>
      <c r="AB652" s="80">
        <f>IFERROR(VLOOKUP(K652,#REF!,4,FALSE),0)</f>
        <v>0</v>
      </c>
      <c r="AC652" s="80">
        <f>IFERROR(VLOOKUP(L652,#REF!,4,FALSE),0)</f>
        <v>0</v>
      </c>
      <c r="AD652" s="80">
        <f>IFERROR(VLOOKUP(M652,#REF!,4,FALSE),0)</f>
        <v>0</v>
      </c>
      <c r="AE652" s="80">
        <f>IFERROR(VLOOKUP(N652,#REF!,4,FALSE),0)</f>
        <v>0</v>
      </c>
      <c r="AF652" s="80">
        <f>IFERROR(VLOOKUP(O652,#REF!,4,FALSE),0)</f>
        <v>0</v>
      </c>
      <c r="AG652" s="80">
        <f>IFERROR(VLOOKUP(P652,#REF!,4,FALSE),0)</f>
        <v>0</v>
      </c>
      <c r="AH652" s="80">
        <f>IFERROR(VLOOKUP(Q652,#REF!,4,FALSE),0)</f>
        <v>0</v>
      </c>
      <c r="AI652" s="80">
        <f>IFERROR(VLOOKUP(R652,#REF!,4,FALSE),0)</f>
        <v>0</v>
      </c>
      <c r="AJ652" s="80">
        <f>IFERROR(VLOOKUP(S652,#REF!,4,FALSE),0)</f>
        <v>0</v>
      </c>
      <c r="AK652" s="80">
        <f>IFERROR(VLOOKUP(T652,#REF!,4,FALSE),0)</f>
        <v>0</v>
      </c>
      <c r="AL652" s="80">
        <f>IFERROR(VLOOKUP(U652,#REF!,4,FALSE),0)</f>
        <v>0</v>
      </c>
      <c r="AM652" s="80">
        <f>IFERROR(VLOOKUP(V652,#REF!,4,FALSE),0)</f>
        <v>0</v>
      </c>
      <c r="AN652" s="80">
        <f t="shared" si="175"/>
        <v>0</v>
      </c>
    </row>
    <row r="653" spans="1:40" outlineLevel="2" x14ac:dyDescent="0.3">
      <c r="A653" s="192">
        <v>1056</v>
      </c>
      <c r="B653" s="192">
        <v>11002</v>
      </c>
      <c r="C653" s="281" t="s">
        <v>657</v>
      </c>
      <c r="D653" s="193"/>
      <c r="E653" s="193"/>
      <c r="F653" s="195"/>
      <c r="G653" s="195"/>
      <c r="H653" s="195"/>
      <c r="I653" s="98"/>
      <c r="J653" s="98"/>
      <c r="K653" s="81"/>
      <c r="L653" s="81"/>
      <c r="M653" s="81"/>
      <c r="N653" s="81"/>
      <c r="O653" s="81"/>
      <c r="P653" s="81"/>
      <c r="Q653" s="81"/>
      <c r="R653" s="81"/>
      <c r="S653" s="81"/>
      <c r="T653" s="81"/>
      <c r="U653" s="81"/>
      <c r="V653" s="81"/>
      <c r="W653" s="80">
        <f t="shared" si="179"/>
        <v>0</v>
      </c>
      <c r="X653" s="94"/>
      <c r="Y653" s="94"/>
      <c r="Z653" s="94"/>
      <c r="AA653" s="94"/>
      <c r="AB653" s="80">
        <f>IFERROR(VLOOKUP(K653,#REF!,4,FALSE),0)</f>
        <v>0</v>
      </c>
      <c r="AC653" s="80">
        <f>IFERROR(VLOOKUP(L653,#REF!,4,FALSE),0)</f>
        <v>0</v>
      </c>
      <c r="AD653" s="80">
        <f>IFERROR(VLOOKUP(M653,#REF!,4,FALSE),0)</f>
        <v>0</v>
      </c>
      <c r="AE653" s="80">
        <f>IFERROR(VLOOKUP(N653,#REF!,4,FALSE),0)</f>
        <v>0</v>
      </c>
      <c r="AF653" s="80">
        <f>IFERROR(VLOOKUP(O653,#REF!,4,FALSE),0)</f>
        <v>0</v>
      </c>
      <c r="AG653" s="80">
        <f>IFERROR(VLOOKUP(P653,#REF!,4,FALSE),0)</f>
        <v>0</v>
      </c>
      <c r="AH653" s="80">
        <f>IFERROR(VLOOKUP(Q653,#REF!,4,FALSE),0)</f>
        <v>0</v>
      </c>
      <c r="AI653" s="80">
        <f>IFERROR(VLOOKUP(R653,#REF!,4,FALSE),0)</f>
        <v>0</v>
      </c>
      <c r="AJ653" s="80">
        <f>IFERROR(VLOOKUP(S653,#REF!,4,FALSE),0)</f>
        <v>0</v>
      </c>
      <c r="AK653" s="80">
        <f>IFERROR(VLOOKUP(T653,#REF!,4,FALSE),0)</f>
        <v>0</v>
      </c>
      <c r="AL653" s="80">
        <f>IFERROR(VLOOKUP(U653,#REF!,4,FALSE),0)</f>
        <v>0</v>
      </c>
      <c r="AM653" s="80">
        <f>IFERROR(VLOOKUP(V653,#REF!,4,FALSE),0)</f>
        <v>0</v>
      </c>
      <c r="AN653" s="80">
        <f t="shared" si="175"/>
        <v>0</v>
      </c>
    </row>
    <row r="654" spans="1:40" outlineLevel="2" x14ac:dyDescent="0.3">
      <c r="A654" s="236">
        <v>1056</v>
      </c>
      <c r="B654" s="236">
        <v>11003</v>
      </c>
      <c r="C654" s="281" t="s">
        <v>658</v>
      </c>
      <c r="D654" s="247"/>
      <c r="E654" s="247"/>
      <c r="F654" s="194"/>
      <c r="G654" s="194"/>
      <c r="H654" s="194"/>
      <c r="I654" s="98"/>
      <c r="J654" s="98"/>
      <c r="K654" s="81"/>
      <c r="L654" s="81"/>
      <c r="M654" s="81"/>
      <c r="N654" s="81"/>
      <c r="O654" s="81"/>
      <c r="P654" s="81"/>
      <c r="Q654" s="81"/>
      <c r="R654" s="81"/>
      <c r="S654" s="81"/>
      <c r="T654" s="81"/>
      <c r="U654" s="81"/>
      <c r="V654" s="81"/>
      <c r="W654" s="80">
        <f t="shared" si="179"/>
        <v>0</v>
      </c>
      <c r="X654" s="94"/>
      <c r="Y654" s="94"/>
      <c r="Z654" s="94"/>
      <c r="AA654" s="94"/>
      <c r="AB654" s="80">
        <f>IFERROR(VLOOKUP(K654,#REF!,4,FALSE),0)</f>
        <v>0</v>
      </c>
      <c r="AC654" s="80">
        <f>IFERROR(VLOOKUP(L654,#REF!,4,FALSE),0)</f>
        <v>0</v>
      </c>
      <c r="AD654" s="80">
        <f>IFERROR(VLOOKUP(M654,#REF!,4,FALSE),0)</f>
        <v>0</v>
      </c>
      <c r="AE654" s="80">
        <f>IFERROR(VLOOKUP(N654,#REF!,4,FALSE),0)</f>
        <v>0</v>
      </c>
      <c r="AF654" s="80">
        <f>IFERROR(VLOOKUP(O654,#REF!,4,FALSE),0)</f>
        <v>0</v>
      </c>
      <c r="AG654" s="80">
        <f>IFERROR(VLOOKUP(P654,#REF!,4,FALSE),0)</f>
        <v>0</v>
      </c>
      <c r="AH654" s="80">
        <f>IFERROR(VLOOKUP(Q654,#REF!,4,FALSE),0)</f>
        <v>0</v>
      </c>
      <c r="AI654" s="80">
        <f>IFERROR(VLOOKUP(R654,#REF!,4,FALSE),0)</f>
        <v>0</v>
      </c>
      <c r="AJ654" s="80">
        <f>IFERROR(VLOOKUP(S654,#REF!,4,FALSE),0)</f>
        <v>0</v>
      </c>
      <c r="AK654" s="80">
        <f>IFERROR(VLOOKUP(T654,#REF!,4,FALSE),0)</f>
        <v>0</v>
      </c>
      <c r="AL654" s="80">
        <f>IFERROR(VLOOKUP(U654,#REF!,4,FALSE),0)</f>
        <v>0</v>
      </c>
      <c r="AM654" s="80">
        <f>IFERROR(VLOOKUP(V654,#REF!,4,FALSE),0)</f>
        <v>0</v>
      </c>
      <c r="AN654" s="80">
        <f t="shared" si="175"/>
        <v>0</v>
      </c>
    </row>
    <row r="655" spans="1:40" outlineLevel="2" x14ac:dyDescent="0.3">
      <c r="A655" s="236">
        <v>1056</v>
      </c>
      <c r="B655" s="192">
        <v>11005</v>
      </c>
      <c r="C655" s="281" t="s">
        <v>659</v>
      </c>
      <c r="D655" s="193"/>
      <c r="E655" s="193"/>
      <c r="F655" s="195"/>
      <c r="G655" s="195"/>
      <c r="H655" s="195"/>
      <c r="I655" s="98"/>
      <c r="J655" s="98"/>
      <c r="K655" s="81"/>
      <c r="L655" s="81"/>
      <c r="M655" s="81"/>
      <c r="N655" s="81"/>
      <c r="O655" s="81"/>
      <c r="P655" s="81"/>
      <c r="Q655" s="81"/>
      <c r="R655" s="81"/>
      <c r="S655" s="81"/>
      <c r="T655" s="81"/>
      <c r="U655" s="81"/>
      <c r="V655" s="81"/>
      <c r="W655" s="80">
        <f t="shared" si="179"/>
        <v>0</v>
      </c>
      <c r="X655" s="94"/>
      <c r="Y655" s="94"/>
      <c r="Z655" s="94"/>
      <c r="AA655" s="94"/>
      <c r="AB655" s="80">
        <f>IFERROR(VLOOKUP(K655,#REF!,4,FALSE),0)</f>
        <v>0</v>
      </c>
      <c r="AC655" s="80">
        <f>IFERROR(VLOOKUP(L655,#REF!,4,FALSE),0)</f>
        <v>0</v>
      </c>
      <c r="AD655" s="80">
        <f>IFERROR(VLOOKUP(M655,#REF!,4,FALSE),0)</f>
        <v>0</v>
      </c>
      <c r="AE655" s="80">
        <f>IFERROR(VLOOKUP(N655,#REF!,4,FALSE),0)</f>
        <v>0</v>
      </c>
      <c r="AF655" s="80">
        <f>IFERROR(VLOOKUP(O655,#REF!,4,FALSE),0)</f>
        <v>0</v>
      </c>
      <c r="AG655" s="80">
        <f>IFERROR(VLOOKUP(P655,#REF!,4,FALSE),0)</f>
        <v>0</v>
      </c>
      <c r="AH655" s="80">
        <f>IFERROR(VLOOKUP(Q655,#REF!,4,FALSE),0)</f>
        <v>0</v>
      </c>
      <c r="AI655" s="80">
        <f>IFERROR(VLOOKUP(R655,#REF!,4,FALSE),0)</f>
        <v>0</v>
      </c>
      <c r="AJ655" s="80">
        <f>IFERROR(VLOOKUP(S655,#REF!,4,FALSE),0)</f>
        <v>0</v>
      </c>
      <c r="AK655" s="80">
        <f>IFERROR(VLOOKUP(T655,#REF!,4,FALSE),0)</f>
        <v>0</v>
      </c>
      <c r="AL655" s="80">
        <f>IFERROR(VLOOKUP(U655,#REF!,4,FALSE),0)</f>
        <v>0</v>
      </c>
      <c r="AM655" s="80">
        <f>IFERROR(VLOOKUP(V655,#REF!,4,FALSE),0)</f>
        <v>0</v>
      </c>
      <c r="AN655" s="80">
        <f t="shared" si="175"/>
        <v>0</v>
      </c>
    </row>
    <row r="656" spans="1:40" outlineLevel="2" x14ac:dyDescent="0.3">
      <c r="A656" s="236">
        <v>1056</v>
      </c>
      <c r="B656" s="279">
        <v>11008</v>
      </c>
      <c r="C656" s="281" t="s">
        <v>660</v>
      </c>
      <c r="D656" s="193"/>
      <c r="E656" s="193"/>
      <c r="F656" s="194"/>
      <c r="G656" s="195"/>
      <c r="H656" s="195"/>
      <c r="I656" s="98"/>
      <c r="J656" s="98"/>
      <c r="K656" s="81"/>
      <c r="L656" s="81"/>
      <c r="M656" s="81"/>
      <c r="N656" s="81"/>
      <c r="O656" s="81"/>
      <c r="P656" s="81"/>
      <c r="Q656" s="81"/>
      <c r="R656" s="81"/>
      <c r="S656" s="81"/>
      <c r="T656" s="81"/>
      <c r="U656" s="81"/>
      <c r="V656" s="81"/>
      <c r="W656" s="80">
        <f t="shared" si="179"/>
        <v>0</v>
      </c>
      <c r="X656" s="94"/>
      <c r="Y656" s="94"/>
      <c r="Z656" s="94"/>
      <c r="AA656" s="94"/>
      <c r="AB656" s="80">
        <f>IFERROR(VLOOKUP(K656,#REF!,4,FALSE),0)</f>
        <v>0</v>
      </c>
      <c r="AC656" s="80">
        <f>IFERROR(VLOOKUP(L656,#REF!,4,FALSE),0)</f>
        <v>0</v>
      </c>
      <c r="AD656" s="80">
        <f>IFERROR(VLOOKUP(M656,#REF!,4,FALSE),0)</f>
        <v>0</v>
      </c>
      <c r="AE656" s="80">
        <f>IFERROR(VLOOKUP(N656,#REF!,4,FALSE),0)</f>
        <v>0</v>
      </c>
      <c r="AF656" s="80">
        <f>IFERROR(VLOOKUP(O656,#REF!,4,FALSE),0)</f>
        <v>0</v>
      </c>
      <c r="AG656" s="80">
        <f>IFERROR(VLOOKUP(P656,#REF!,4,FALSE),0)</f>
        <v>0</v>
      </c>
      <c r="AH656" s="80">
        <f>IFERROR(VLOOKUP(Q656,#REF!,4,FALSE),0)</f>
        <v>0</v>
      </c>
      <c r="AI656" s="80">
        <f>IFERROR(VLOOKUP(R656,#REF!,4,FALSE),0)</f>
        <v>0</v>
      </c>
      <c r="AJ656" s="80">
        <f>IFERROR(VLOOKUP(S656,#REF!,4,FALSE),0)</f>
        <v>0</v>
      </c>
      <c r="AK656" s="80">
        <f>IFERROR(VLOOKUP(T656,#REF!,4,FALSE),0)</f>
        <v>0</v>
      </c>
      <c r="AL656" s="80">
        <f>IFERROR(VLOOKUP(U656,#REF!,4,FALSE),0)</f>
        <v>0</v>
      </c>
      <c r="AM656" s="80">
        <f>IFERROR(VLOOKUP(V656,#REF!,4,FALSE),0)</f>
        <v>0</v>
      </c>
      <c r="AN656" s="80">
        <f t="shared" si="175"/>
        <v>0</v>
      </c>
    </row>
    <row r="657" spans="1:40" outlineLevel="2" x14ac:dyDescent="0.3">
      <c r="A657" s="236">
        <v>1056</v>
      </c>
      <c r="B657" s="236">
        <v>32002</v>
      </c>
      <c r="C657" s="281" t="s">
        <v>661</v>
      </c>
      <c r="D657" s="247"/>
      <c r="E657" s="247"/>
      <c r="F657" s="194"/>
      <c r="G657" s="194"/>
      <c r="H657" s="194"/>
      <c r="I657" s="98"/>
      <c r="J657" s="98"/>
      <c r="K657" s="81"/>
      <c r="L657" s="81"/>
      <c r="M657" s="81"/>
      <c r="N657" s="81"/>
      <c r="O657" s="81"/>
      <c r="P657" s="81"/>
      <c r="Q657" s="81"/>
      <c r="R657" s="81"/>
      <c r="S657" s="81"/>
      <c r="T657" s="81"/>
      <c r="U657" s="81"/>
      <c r="V657" s="81"/>
      <c r="W657" s="80">
        <f t="shared" si="179"/>
        <v>0</v>
      </c>
      <c r="X657" s="94"/>
      <c r="Y657" s="94"/>
      <c r="Z657" s="94"/>
      <c r="AA657" s="94"/>
      <c r="AB657" s="80">
        <f>IFERROR(VLOOKUP(K657,#REF!,4,FALSE),0)</f>
        <v>0</v>
      </c>
      <c r="AC657" s="80">
        <f>IFERROR(VLOOKUP(L657,#REF!,4,FALSE),0)</f>
        <v>0</v>
      </c>
      <c r="AD657" s="80">
        <f>IFERROR(VLOOKUP(M657,#REF!,4,FALSE),0)</f>
        <v>0</v>
      </c>
      <c r="AE657" s="80">
        <f>IFERROR(VLOOKUP(N657,#REF!,4,FALSE),0)</f>
        <v>0</v>
      </c>
      <c r="AF657" s="80">
        <f>IFERROR(VLOOKUP(O657,#REF!,4,FALSE),0)</f>
        <v>0</v>
      </c>
      <c r="AG657" s="80">
        <f>IFERROR(VLOOKUP(P657,#REF!,4,FALSE),0)</f>
        <v>0</v>
      </c>
      <c r="AH657" s="80">
        <f>IFERROR(VLOOKUP(Q657,#REF!,4,FALSE),0)</f>
        <v>0</v>
      </c>
      <c r="AI657" s="80">
        <f>IFERROR(VLOOKUP(R657,#REF!,4,FALSE),0)</f>
        <v>0</v>
      </c>
      <c r="AJ657" s="80">
        <f>IFERROR(VLOOKUP(S657,#REF!,4,FALSE),0)</f>
        <v>0</v>
      </c>
      <c r="AK657" s="80">
        <f>IFERROR(VLOOKUP(T657,#REF!,4,FALSE),0)</f>
        <v>0</v>
      </c>
      <c r="AL657" s="80">
        <f>IFERROR(VLOOKUP(U657,#REF!,4,FALSE),0)</f>
        <v>0</v>
      </c>
      <c r="AM657" s="80">
        <f>IFERROR(VLOOKUP(V657,#REF!,4,FALSE),0)</f>
        <v>0</v>
      </c>
      <c r="AN657" s="80">
        <f t="shared" si="175"/>
        <v>0</v>
      </c>
    </row>
    <row r="658" spans="1:40" outlineLevel="1" x14ac:dyDescent="0.3">
      <c r="A658" s="189">
        <v>1075</v>
      </c>
      <c r="B658" s="236"/>
      <c r="C658" s="312" t="s">
        <v>662</v>
      </c>
      <c r="D658" s="190">
        <f>SUM(D659:D672)</f>
        <v>0</v>
      </c>
      <c r="E658" s="190">
        <f>SUM(E659:E672)</f>
        <v>0</v>
      </c>
      <c r="F658" s="191">
        <f t="shared" ref="F658:H658" si="180">SUM(F659:F672)</f>
        <v>0</v>
      </c>
      <c r="G658" s="191">
        <f t="shared" si="180"/>
        <v>0</v>
      </c>
      <c r="H658" s="191">
        <f t="shared" si="180"/>
        <v>0</v>
      </c>
      <c r="I658" s="100" t="s">
        <v>10</v>
      </c>
      <c r="J658" s="100" t="s">
        <v>10</v>
      </c>
      <c r="K658" s="100" t="s">
        <v>10</v>
      </c>
      <c r="L658" s="100" t="s">
        <v>10</v>
      </c>
      <c r="M658" s="100" t="s">
        <v>10</v>
      </c>
      <c r="N658" s="100" t="s">
        <v>10</v>
      </c>
      <c r="O658" s="100" t="s">
        <v>10</v>
      </c>
      <c r="P658" s="100" t="s">
        <v>10</v>
      </c>
      <c r="Q658" s="100" t="s">
        <v>10</v>
      </c>
      <c r="R658" s="100" t="s">
        <v>10</v>
      </c>
      <c r="S658" s="100" t="s">
        <v>10</v>
      </c>
      <c r="T658" s="100" t="s">
        <v>10</v>
      </c>
      <c r="U658" s="100" t="s">
        <v>10</v>
      </c>
      <c r="V658" s="100" t="s">
        <v>10</v>
      </c>
      <c r="W658" s="100" t="s">
        <v>10</v>
      </c>
      <c r="X658" s="94"/>
      <c r="Y658" s="94"/>
      <c r="Z658" s="94"/>
      <c r="AA658" s="94"/>
      <c r="AB658" s="80">
        <f>IFERROR(VLOOKUP(K658,#REF!,4,FALSE),0)</f>
        <v>0</v>
      </c>
      <c r="AC658" s="80">
        <f>IFERROR(VLOOKUP(L658,#REF!,4,FALSE),0)</f>
        <v>0</v>
      </c>
      <c r="AD658" s="80">
        <f>IFERROR(VLOOKUP(M658,#REF!,4,FALSE),0)</f>
        <v>0</v>
      </c>
      <c r="AE658" s="80">
        <f>IFERROR(VLOOKUP(N658,#REF!,4,FALSE),0)</f>
        <v>0</v>
      </c>
      <c r="AF658" s="80">
        <f>IFERROR(VLOOKUP(O658,#REF!,4,FALSE),0)</f>
        <v>0</v>
      </c>
      <c r="AG658" s="80">
        <f>IFERROR(VLOOKUP(P658,#REF!,4,FALSE),0)</f>
        <v>0</v>
      </c>
      <c r="AH658" s="80">
        <f>IFERROR(VLOOKUP(Q658,#REF!,4,FALSE),0)</f>
        <v>0</v>
      </c>
      <c r="AI658" s="80">
        <f>IFERROR(VLOOKUP(R658,#REF!,4,FALSE),0)</f>
        <v>0</v>
      </c>
      <c r="AJ658" s="80">
        <f>IFERROR(VLOOKUP(S658,#REF!,4,FALSE),0)</f>
        <v>0</v>
      </c>
      <c r="AK658" s="80">
        <f>IFERROR(VLOOKUP(T658,#REF!,4,FALSE),0)</f>
        <v>0</v>
      </c>
      <c r="AL658" s="80">
        <f>IFERROR(VLOOKUP(U658,#REF!,4,FALSE),0)</f>
        <v>0</v>
      </c>
      <c r="AM658" s="80">
        <f>IFERROR(VLOOKUP(V658,#REF!,4,FALSE),0)</f>
        <v>0</v>
      </c>
      <c r="AN658" s="80">
        <f t="shared" si="175"/>
        <v>0</v>
      </c>
    </row>
    <row r="659" spans="1:40" ht="27" outlineLevel="2" x14ac:dyDescent="0.3">
      <c r="A659" s="192">
        <v>1075</v>
      </c>
      <c r="B659" s="192">
        <v>11001</v>
      </c>
      <c r="C659" s="281" t="s">
        <v>663</v>
      </c>
      <c r="D659" s="193"/>
      <c r="E659" s="193"/>
      <c r="F659" s="194"/>
      <c r="G659" s="194"/>
      <c r="H659" s="194"/>
      <c r="I659" s="98"/>
      <c r="J659" s="98"/>
      <c r="K659" s="81"/>
      <c r="L659" s="81"/>
      <c r="M659" s="81"/>
      <c r="N659" s="81"/>
      <c r="O659" s="81"/>
      <c r="P659" s="81"/>
      <c r="Q659" s="81"/>
      <c r="R659" s="81"/>
      <c r="S659" s="81"/>
      <c r="T659" s="81"/>
      <c r="U659" s="81"/>
      <c r="V659" s="81"/>
      <c r="W659" s="80">
        <f t="shared" ref="W659:W672" si="181">AN659</f>
        <v>0</v>
      </c>
      <c r="X659" s="94"/>
      <c r="Y659" s="94"/>
      <c r="Z659" s="94"/>
      <c r="AA659" s="94"/>
      <c r="AB659" s="80">
        <f>IFERROR(VLOOKUP(K659,#REF!,4,FALSE),0)</f>
        <v>0</v>
      </c>
      <c r="AC659" s="80">
        <f>IFERROR(VLOOKUP(L659,#REF!,4,FALSE),0)</f>
        <v>0</v>
      </c>
      <c r="AD659" s="80">
        <f>IFERROR(VLOOKUP(M659,#REF!,4,FALSE),0)</f>
        <v>0</v>
      </c>
      <c r="AE659" s="80">
        <f>IFERROR(VLOOKUP(N659,#REF!,4,FALSE),0)</f>
        <v>0</v>
      </c>
      <c r="AF659" s="80">
        <f>IFERROR(VLOOKUP(O659,#REF!,4,FALSE),0)</f>
        <v>0</v>
      </c>
      <c r="AG659" s="80">
        <f>IFERROR(VLOOKUP(P659,#REF!,4,FALSE),0)</f>
        <v>0</v>
      </c>
      <c r="AH659" s="80">
        <f>IFERROR(VLOOKUP(Q659,#REF!,4,FALSE),0)</f>
        <v>0</v>
      </c>
      <c r="AI659" s="80">
        <f>IFERROR(VLOOKUP(R659,#REF!,4,FALSE),0)</f>
        <v>0</v>
      </c>
      <c r="AJ659" s="80">
        <f>IFERROR(VLOOKUP(S659,#REF!,4,FALSE),0)</f>
        <v>0</v>
      </c>
      <c r="AK659" s="80">
        <f>IFERROR(VLOOKUP(T659,#REF!,4,FALSE),0)</f>
        <v>0</v>
      </c>
      <c r="AL659" s="80">
        <f>IFERROR(VLOOKUP(U659,#REF!,4,FALSE),0)</f>
        <v>0</v>
      </c>
      <c r="AM659" s="80">
        <f>IFERROR(VLOOKUP(V659,#REF!,4,FALSE),0)</f>
        <v>0</v>
      </c>
      <c r="AN659" s="80">
        <f t="shared" si="175"/>
        <v>0</v>
      </c>
    </row>
    <row r="660" spans="1:40" outlineLevel="2" x14ac:dyDescent="0.3">
      <c r="A660" s="192">
        <v>1075</v>
      </c>
      <c r="B660" s="192">
        <v>11002</v>
      </c>
      <c r="C660" s="281" t="s">
        <v>664</v>
      </c>
      <c r="D660" s="193"/>
      <c r="E660" s="193"/>
      <c r="F660" s="194"/>
      <c r="G660" s="194"/>
      <c r="H660" s="194"/>
      <c r="I660" s="98"/>
      <c r="J660" s="98"/>
      <c r="K660" s="81"/>
      <c r="L660" s="81"/>
      <c r="M660" s="81"/>
      <c r="N660" s="81"/>
      <c r="O660" s="81"/>
      <c r="P660" s="81"/>
      <c r="Q660" s="81"/>
      <c r="R660" s="81"/>
      <c r="S660" s="81"/>
      <c r="T660" s="81"/>
      <c r="U660" s="81"/>
      <c r="V660" s="81"/>
      <c r="W660" s="80">
        <f t="shared" si="181"/>
        <v>0</v>
      </c>
      <c r="X660" s="94"/>
      <c r="Y660" s="94"/>
      <c r="Z660" s="94"/>
      <c r="AA660" s="94"/>
      <c r="AB660" s="80">
        <f>IFERROR(VLOOKUP(K660,#REF!,4,FALSE),0)</f>
        <v>0</v>
      </c>
      <c r="AC660" s="80">
        <f>IFERROR(VLOOKUP(L660,#REF!,4,FALSE),0)</f>
        <v>0</v>
      </c>
      <c r="AD660" s="80">
        <f>IFERROR(VLOOKUP(M660,#REF!,4,FALSE),0)</f>
        <v>0</v>
      </c>
      <c r="AE660" s="80">
        <f>IFERROR(VLOOKUP(N660,#REF!,4,FALSE),0)</f>
        <v>0</v>
      </c>
      <c r="AF660" s="80">
        <f>IFERROR(VLOOKUP(O660,#REF!,4,FALSE),0)</f>
        <v>0</v>
      </c>
      <c r="AG660" s="80">
        <f>IFERROR(VLOOKUP(P660,#REF!,4,FALSE),0)</f>
        <v>0</v>
      </c>
      <c r="AH660" s="80">
        <f>IFERROR(VLOOKUP(Q660,#REF!,4,FALSE),0)</f>
        <v>0</v>
      </c>
      <c r="AI660" s="80">
        <f>IFERROR(VLOOKUP(R660,#REF!,4,FALSE),0)</f>
        <v>0</v>
      </c>
      <c r="AJ660" s="80">
        <f>IFERROR(VLOOKUP(S660,#REF!,4,FALSE),0)</f>
        <v>0</v>
      </c>
      <c r="AK660" s="80">
        <f>IFERROR(VLOOKUP(T660,#REF!,4,FALSE),0)</f>
        <v>0</v>
      </c>
      <c r="AL660" s="80">
        <f>IFERROR(VLOOKUP(U660,#REF!,4,FALSE),0)</f>
        <v>0</v>
      </c>
      <c r="AM660" s="80">
        <f>IFERROR(VLOOKUP(V660,#REF!,4,FALSE),0)</f>
        <v>0</v>
      </c>
      <c r="AN660" s="80">
        <f t="shared" si="175"/>
        <v>0</v>
      </c>
    </row>
    <row r="661" spans="1:40" ht="27" outlineLevel="2" x14ac:dyDescent="0.3">
      <c r="A661" s="192">
        <v>1075</v>
      </c>
      <c r="B661" s="192">
        <v>11003</v>
      </c>
      <c r="C661" s="281" t="s">
        <v>665</v>
      </c>
      <c r="D661" s="193"/>
      <c r="E661" s="193"/>
      <c r="F661" s="194"/>
      <c r="G661" s="195"/>
      <c r="H661" s="194"/>
      <c r="I661" s="98"/>
      <c r="J661" s="98"/>
      <c r="K661" s="81"/>
      <c r="L661" s="81"/>
      <c r="M661" s="81"/>
      <c r="N661" s="81"/>
      <c r="O661" s="81"/>
      <c r="P661" s="81"/>
      <c r="Q661" s="81"/>
      <c r="R661" s="81"/>
      <c r="S661" s="81"/>
      <c r="T661" s="81"/>
      <c r="U661" s="81"/>
      <c r="V661" s="81"/>
      <c r="W661" s="80">
        <f t="shared" si="181"/>
        <v>0</v>
      </c>
      <c r="X661" s="94"/>
      <c r="Y661" s="94"/>
      <c r="Z661" s="94"/>
      <c r="AA661" s="94"/>
      <c r="AB661" s="80">
        <f>IFERROR(VLOOKUP(K661,#REF!,4,FALSE),0)</f>
        <v>0</v>
      </c>
      <c r="AC661" s="80">
        <f>IFERROR(VLOOKUP(L661,#REF!,4,FALSE),0)</f>
        <v>0</v>
      </c>
      <c r="AD661" s="80">
        <f>IFERROR(VLOOKUP(M661,#REF!,4,FALSE),0)</f>
        <v>0</v>
      </c>
      <c r="AE661" s="80">
        <f>IFERROR(VLOOKUP(N661,#REF!,4,FALSE),0)</f>
        <v>0</v>
      </c>
      <c r="AF661" s="80">
        <f>IFERROR(VLOOKUP(O661,#REF!,4,FALSE),0)</f>
        <v>0</v>
      </c>
      <c r="AG661" s="80">
        <f>IFERROR(VLOOKUP(P661,#REF!,4,FALSE),0)</f>
        <v>0</v>
      </c>
      <c r="AH661" s="80">
        <f>IFERROR(VLOOKUP(Q661,#REF!,4,FALSE),0)</f>
        <v>0</v>
      </c>
      <c r="AI661" s="80">
        <f>IFERROR(VLOOKUP(R661,#REF!,4,FALSE),0)</f>
        <v>0</v>
      </c>
      <c r="AJ661" s="80">
        <f>IFERROR(VLOOKUP(S661,#REF!,4,FALSE),0)</f>
        <v>0</v>
      </c>
      <c r="AK661" s="80">
        <f>IFERROR(VLOOKUP(T661,#REF!,4,FALSE),0)</f>
        <v>0</v>
      </c>
      <c r="AL661" s="80">
        <f>IFERROR(VLOOKUP(U661,#REF!,4,FALSE),0)</f>
        <v>0</v>
      </c>
      <c r="AM661" s="80">
        <f>IFERROR(VLOOKUP(V661,#REF!,4,FALSE),0)</f>
        <v>0</v>
      </c>
      <c r="AN661" s="80">
        <f t="shared" si="175"/>
        <v>0</v>
      </c>
    </row>
    <row r="662" spans="1:40" outlineLevel="2" x14ac:dyDescent="0.3">
      <c r="A662" s="192">
        <v>1075</v>
      </c>
      <c r="B662" s="192">
        <v>11004</v>
      </c>
      <c r="C662" s="316" t="s">
        <v>666</v>
      </c>
      <c r="D662" s="193"/>
      <c r="E662" s="193"/>
      <c r="F662" s="194"/>
      <c r="G662" s="194"/>
      <c r="H662" s="194"/>
      <c r="I662" s="98"/>
      <c r="J662" s="98"/>
      <c r="K662" s="81"/>
      <c r="L662" s="81"/>
      <c r="M662" s="81"/>
      <c r="N662" s="81"/>
      <c r="O662" s="81"/>
      <c r="P662" s="81"/>
      <c r="Q662" s="81"/>
      <c r="R662" s="81"/>
      <c r="S662" s="81"/>
      <c r="T662" s="81"/>
      <c r="U662" s="81"/>
      <c r="V662" s="81"/>
      <c r="W662" s="80">
        <f t="shared" si="181"/>
        <v>0</v>
      </c>
      <c r="X662" s="94"/>
      <c r="Y662" s="94"/>
      <c r="Z662" s="94"/>
      <c r="AA662" s="94"/>
      <c r="AB662" s="80">
        <f>IFERROR(VLOOKUP(K662,#REF!,4,FALSE),0)</f>
        <v>0</v>
      </c>
      <c r="AC662" s="80">
        <f>IFERROR(VLOOKUP(L662,#REF!,4,FALSE),0)</f>
        <v>0</v>
      </c>
      <c r="AD662" s="80">
        <f>IFERROR(VLOOKUP(M662,#REF!,4,FALSE),0)</f>
        <v>0</v>
      </c>
      <c r="AE662" s="80">
        <f>IFERROR(VLOOKUP(N662,#REF!,4,FALSE),0)</f>
        <v>0</v>
      </c>
      <c r="AF662" s="80">
        <f>IFERROR(VLOOKUP(O662,#REF!,4,FALSE),0)</f>
        <v>0</v>
      </c>
      <c r="AG662" s="80">
        <f>IFERROR(VLOOKUP(P662,#REF!,4,FALSE),0)</f>
        <v>0</v>
      </c>
      <c r="AH662" s="80">
        <f>IFERROR(VLOOKUP(Q662,#REF!,4,FALSE),0)</f>
        <v>0</v>
      </c>
      <c r="AI662" s="80">
        <f>IFERROR(VLOOKUP(R662,#REF!,4,FALSE),0)</f>
        <v>0</v>
      </c>
      <c r="AJ662" s="80">
        <f>IFERROR(VLOOKUP(S662,#REF!,4,FALSE),0)</f>
        <v>0</v>
      </c>
      <c r="AK662" s="80">
        <f>IFERROR(VLOOKUP(T662,#REF!,4,FALSE),0)</f>
        <v>0</v>
      </c>
      <c r="AL662" s="80">
        <f>IFERROR(VLOOKUP(U662,#REF!,4,FALSE),0)</f>
        <v>0</v>
      </c>
      <c r="AM662" s="80">
        <f>IFERROR(VLOOKUP(V662,#REF!,4,FALSE),0)</f>
        <v>0</v>
      </c>
      <c r="AN662" s="80">
        <f t="shared" si="175"/>
        <v>0</v>
      </c>
    </row>
    <row r="663" spans="1:40" outlineLevel="2" x14ac:dyDescent="0.3">
      <c r="A663" s="192">
        <v>1075</v>
      </c>
      <c r="B663" s="192">
        <v>11005</v>
      </c>
      <c r="C663" s="281" t="s">
        <v>667</v>
      </c>
      <c r="D663" s="193"/>
      <c r="E663" s="193"/>
      <c r="F663" s="194"/>
      <c r="G663" s="195"/>
      <c r="H663" s="194"/>
      <c r="I663" s="98"/>
      <c r="J663" s="98"/>
      <c r="K663" s="81"/>
      <c r="L663" s="81"/>
      <c r="M663" s="81"/>
      <c r="N663" s="81"/>
      <c r="O663" s="81"/>
      <c r="P663" s="81"/>
      <c r="Q663" s="81"/>
      <c r="R663" s="81"/>
      <c r="S663" s="81"/>
      <c r="T663" s="81"/>
      <c r="U663" s="81"/>
      <c r="V663" s="81"/>
      <c r="W663" s="80">
        <f t="shared" si="181"/>
        <v>0</v>
      </c>
      <c r="X663" s="94"/>
      <c r="Y663" s="94"/>
      <c r="Z663" s="94"/>
      <c r="AA663" s="94"/>
      <c r="AB663" s="80">
        <f>IFERROR(VLOOKUP(K663,#REF!,4,FALSE),0)</f>
        <v>0</v>
      </c>
      <c r="AC663" s="80">
        <f>IFERROR(VLOOKUP(L663,#REF!,4,FALSE),0)</f>
        <v>0</v>
      </c>
      <c r="AD663" s="80">
        <f>IFERROR(VLOOKUP(M663,#REF!,4,FALSE),0)</f>
        <v>0</v>
      </c>
      <c r="AE663" s="80">
        <f>IFERROR(VLOOKUP(N663,#REF!,4,FALSE),0)</f>
        <v>0</v>
      </c>
      <c r="AF663" s="80">
        <f>IFERROR(VLOOKUP(O663,#REF!,4,FALSE),0)</f>
        <v>0</v>
      </c>
      <c r="AG663" s="80">
        <f>IFERROR(VLOOKUP(P663,#REF!,4,FALSE),0)</f>
        <v>0</v>
      </c>
      <c r="AH663" s="80">
        <f>IFERROR(VLOOKUP(Q663,#REF!,4,FALSE),0)</f>
        <v>0</v>
      </c>
      <c r="AI663" s="80">
        <f>IFERROR(VLOOKUP(R663,#REF!,4,FALSE),0)</f>
        <v>0</v>
      </c>
      <c r="AJ663" s="80">
        <f>IFERROR(VLOOKUP(S663,#REF!,4,FALSE),0)</f>
        <v>0</v>
      </c>
      <c r="AK663" s="80">
        <f>IFERROR(VLOOKUP(T663,#REF!,4,FALSE),0)</f>
        <v>0</v>
      </c>
      <c r="AL663" s="80">
        <f>IFERROR(VLOOKUP(U663,#REF!,4,FALSE),0)</f>
        <v>0</v>
      </c>
      <c r="AM663" s="80">
        <f>IFERROR(VLOOKUP(V663,#REF!,4,FALSE),0)</f>
        <v>0</v>
      </c>
      <c r="AN663" s="80">
        <f t="shared" si="175"/>
        <v>0</v>
      </c>
    </row>
    <row r="664" spans="1:40" outlineLevel="2" x14ac:dyDescent="0.3">
      <c r="A664" s="192">
        <v>1075</v>
      </c>
      <c r="B664" s="192">
        <v>11007</v>
      </c>
      <c r="C664" s="281" t="s">
        <v>668</v>
      </c>
      <c r="D664" s="193"/>
      <c r="E664" s="193"/>
      <c r="F664" s="194"/>
      <c r="G664" s="195"/>
      <c r="H664" s="194"/>
      <c r="I664" s="98"/>
      <c r="J664" s="98"/>
      <c r="K664" s="81"/>
      <c r="L664" s="81"/>
      <c r="M664" s="81"/>
      <c r="N664" s="81"/>
      <c r="O664" s="81"/>
      <c r="P664" s="81"/>
      <c r="Q664" s="81"/>
      <c r="R664" s="81"/>
      <c r="S664" s="81"/>
      <c r="T664" s="81"/>
      <c r="U664" s="81"/>
      <c r="V664" s="81"/>
      <c r="W664" s="80">
        <f t="shared" si="181"/>
        <v>0</v>
      </c>
      <c r="X664" s="94"/>
      <c r="Y664" s="94"/>
      <c r="Z664" s="94"/>
      <c r="AA664" s="94"/>
      <c r="AB664" s="80">
        <f>IFERROR(VLOOKUP(K664,#REF!,4,FALSE),0)</f>
        <v>0</v>
      </c>
      <c r="AC664" s="80">
        <f>IFERROR(VLOOKUP(L664,#REF!,4,FALSE),0)</f>
        <v>0</v>
      </c>
      <c r="AD664" s="80">
        <f>IFERROR(VLOOKUP(M664,#REF!,4,FALSE),0)</f>
        <v>0</v>
      </c>
      <c r="AE664" s="80">
        <f>IFERROR(VLOOKUP(N664,#REF!,4,FALSE),0)</f>
        <v>0</v>
      </c>
      <c r="AF664" s="80">
        <f>IFERROR(VLOOKUP(O664,#REF!,4,FALSE),0)</f>
        <v>0</v>
      </c>
      <c r="AG664" s="80">
        <f>IFERROR(VLOOKUP(P664,#REF!,4,FALSE),0)</f>
        <v>0</v>
      </c>
      <c r="AH664" s="80">
        <f>IFERROR(VLOOKUP(Q664,#REF!,4,FALSE),0)</f>
        <v>0</v>
      </c>
      <c r="AI664" s="80">
        <f>IFERROR(VLOOKUP(R664,#REF!,4,FALSE),0)</f>
        <v>0</v>
      </c>
      <c r="AJ664" s="80">
        <f>IFERROR(VLOOKUP(S664,#REF!,4,FALSE),0)</f>
        <v>0</v>
      </c>
      <c r="AK664" s="80">
        <f>IFERROR(VLOOKUP(T664,#REF!,4,FALSE),0)</f>
        <v>0</v>
      </c>
      <c r="AL664" s="80">
        <f>IFERROR(VLOOKUP(U664,#REF!,4,FALSE),0)</f>
        <v>0</v>
      </c>
      <c r="AM664" s="80">
        <f>IFERROR(VLOOKUP(V664,#REF!,4,FALSE),0)</f>
        <v>0</v>
      </c>
      <c r="AN664" s="80">
        <f t="shared" si="175"/>
        <v>0</v>
      </c>
    </row>
    <row r="665" spans="1:40" outlineLevel="2" x14ac:dyDescent="0.3">
      <c r="A665" s="192">
        <v>1075</v>
      </c>
      <c r="B665" s="192">
        <v>21001</v>
      </c>
      <c r="C665" s="281" t="s">
        <v>669</v>
      </c>
      <c r="D665" s="193"/>
      <c r="E665" s="193"/>
      <c r="F665" s="194"/>
      <c r="G665" s="194"/>
      <c r="H665" s="194"/>
      <c r="I665" s="98"/>
      <c r="J665" s="98"/>
      <c r="K665" s="81"/>
      <c r="L665" s="81"/>
      <c r="M665" s="81"/>
      <c r="N665" s="81"/>
      <c r="O665" s="81"/>
      <c r="P665" s="81"/>
      <c r="Q665" s="81"/>
      <c r="R665" s="81"/>
      <c r="S665" s="81"/>
      <c r="T665" s="81"/>
      <c r="U665" s="81"/>
      <c r="V665" s="81"/>
      <c r="W665" s="80">
        <f t="shared" si="181"/>
        <v>0</v>
      </c>
      <c r="X665" s="94"/>
      <c r="Y665" s="94"/>
      <c r="Z665" s="94"/>
      <c r="AA665" s="94"/>
      <c r="AB665" s="80">
        <f>IFERROR(VLOOKUP(K665,#REF!,4,FALSE),0)</f>
        <v>0</v>
      </c>
      <c r="AC665" s="80">
        <f>IFERROR(VLOOKUP(L665,#REF!,4,FALSE),0)</f>
        <v>0</v>
      </c>
      <c r="AD665" s="80">
        <f>IFERROR(VLOOKUP(M665,#REF!,4,FALSE),0)</f>
        <v>0</v>
      </c>
      <c r="AE665" s="80">
        <f>IFERROR(VLOOKUP(N665,#REF!,4,FALSE),0)</f>
        <v>0</v>
      </c>
      <c r="AF665" s="80">
        <f>IFERROR(VLOOKUP(O665,#REF!,4,FALSE),0)</f>
        <v>0</v>
      </c>
      <c r="AG665" s="80">
        <f>IFERROR(VLOOKUP(P665,#REF!,4,FALSE),0)</f>
        <v>0</v>
      </c>
      <c r="AH665" s="80">
        <f>IFERROR(VLOOKUP(Q665,#REF!,4,FALSE),0)</f>
        <v>0</v>
      </c>
      <c r="AI665" s="80">
        <f>IFERROR(VLOOKUP(R665,#REF!,4,FALSE),0)</f>
        <v>0</v>
      </c>
      <c r="AJ665" s="80">
        <f>IFERROR(VLOOKUP(S665,#REF!,4,FALSE),0)</f>
        <v>0</v>
      </c>
      <c r="AK665" s="80">
        <f>IFERROR(VLOOKUP(T665,#REF!,4,FALSE),0)</f>
        <v>0</v>
      </c>
      <c r="AL665" s="80">
        <f>IFERROR(VLOOKUP(U665,#REF!,4,FALSE),0)</f>
        <v>0</v>
      </c>
      <c r="AM665" s="80">
        <f>IFERROR(VLOOKUP(V665,#REF!,4,FALSE),0)</f>
        <v>0</v>
      </c>
      <c r="AN665" s="80">
        <f t="shared" si="175"/>
        <v>0</v>
      </c>
    </row>
    <row r="666" spans="1:40" ht="27" outlineLevel="2" x14ac:dyDescent="0.3">
      <c r="A666" s="192">
        <v>1075</v>
      </c>
      <c r="B666" s="192">
        <v>32001</v>
      </c>
      <c r="C666" s="281" t="s">
        <v>670</v>
      </c>
      <c r="D666" s="193"/>
      <c r="E666" s="193"/>
      <c r="F666" s="194"/>
      <c r="G666" s="194"/>
      <c r="H666" s="194"/>
      <c r="I666" s="98"/>
      <c r="J666" s="98"/>
      <c r="K666" s="81"/>
      <c r="L666" s="81"/>
      <c r="M666" s="81"/>
      <c r="N666" s="81"/>
      <c r="O666" s="81"/>
      <c r="P666" s="81"/>
      <c r="Q666" s="81"/>
      <c r="R666" s="81"/>
      <c r="S666" s="81"/>
      <c r="T666" s="81"/>
      <c r="U666" s="81"/>
      <c r="V666" s="81"/>
      <c r="W666" s="80">
        <f t="shared" si="181"/>
        <v>0</v>
      </c>
      <c r="X666" s="94"/>
      <c r="Y666" s="94"/>
      <c r="Z666" s="94"/>
      <c r="AA666" s="94"/>
      <c r="AB666" s="80">
        <f>IFERROR(VLOOKUP(K666,#REF!,4,FALSE),0)</f>
        <v>0</v>
      </c>
      <c r="AC666" s="80">
        <f>IFERROR(VLOOKUP(L666,#REF!,4,FALSE),0)</f>
        <v>0</v>
      </c>
      <c r="AD666" s="80">
        <f>IFERROR(VLOOKUP(M666,#REF!,4,FALSE),0)</f>
        <v>0</v>
      </c>
      <c r="AE666" s="80">
        <f>IFERROR(VLOOKUP(N666,#REF!,4,FALSE),0)</f>
        <v>0</v>
      </c>
      <c r="AF666" s="80">
        <f>IFERROR(VLOOKUP(O666,#REF!,4,FALSE),0)</f>
        <v>0</v>
      </c>
      <c r="AG666" s="80">
        <f>IFERROR(VLOOKUP(P666,#REF!,4,FALSE),0)</f>
        <v>0</v>
      </c>
      <c r="AH666" s="80">
        <f>IFERROR(VLOOKUP(Q666,#REF!,4,FALSE),0)</f>
        <v>0</v>
      </c>
      <c r="AI666" s="80">
        <f>IFERROR(VLOOKUP(R666,#REF!,4,FALSE),0)</f>
        <v>0</v>
      </c>
      <c r="AJ666" s="80">
        <f>IFERROR(VLOOKUP(S666,#REF!,4,FALSE),0)</f>
        <v>0</v>
      </c>
      <c r="AK666" s="80">
        <f>IFERROR(VLOOKUP(T666,#REF!,4,FALSE),0)</f>
        <v>0</v>
      </c>
      <c r="AL666" s="80">
        <f>IFERROR(VLOOKUP(U666,#REF!,4,FALSE),0)</f>
        <v>0</v>
      </c>
      <c r="AM666" s="80">
        <f>IFERROR(VLOOKUP(V666,#REF!,4,FALSE),0)</f>
        <v>0</v>
      </c>
      <c r="AN666" s="80">
        <f t="shared" ref="AN666:AN715" si="182">SUM(AB666:AM666)</f>
        <v>0</v>
      </c>
    </row>
    <row r="667" spans="1:40" ht="27" outlineLevel="2" x14ac:dyDescent="0.3">
      <c r="A667" s="192">
        <v>1075</v>
      </c>
      <c r="B667" s="192">
        <v>32008</v>
      </c>
      <c r="C667" s="281" t="s">
        <v>671</v>
      </c>
      <c r="D667" s="193"/>
      <c r="E667" s="193"/>
      <c r="F667" s="194"/>
      <c r="G667" s="194"/>
      <c r="H667" s="194"/>
      <c r="I667" s="98"/>
      <c r="J667" s="98"/>
      <c r="K667" s="81"/>
      <c r="L667" s="81"/>
      <c r="M667" s="81"/>
      <c r="N667" s="81"/>
      <c r="O667" s="81"/>
      <c r="P667" s="81"/>
      <c r="Q667" s="81"/>
      <c r="R667" s="81"/>
      <c r="S667" s="81"/>
      <c r="T667" s="81"/>
      <c r="U667" s="81"/>
      <c r="V667" s="81"/>
      <c r="W667" s="80">
        <f t="shared" si="181"/>
        <v>0</v>
      </c>
      <c r="X667" s="94"/>
      <c r="Y667" s="94"/>
      <c r="Z667" s="94"/>
      <c r="AA667" s="94"/>
      <c r="AB667" s="80">
        <f>IFERROR(VLOOKUP(K667,#REF!,4,FALSE),0)</f>
        <v>0</v>
      </c>
      <c r="AC667" s="80">
        <f>IFERROR(VLOOKUP(L667,#REF!,4,FALSE),0)</f>
        <v>0</v>
      </c>
      <c r="AD667" s="80">
        <f>IFERROR(VLOOKUP(M667,#REF!,4,FALSE),0)</f>
        <v>0</v>
      </c>
      <c r="AE667" s="80">
        <f>IFERROR(VLOOKUP(N667,#REF!,4,FALSE),0)</f>
        <v>0</v>
      </c>
      <c r="AF667" s="80">
        <f>IFERROR(VLOOKUP(O667,#REF!,4,FALSE),0)</f>
        <v>0</v>
      </c>
      <c r="AG667" s="80">
        <f>IFERROR(VLOOKUP(P667,#REF!,4,FALSE),0)</f>
        <v>0</v>
      </c>
      <c r="AH667" s="80">
        <f>IFERROR(VLOOKUP(Q667,#REF!,4,FALSE),0)</f>
        <v>0</v>
      </c>
      <c r="AI667" s="80">
        <f>IFERROR(VLOOKUP(R667,#REF!,4,FALSE),0)</f>
        <v>0</v>
      </c>
      <c r="AJ667" s="80">
        <f>IFERROR(VLOOKUP(S667,#REF!,4,FALSE),0)</f>
        <v>0</v>
      </c>
      <c r="AK667" s="80">
        <f>IFERROR(VLOOKUP(T667,#REF!,4,FALSE),0)</f>
        <v>0</v>
      </c>
      <c r="AL667" s="80">
        <f>IFERROR(VLOOKUP(U667,#REF!,4,FALSE),0)</f>
        <v>0</v>
      </c>
      <c r="AM667" s="80">
        <f>IFERROR(VLOOKUP(V667,#REF!,4,FALSE),0)</f>
        <v>0</v>
      </c>
      <c r="AN667" s="80">
        <f t="shared" si="182"/>
        <v>0</v>
      </c>
    </row>
    <row r="668" spans="1:40" ht="27" outlineLevel="2" x14ac:dyDescent="0.3">
      <c r="A668" s="192">
        <v>1075</v>
      </c>
      <c r="B668" s="192">
        <v>32009</v>
      </c>
      <c r="C668" s="281" t="s">
        <v>672</v>
      </c>
      <c r="D668" s="193"/>
      <c r="E668" s="193"/>
      <c r="F668" s="194"/>
      <c r="G668" s="194"/>
      <c r="H668" s="194"/>
      <c r="I668" s="98"/>
      <c r="J668" s="98"/>
      <c r="K668" s="81"/>
      <c r="L668" s="81"/>
      <c r="M668" s="81"/>
      <c r="N668" s="81"/>
      <c r="O668" s="81"/>
      <c r="P668" s="81"/>
      <c r="Q668" s="81"/>
      <c r="R668" s="81"/>
      <c r="S668" s="81"/>
      <c r="T668" s="81"/>
      <c r="U668" s="81"/>
      <c r="V668" s="81"/>
      <c r="W668" s="80">
        <f t="shared" si="181"/>
        <v>0</v>
      </c>
      <c r="X668" s="94"/>
      <c r="Y668" s="94"/>
      <c r="Z668" s="94"/>
      <c r="AA668" s="94"/>
      <c r="AB668" s="80">
        <f>IFERROR(VLOOKUP(K668,#REF!,4,FALSE),0)</f>
        <v>0</v>
      </c>
      <c r="AC668" s="80">
        <f>IFERROR(VLOOKUP(L668,#REF!,4,FALSE),0)</f>
        <v>0</v>
      </c>
      <c r="AD668" s="80">
        <f>IFERROR(VLOOKUP(M668,#REF!,4,FALSE),0)</f>
        <v>0</v>
      </c>
      <c r="AE668" s="80">
        <f>IFERROR(VLOOKUP(N668,#REF!,4,FALSE),0)</f>
        <v>0</v>
      </c>
      <c r="AF668" s="80">
        <f>IFERROR(VLOOKUP(O668,#REF!,4,FALSE),0)</f>
        <v>0</v>
      </c>
      <c r="AG668" s="80">
        <f>IFERROR(VLOOKUP(P668,#REF!,4,FALSE),0)</f>
        <v>0</v>
      </c>
      <c r="AH668" s="80">
        <f>IFERROR(VLOOKUP(Q668,#REF!,4,FALSE),0)</f>
        <v>0</v>
      </c>
      <c r="AI668" s="80">
        <f>IFERROR(VLOOKUP(R668,#REF!,4,FALSE),0)</f>
        <v>0</v>
      </c>
      <c r="AJ668" s="80">
        <f>IFERROR(VLOOKUP(S668,#REF!,4,FALSE),0)</f>
        <v>0</v>
      </c>
      <c r="AK668" s="80">
        <f>IFERROR(VLOOKUP(T668,#REF!,4,FALSE),0)</f>
        <v>0</v>
      </c>
      <c r="AL668" s="80">
        <f>IFERROR(VLOOKUP(U668,#REF!,4,FALSE),0)</f>
        <v>0</v>
      </c>
      <c r="AM668" s="80">
        <f>IFERROR(VLOOKUP(V668,#REF!,4,FALSE),0)</f>
        <v>0</v>
      </c>
      <c r="AN668" s="80">
        <f t="shared" si="182"/>
        <v>0</v>
      </c>
    </row>
    <row r="669" spans="1:40" outlineLevel="2" x14ac:dyDescent="0.3">
      <c r="A669" s="192">
        <v>1075</v>
      </c>
      <c r="B669" s="192">
        <v>32010</v>
      </c>
      <c r="C669" s="281" t="s">
        <v>673</v>
      </c>
      <c r="D669" s="193"/>
      <c r="E669" s="193"/>
      <c r="F669" s="194"/>
      <c r="G669" s="195"/>
      <c r="H669" s="195"/>
      <c r="I669" s="98"/>
      <c r="J669" s="98"/>
      <c r="K669" s="81"/>
      <c r="L669" s="81"/>
      <c r="M669" s="81"/>
      <c r="N669" s="81"/>
      <c r="O669" s="81"/>
      <c r="P669" s="81"/>
      <c r="Q669" s="81"/>
      <c r="R669" s="81"/>
      <c r="S669" s="81"/>
      <c r="T669" s="81"/>
      <c r="U669" s="81"/>
      <c r="V669" s="81"/>
      <c r="W669" s="80">
        <f t="shared" si="181"/>
        <v>0</v>
      </c>
      <c r="X669" s="94"/>
      <c r="Y669" s="94"/>
      <c r="Z669" s="94"/>
      <c r="AA669" s="94"/>
      <c r="AB669" s="80">
        <f>IFERROR(VLOOKUP(K669,#REF!,4,FALSE),0)</f>
        <v>0</v>
      </c>
      <c r="AC669" s="80">
        <f>IFERROR(VLOOKUP(L669,#REF!,4,FALSE),0)</f>
        <v>0</v>
      </c>
      <c r="AD669" s="80">
        <f>IFERROR(VLOOKUP(M669,#REF!,4,FALSE),0)</f>
        <v>0</v>
      </c>
      <c r="AE669" s="80">
        <f>IFERROR(VLOOKUP(N669,#REF!,4,FALSE),0)</f>
        <v>0</v>
      </c>
      <c r="AF669" s="80">
        <f>IFERROR(VLOOKUP(O669,#REF!,4,FALSE),0)</f>
        <v>0</v>
      </c>
      <c r="AG669" s="80">
        <f>IFERROR(VLOOKUP(P669,#REF!,4,FALSE),0)</f>
        <v>0</v>
      </c>
      <c r="AH669" s="80">
        <f>IFERROR(VLOOKUP(Q669,#REF!,4,FALSE),0)</f>
        <v>0</v>
      </c>
      <c r="AI669" s="80">
        <f>IFERROR(VLOOKUP(R669,#REF!,4,FALSE),0)</f>
        <v>0</v>
      </c>
      <c r="AJ669" s="80">
        <f>IFERROR(VLOOKUP(S669,#REF!,4,FALSE),0)</f>
        <v>0</v>
      </c>
      <c r="AK669" s="80">
        <f>IFERROR(VLOOKUP(T669,#REF!,4,FALSE),0)</f>
        <v>0</v>
      </c>
      <c r="AL669" s="80">
        <f>IFERROR(VLOOKUP(U669,#REF!,4,FALSE),0)</f>
        <v>0</v>
      </c>
      <c r="AM669" s="80">
        <f>IFERROR(VLOOKUP(V669,#REF!,4,FALSE),0)</f>
        <v>0</v>
      </c>
      <c r="AN669" s="80">
        <f t="shared" si="182"/>
        <v>0</v>
      </c>
    </row>
    <row r="670" spans="1:40" ht="27" outlineLevel="2" x14ac:dyDescent="0.3">
      <c r="A670" s="192">
        <v>1075</v>
      </c>
      <c r="B670" s="192">
        <v>11009</v>
      </c>
      <c r="C670" s="281" t="s">
        <v>674</v>
      </c>
      <c r="D670" s="193"/>
      <c r="E670" s="193"/>
      <c r="F670" s="194"/>
      <c r="G670" s="194"/>
      <c r="H670" s="194"/>
      <c r="I670" s="98"/>
      <c r="J670" s="98"/>
      <c r="K670" s="81"/>
      <c r="L670" s="81"/>
      <c r="M670" s="81"/>
      <c r="N670" s="81"/>
      <c r="O670" s="81"/>
      <c r="P670" s="81"/>
      <c r="Q670" s="81"/>
      <c r="R670" s="81"/>
      <c r="S670" s="81"/>
      <c r="T670" s="81"/>
      <c r="U670" s="81"/>
      <c r="V670" s="81"/>
      <c r="W670" s="80">
        <f t="shared" si="181"/>
        <v>0</v>
      </c>
      <c r="X670" s="94"/>
      <c r="Y670" s="94"/>
      <c r="Z670" s="94"/>
      <c r="AA670" s="94"/>
      <c r="AB670" s="80">
        <f>IFERROR(VLOOKUP(K670,#REF!,4,FALSE),0)</f>
        <v>0</v>
      </c>
      <c r="AC670" s="80">
        <f>IFERROR(VLOOKUP(L670,#REF!,4,FALSE),0)</f>
        <v>0</v>
      </c>
      <c r="AD670" s="80">
        <f>IFERROR(VLOOKUP(M670,#REF!,4,FALSE),0)</f>
        <v>0</v>
      </c>
      <c r="AE670" s="80">
        <f>IFERROR(VLOOKUP(N670,#REF!,4,FALSE),0)</f>
        <v>0</v>
      </c>
      <c r="AF670" s="80">
        <f>IFERROR(VLOOKUP(O670,#REF!,4,FALSE),0)</f>
        <v>0</v>
      </c>
      <c r="AG670" s="80">
        <f>IFERROR(VLOOKUP(P670,#REF!,4,FALSE),0)</f>
        <v>0</v>
      </c>
      <c r="AH670" s="80">
        <f>IFERROR(VLOOKUP(Q670,#REF!,4,FALSE),0)</f>
        <v>0</v>
      </c>
      <c r="AI670" s="80">
        <f>IFERROR(VLOOKUP(R670,#REF!,4,FALSE),0)</f>
        <v>0</v>
      </c>
      <c r="AJ670" s="80">
        <f>IFERROR(VLOOKUP(S670,#REF!,4,FALSE),0)</f>
        <v>0</v>
      </c>
      <c r="AK670" s="80">
        <f>IFERROR(VLOOKUP(T670,#REF!,4,FALSE),0)</f>
        <v>0</v>
      </c>
      <c r="AL670" s="80">
        <f>IFERROR(VLOOKUP(U670,#REF!,4,FALSE),0)</f>
        <v>0</v>
      </c>
      <c r="AM670" s="80">
        <f>IFERROR(VLOOKUP(V670,#REF!,4,FALSE),0)</f>
        <v>0</v>
      </c>
      <c r="AN670" s="80">
        <f t="shared" si="182"/>
        <v>0</v>
      </c>
    </row>
    <row r="671" spans="1:40" outlineLevel="2" x14ac:dyDescent="0.3">
      <c r="A671" s="192">
        <v>1075</v>
      </c>
      <c r="B671" s="192">
        <v>11010</v>
      </c>
      <c r="C671" s="281" t="s">
        <v>675</v>
      </c>
      <c r="D671" s="193"/>
      <c r="E671" s="193"/>
      <c r="F671" s="194"/>
      <c r="G671" s="195"/>
      <c r="H671" s="194"/>
      <c r="I671" s="98"/>
      <c r="J671" s="98"/>
      <c r="K671" s="81"/>
      <c r="L671" s="81"/>
      <c r="M671" s="81"/>
      <c r="N671" s="81"/>
      <c r="O671" s="81"/>
      <c r="P671" s="81"/>
      <c r="Q671" s="81"/>
      <c r="R671" s="81"/>
      <c r="S671" s="81"/>
      <c r="T671" s="81"/>
      <c r="U671" s="81"/>
      <c r="V671" s="81"/>
      <c r="W671" s="80">
        <f t="shared" si="181"/>
        <v>0</v>
      </c>
      <c r="X671" s="94"/>
      <c r="Y671" s="94"/>
      <c r="Z671" s="94"/>
      <c r="AA671" s="94"/>
      <c r="AB671" s="80">
        <f>IFERROR(VLOOKUP(K671,#REF!,4,FALSE),0)</f>
        <v>0</v>
      </c>
      <c r="AC671" s="80">
        <f>IFERROR(VLOOKUP(L671,#REF!,4,FALSE),0)</f>
        <v>0</v>
      </c>
      <c r="AD671" s="80">
        <f>IFERROR(VLOOKUP(M671,#REF!,4,FALSE),0)</f>
        <v>0</v>
      </c>
      <c r="AE671" s="80">
        <f>IFERROR(VLOOKUP(N671,#REF!,4,FALSE),0)</f>
        <v>0</v>
      </c>
      <c r="AF671" s="80">
        <f>IFERROR(VLOOKUP(O671,#REF!,4,FALSE),0)</f>
        <v>0</v>
      </c>
      <c r="AG671" s="80">
        <f>IFERROR(VLOOKUP(P671,#REF!,4,FALSE),0)</f>
        <v>0</v>
      </c>
      <c r="AH671" s="80">
        <f>IFERROR(VLOOKUP(Q671,#REF!,4,FALSE),0)</f>
        <v>0</v>
      </c>
      <c r="AI671" s="80">
        <f>IFERROR(VLOOKUP(R671,#REF!,4,FALSE),0)</f>
        <v>0</v>
      </c>
      <c r="AJ671" s="80">
        <f>IFERROR(VLOOKUP(S671,#REF!,4,FALSE),0)</f>
        <v>0</v>
      </c>
      <c r="AK671" s="80">
        <f>IFERROR(VLOOKUP(T671,#REF!,4,FALSE),0)</f>
        <v>0</v>
      </c>
      <c r="AL671" s="80">
        <f>IFERROR(VLOOKUP(U671,#REF!,4,FALSE),0)</f>
        <v>0</v>
      </c>
      <c r="AM671" s="80">
        <f>IFERROR(VLOOKUP(V671,#REF!,4,FALSE),0)</f>
        <v>0</v>
      </c>
      <c r="AN671" s="80">
        <f t="shared" si="182"/>
        <v>0</v>
      </c>
    </row>
    <row r="672" spans="1:40" ht="27" outlineLevel="2" x14ac:dyDescent="0.3">
      <c r="A672" s="192">
        <v>1075</v>
      </c>
      <c r="B672" s="192">
        <v>11008</v>
      </c>
      <c r="C672" s="281" t="s">
        <v>676</v>
      </c>
      <c r="D672" s="193"/>
      <c r="E672" s="193"/>
      <c r="F672" s="194"/>
      <c r="G672" s="195"/>
      <c r="H672" s="194"/>
      <c r="I672" s="98"/>
      <c r="J672" s="98"/>
      <c r="K672" s="81"/>
      <c r="L672" s="81"/>
      <c r="M672" s="81"/>
      <c r="N672" s="81"/>
      <c r="O672" s="81"/>
      <c r="P672" s="81"/>
      <c r="Q672" s="81"/>
      <c r="R672" s="81"/>
      <c r="S672" s="81"/>
      <c r="T672" s="81"/>
      <c r="U672" s="81"/>
      <c r="V672" s="81"/>
      <c r="W672" s="80">
        <f t="shared" si="181"/>
        <v>0</v>
      </c>
      <c r="X672" s="94"/>
      <c r="Y672" s="94"/>
      <c r="Z672" s="94"/>
      <c r="AA672" s="94"/>
      <c r="AB672" s="80">
        <f>IFERROR(VLOOKUP(K672,#REF!,4,FALSE),0)</f>
        <v>0</v>
      </c>
      <c r="AC672" s="80">
        <f>IFERROR(VLOOKUP(L672,#REF!,4,FALSE),0)</f>
        <v>0</v>
      </c>
      <c r="AD672" s="80">
        <f>IFERROR(VLOOKUP(M672,#REF!,4,FALSE),0)</f>
        <v>0</v>
      </c>
      <c r="AE672" s="80">
        <f>IFERROR(VLOOKUP(N672,#REF!,4,FALSE),0)</f>
        <v>0</v>
      </c>
      <c r="AF672" s="80">
        <f>IFERROR(VLOOKUP(O672,#REF!,4,FALSE),0)</f>
        <v>0</v>
      </c>
      <c r="AG672" s="80">
        <f>IFERROR(VLOOKUP(P672,#REF!,4,FALSE),0)</f>
        <v>0</v>
      </c>
      <c r="AH672" s="80">
        <f>IFERROR(VLOOKUP(Q672,#REF!,4,FALSE),0)</f>
        <v>0</v>
      </c>
      <c r="AI672" s="80">
        <f>IFERROR(VLOOKUP(R672,#REF!,4,FALSE),0)</f>
        <v>0</v>
      </c>
      <c r="AJ672" s="80">
        <f>IFERROR(VLOOKUP(S672,#REF!,4,FALSE),0)</f>
        <v>0</v>
      </c>
      <c r="AK672" s="80">
        <f>IFERROR(VLOOKUP(T672,#REF!,4,FALSE),0)</f>
        <v>0</v>
      </c>
      <c r="AL672" s="80">
        <f>IFERROR(VLOOKUP(U672,#REF!,4,FALSE),0)</f>
        <v>0</v>
      </c>
      <c r="AM672" s="80">
        <f>IFERROR(VLOOKUP(V672,#REF!,4,FALSE),0)</f>
        <v>0</v>
      </c>
      <c r="AN672" s="80">
        <f t="shared" si="182"/>
        <v>0</v>
      </c>
    </row>
    <row r="673" spans="1:40" outlineLevel="1" x14ac:dyDescent="0.3">
      <c r="A673" s="189">
        <v>1111</v>
      </c>
      <c r="B673" s="236"/>
      <c r="C673" s="312" t="s">
        <v>677</v>
      </c>
      <c r="D673" s="190">
        <f>SUM(D674:D688)</f>
        <v>0</v>
      </c>
      <c r="E673" s="190">
        <f>SUM(E674:E688)</f>
        <v>0</v>
      </c>
      <c r="F673" s="191">
        <f t="shared" ref="F673:H673" si="183">SUM(F674:F688)</f>
        <v>0</v>
      </c>
      <c r="G673" s="191">
        <f t="shared" si="183"/>
        <v>0</v>
      </c>
      <c r="H673" s="191">
        <f t="shared" si="183"/>
        <v>0</v>
      </c>
      <c r="I673" s="100" t="s">
        <v>10</v>
      </c>
      <c r="J673" s="100" t="s">
        <v>10</v>
      </c>
      <c r="K673" s="100" t="s">
        <v>10</v>
      </c>
      <c r="L673" s="100" t="s">
        <v>10</v>
      </c>
      <c r="M673" s="100" t="s">
        <v>10</v>
      </c>
      <c r="N673" s="100" t="s">
        <v>10</v>
      </c>
      <c r="O673" s="100" t="s">
        <v>10</v>
      </c>
      <c r="P673" s="100" t="s">
        <v>10</v>
      </c>
      <c r="Q673" s="100" t="s">
        <v>10</v>
      </c>
      <c r="R673" s="100" t="s">
        <v>10</v>
      </c>
      <c r="S673" s="100" t="s">
        <v>10</v>
      </c>
      <c r="T673" s="100" t="s">
        <v>10</v>
      </c>
      <c r="U673" s="100" t="s">
        <v>10</v>
      </c>
      <c r="V673" s="100" t="s">
        <v>10</v>
      </c>
      <c r="W673" s="100" t="s">
        <v>10</v>
      </c>
      <c r="X673" s="94"/>
      <c r="Y673" s="94"/>
      <c r="Z673" s="94"/>
      <c r="AA673" s="94"/>
      <c r="AB673" s="80">
        <f>IFERROR(VLOOKUP(K673,#REF!,4,FALSE),0)</f>
        <v>0</v>
      </c>
      <c r="AC673" s="80">
        <f>IFERROR(VLOOKUP(L673,#REF!,4,FALSE),0)</f>
        <v>0</v>
      </c>
      <c r="AD673" s="80">
        <f>IFERROR(VLOOKUP(M673,#REF!,4,FALSE),0)</f>
        <v>0</v>
      </c>
      <c r="AE673" s="80">
        <f>IFERROR(VLOOKUP(N673,#REF!,4,FALSE),0)</f>
        <v>0</v>
      </c>
      <c r="AF673" s="80">
        <f>IFERROR(VLOOKUP(O673,#REF!,4,FALSE),0)</f>
        <v>0</v>
      </c>
      <c r="AG673" s="80">
        <f>IFERROR(VLOOKUP(P673,#REF!,4,FALSE),0)</f>
        <v>0</v>
      </c>
      <c r="AH673" s="80">
        <f>IFERROR(VLOOKUP(Q673,#REF!,4,FALSE),0)</f>
        <v>0</v>
      </c>
      <c r="AI673" s="80">
        <f>IFERROR(VLOOKUP(R673,#REF!,4,FALSE),0)</f>
        <v>0</v>
      </c>
      <c r="AJ673" s="80">
        <f>IFERROR(VLOOKUP(S673,#REF!,4,FALSE),0)</f>
        <v>0</v>
      </c>
      <c r="AK673" s="80">
        <f>IFERROR(VLOOKUP(T673,#REF!,4,FALSE),0)</f>
        <v>0</v>
      </c>
      <c r="AL673" s="80">
        <f>IFERROR(VLOOKUP(U673,#REF!,4,FALSE),0)</f>
        <v>0</v>
      </c>
      <c r="AM673" s="80">
        <f>IFERROR(VLOOKUP(V673,#REF!,4,FALSE),0)</f>
        <v>0</v>
      </c>
      <c r="AN673" s="80">
        <f t="shared" si="182"/>
        <v>0</v>
      </c>
    </row>
    <row r="674" spans="1:40" outlineLevel="2" x14ac:dyDescent="0.3">
      <c r="A674" s="192">
        <v>1111</v>
      </c>
      <c r="B674" s="192">
        <v>11001</v>
      </c>
      <c r="C674" s="281" t="s">
        <v>678</v>
      </c>
      <c r="D674" s="193"/>
      <c r="E674" s="193"/>
      <c r="F674" s="194"/>
      <c r="G674" s="194"/>
      <c r="H674" s="194"/>
      <c r="I674" s="98"/>
      <c r="J674" s="98"/>
      <c r="K674" s="81"/>
      <c r="L674" s="81"/>
      <c r="M674" s="81"/>
      <c r="N674" s="81"/>
      <c r="O674" s="81"/>
      <c r="P674" s="81"/>
      <c r="Q674" s="81"/>
      <c r="R674" s="81"/>
      <c r="S674" s="81"/>
      <c r="T674" s="81"/>
      <c r="U674" s="81"/>
      <c r="V674" s="81"/>
      <c r="W674" s="80">
        <f t="shared" ref="W674:W688" si="184">AN674</f>
        <v>0</v>
      </c>
      <c r="X674" s="94"/>
      <c r="Y674" s="94"/>
      <c r="Z674" s="94"/>
      <c r="AA674" s="94"/>
      <c r="AB674" s="80">
        <f>IFERROR(VLOOKUP(K674,#REF!,4,FALSE),0)</f>
        <v>0</v>
      </c>
      <c r="AC674" s="80">
        <f>IFERROR(VLOOKUP(L674,#REF!,4,FALSE),0)</f>
        <v>0</v>
      </c>
      <c r="AD674" s="80">
        <f>IFERROR(VLOOKUP(M674,#REF!,4,FALSE),0)</f>
        <v>0</v>
      </c>
      <c r="AE674" s="80">
        <f>IFERROR(VLOOKUP(N674,#REF!,4,FALSE),0)</f>
        <v>0</v>
      </c>
      <c r="AF674" s="80">
        <f>IFERROR(VLOOKUP(O674,#REF!,4,FALSE),0)</f>
        <v>0</v>
      </c>
      <c r="AG674" s="80">
        <f>IFERROR(VLOOKUP(P674,#REF!,4,FALSE),0)</f>
        <v>0</v>
      </c>
      <c r="AH674" s="80">
        <f>IFERROR(VLOOKUP(Q674,#REF!,4,FALSE),0)</f>
        <v>0</v>
      </c>
      <c r="AI674" s="80">
        <f>IFERROR(VLOOKUP(R674,#REF!,4,FALSE),0)</f>
        <v>0</v>
      </c>
      <c r="AJ674" s="80">
        <f>IFERROR(VLOOKUP(S674,#REF!,4,FALSE),0)</f>
        <v>0</v>
      </c>
      <c r="AK674" s="80">
        <f>IFERROR(VLOOKUP(T674,#REF!,4,FALSE),0)</f>
        <v>0</v>
      </c>
      <c r="AL674" s="80">
        <f>IFERROR(VLOOKUP(U674,#REF!,4,FALSE),0)</f>
        <v>0</v>
      </c>
      <c r="AM674" s="80">
        <f>IFERROR(VLOOKUP(V674,#REF!,4,FALSE),0)</f>
        <v>0</v>
      </c>
      <c r="AN674" s="80">
        <f t="shared" si="182"/>
        <v>0</v>
      </c>
    </row>
    <row r="675" spans="1:40" outlineLevel="2" x14ac:dyDescent="0.3">
      <c r="A675" s="192">
        <v>1111</v>
      </c>
      <c r="B675" s="192">
        <v>11003</v>
      </c>
      <c r="C675" s="281" t="s">
        <v>679</v>
      </c>
      <c r="D675" s="193"/>
      <c r="E675" s="193"/>
      <c r="F675" s="194"/>
      <c r="G675" s="194"/>
      <c r="H675" s="194"/>
      <c r="I675" s="98"/>
      <c r="J675" s="98"/>
      <c r="K675" s="81"/>
      <c r="L675" s="81"/>
      <c r="M675" s="81"/>
      <c r="N675" s="81"/>
      <c r="O675" s="81"/>
      <c r="P675" s="81"/>
      <c r="Q675" s="81"/>
      <c r="R675" s="81"/>
      <c r="S675" s="81"/>
      <c r="T675" s="81"/>
      <c r="U675" s="81"/>
      <c r="V675" s="81"/>
      <c r="W675" s="80">
        <f t="shared" si="184"/>
        <v>0</v>
      </c>
      <c r="X675" s="94"/>
      <c r="Y675" s="94"/>
      <c r="Z675" s="94"/>
      <c r="AA675" s="94"/>
      <c r="AB675" s="80">
        <f>IFERROR(VLOOKUP(K675,#REF!,4,FALSE),0)</f>
        <v>0</v>
      </c>
      <c r="AC675" s="80">
        <f>IFERROR(VLOOKUP(L675,#REF!,4,FALSE),0)</f>
        <v>0</v>
      </c>
      <c r="AD675" s="80">
        <f>IFERROR(VLOOKUP(M675,#REF!,4,FALSE),0)</f>
        <v>0</v>
      </c>
      <c r="AE675" s="80">
        <f>IFERROR(VLOOKUP(N675,#REF!,4,FALSE),0)</f>
        <v>0</v>
      </c>
      <c r="AF675" s="80">
        <f>IFERROR(VLOOKUP(O675,#REF!,4,FALSE),0)</f>
        <v>0</v>
      </c>
      <c r="AG675" s="80">
        <f>IFERROR(VLOOKUP(P675,#REF!,4,FALSE),0)</f>
        <v>0</v>
      </c>
      <c r="AH675" s="80">
        <f>IFERROR(VLOOKUP(Q675,#REF!,4,FALSE),0)</f>
        <v>0</v>
      </c>
      <c r="AI675" s="80">
        <f>IFERROR(VLOOKUP(R675,#REF!,4,FALSE),0)</f>
        <v>0</v>
      </c>
      <c r="AJ675" s="80">
        <f>IFERROR(VLOOKUP(S675,#REF!,4,FALSE),0)</f>
        <v>0</v>
      </c>
      <c r="AK675" s="80">
        <f>IFERROR(VLOOKUP(T675,#REF!,4,FALSE),0)</f>
        <v>0</v>
      </c>
      <c r="AL675" s="80">
        <f>IFERROR(VLOOKUP(U675,#REF!,4,FALSE),0)</f>
        <v>0</v>
      </c>
      <c r="AM675" s="80">
        <f>IFERROR(VLOOKUP(V675,#REF!,4,FALSE),0)</f>
        <v>0</v>
      </c>
      <c r="AN675" s="80">
        <f t="shared" si="182"/>
        <v>0</v>
      </c>
    </row>
    <row r="676" spans="1:40" ht="40.5" outlineLevel="2" x14ac:dyDescent="0.3">
      <c r="A676" s="192">
        <v>1111</v>
      </c>
      <c r="B676" s="279">
        <v>11007</v>
      </c>
      <c r="C676" s="281" t="s">
        <v>680</v>
      </c>
      <c r="D676" s="193"/>
      <c r="E676" s="193"/>
      <c r="F676" s="194"/>
      <c r="G676" s="195"/>
      <c r="H676" s="194"/>
      <c r="I676" s="98"/>
      <c r="J676" s="98"/>
      <c r="K676" s="81"/>
      <c r="L676" s="81"/>
      <c r="M676" s="81"/>
      <c r="N676" s="81"/>
      <c r="O676" s="81"/>
      <c r="P676" s="81"/>
      <c r="Q676" s="81"/>
      <c r="R676" s="81"/>
      <c r="S676" s="81"/>
      <c r="T676" s="81"/>
      <c r="U676" s="81"/>
      <c r="V676" s="81"/>
      <c r="W676" s="80">
        <f t="shared" si="184"/>
        <v>0</v>
      </c>
      <c r="X676" s="94"/>
      <c r="Y676" s="94"/>
      <c r="Z676" s="94"/>
      <c r="AA676" s="94"/>
      <c r="AB676" s="80">
        <f>IFERROR(VLOOKUP(K676,#REF!,4,FALSE),0)</f>
        <v>0</v>
      </c>
      <c r="AC676" s="80">
        <f>IFERROR(VLOOKUP(L676,#REF!,4,FALSE),0)</f>
        <v>0</v>
      </c>
      <c r="AD676" s="80">
        <f>IFERROR(VLOOKUP(M676,#REF!,4,FALSE),0)</f>
        <v>0</v>
      </c>
      <c r="AE676" s="80">
        <f>IFERROR(VLOOKUP(N676,#REF!,4,FALSE),0)</f>
        <v>0</v>
      </c>
      <c r="AF676" s="80">
        <f>IFERROR(VLOOKUP(O676,#REF!,4,FALSE),0)</f>
        <v>0</v>
      </c>
      <c r="AG676" s="80">
        <f>IFERROR(VLOOKUP(P676,#REF!,4,FALSE),0)</f>
        <v>0</v>
      </c>
      <c r="AH676" s="80">
        <f>IFERROR(VLOOKUP(Q676,#REF!,4,FALSE),0)</f>
        <v>0</v>
      </c>
      <c r="AI676" s="80">
        <f>IFERROR(VLOOKUP(R676,#REF!,4,FALSE),0)</f>
        <v>0</v>
      </c>
      <c r="AJ676" s="80">
        <f>IFERROR(VLOOKUP(S676,#REF!,4,FALSE),0)</f>
        <v>0</v>
      </c>
      <c r="AK676" s="80">
        <f>IFERROR(VLOOKUP(T676,#REF!,4,FALSE),0)</f>
        <v>0</v>
      </c>
      <c r="AL676" s="80">
        <f>IFERROR(VLOOKUP(U676,#REF!,4,FALSE),0)</f>
        <v>0</v>
      </c>
      <c r="AM676" s="80">
        <f>IFERROR(VLOOKUP(V676,#REF!,4,FALSE),0)</f>
        <v>0</v>
      </c>
      <c r="AN676" s="80">
        <f t="shared" si="182"/>
        <v>0</v>
      </c>
    </row>
    <row r="677" spans="1:40" s="38" customFormat="1" ht="27" outlineLevel="2" x14ac:dyDescent="0.3">
      <c r="A677" s="192">
        <v>1111</v>
      </c>
      <c r="B677" s="192">
        <v>12001</v>
      </c>
      <c r="C677" s="316" t="s">
        <v>681</v>
      </c>
      <c r="D677" s="248"/>
      <c r="E677" s="248"/>
      <c r="F677" s="194"/>
      <c r="G677" s="194"/>
      <c r="H677" s="194"/>
      <c r="I677" s="98"/>
      <c r="J677" s="98"/>
      <c r="K677" s="81"/>
      <c r="L677" s="81"/>
      <c r="M677" s="81"/>
      <c r="N677" s="81"/>
      <c r="O677" s="81"/>
      <c r="P677" s="81"/>
      <c r="Q677" s="81"/>
      <c r="R677" s="81"/>
      <c r="S677" s="81"/>
      <c r="T677" s="81"/>
      <c r="U677" s="81"/>
      <c r="V677" s="81"/>
      <c r="W677" s="80">
        <f t="shared" si="184"/>
        <v>0</v>
      </c>
      <c r="X677" s="110"/>
      <c r="Y677" s="110"/>
      <c r="Z677" s="110"/>
      <c r="AA677" s="110"/>
      <c r="AB677" s="80">
        <f>IFERROR(VLOOKUP(K677,#REF!,4,FALSE),0)</f>
        <v>0</v>
      </c>
      <c r="AC677" s="80">
        <f>IFERROR(VLOOKUP(L677,#REF!,4,FALSE),0)</f>
        <v>0</v>
      </c>
      <c r="AD677" s="80">
        <f>IFERROR(VLOOKUP(M677,#REF!,4,FALSE),0)</f>
        <v>0</v>
      </c>
      <c r="AE677" s="80">
        <f>IFERROR(VLOOKUP(N677,#REF!,4,FALSE),0)</f>
        <v>0</v>
      </c>
      <c r="AF677" s="80">
        <f>IFERROR(VLOOKUP(O677,#REF!,4,FALSE),0)</f>
        <v>0</v>
      </c>
      <c r="AG677" s="80">
        <f>IFERROR(VLOOKUP(P677,#REF!,4,FALSE),0)</f>
        <v>0</v>
      </c>
      <c r="AH677" s="80">
        <f>IFERROR(VLOOKUP(Q677,#REF!,4,FALSE),0)</f>
        <v>0</v>
      </c>
      <c r="AI677" s="80">
        <f>IFERROR(VLOOKUP(R677,#REF!,4,FALSE),0)</f>
        <v>0</v>
      </c>
      <c r="AJ677" s="80">
        <f>IFERROR(VLOOKUP(S677,#REF!,4,FALSE),0)</f>
        <v>0</v>
      </c>
      <c r="AK677" s="80">
        <f>IFERROR(VLOOKUP(T677,#REF!,4,FALSE),0)</f>
        <v>0</v>
      </c>
      <c r="AL677" s="80">
        <f>IFERROR(VLOOKUP(U677,#REF!,4,FALSE),0)</f>
        <v>0</v>
      </c>
      <c r="AM677" s="80">
        <f>IFERROR(VLOOKUP(V677,#REF!,4,FALSE),0)</f>
        <v>0</v>
      </c>
      <c r="AN677" s="80">
        <f t="shared" si="182"/>
        <v>0</v>
      </c>
    </row>
    <row r="678" spans="1:40" s="38" customFormat="1" ht="27" outlineLevel="2" x14ac:dyDescent="0.3">
      <c r="A678" s="192">
        <v>1111</v>
      </c>
      <c r="B678" s="192">
        <v>12002</v>
      </c>
      <c r="C678" s="281" t="s">
        <v>682</v>
      </c>
      <c r="D678" s="193"/>
      <c r="E678" s="193"/>
      <c r="F678" s="194"/>
      <c r="G678" s="194"/>
      <c r="H678" s="194"/>
      <c r="I678" s="98"/>
      <c r="J678" s="98"/>
      <c r="K678" s="81"/>
      <c r="L678" s="81"/>
      <c r="M678" s="81"/>
      <c r="N678" s="81"/>
      <c r="O678" s="81"/>
      <c r="P678" s="81"/>
      <c r="Q678" s="81"/>
      <c r="R678" s="81"/>
      <c r="S678" s="81"/>
      <c r="T678" s="81"/>
      <c r="U678" s="81"/>
      <c r="V678" s="81"/>
      <c r="W678" s="80">
        <f t="shared" si="184"/>
        <v>0</v>
      </c>
      <c r="X678" s="110"/>
      <c r="Y678" s="110"/>
      <c r="Z678" s="110"/>
      <c r="AA678" s="110"/>
      <c r="AB678" s="80">
        <f>IFERROR(VLOOKUP(K678,#REF!,4,FALSE),0)</f>
        <v>0</v>
      </c>
      <c r="AC678" s="80">
        <f>IFERROR(VLOOKUP(L678,#REF!,4,FALSE),0)</f>
        <v>0</v>
      </c>
      <c r="AD678" s="80">
        <f>IFERROR(VLOOKUP(M678,#REF!,4,FALSE),0)</f>
        <v>0</v>
      </c>
      <c r="AE678" s="80">
        <f>IFERROR(VLOOKUP(N678,#REF!,4,FALSE),0)</f>
        <v>0</v>
      </c>
      <c r="AF678" s="80">
        <f>IFERROR(VLOOKUP(O678,#REF!,4,FALSE),0)</f>
        <v>0</v>
      </c>
      <c r="AG678" s="80">
        <f>IFERROR(VLOOKUP(P678,#REF!,4,FALSE),0)</f>
        <v>0</v>
      </c>
      <c r="AH678" s="80">
        <f>IFERROR(VLOOKUP(Q678,#REF!,4,FALSE),0)</f>
        <v>0</v>
      </c>
      <c r="AI678" s="80">
        <f>IFERROR(VLOOKUP(R678,#REF!,4,FALSE),0)</f>
        <v>0</v>
      </c>
      <c r="AJ678" s="80">
        <f>IFERROR(VLOOKUP(S678,#REF!,4,FALSE),0)</f>
        <v>0</v>
      </c>
      <c r="AK678" s="80">
        <f>IFERROR(VLOOKUP(T678,#REF!,4,FALSE),0)</f>
        <v>0</v>
      </c>
      <c r="AL678" s="80">
        <f>IFERROR(VLOOKUP(U678,#REF!,4,FALSE),0)</f>
        <v>0</v>
      </c>
      <c r="AM678" s="80">
        <f>IFERROR(VLOOKUP(V678,#REF!,4,FALSE),0)</f>
        <v>0</v>
      </c>
      <c r="AN678" s="80">
        <f t="shared" si="182"/>
        <v>0</v>
      </c>
    </row>
    <row r="679" spans="1:40" ht="27" outlineLevel="2" x14ac:dyDescent="0.3">
      <c r="A679" s="192">
        <v>1111</v>
      </c>
      <c r="B679" s="192">
        <v>12003</v>
      </c>
      <c r="C679" s="281" t="s">
        <v>683</v>
      </c>
      <c r="D679" s="193"/>
      <c r="E679" s="193"/>
      <c r="F679" s="194"/>
      <c r="G679" s="194"/>
      <c r="H679" s="194"/>
      <c r="I679" s="98"/>
      <c r="J679" s="98"/>
      <c r="K679" s="81"/>
      <c r="L679" s="81"/>
      <c r="M679" s="81"/>
      <c r="N679" s="81"/>
      <c r="O679" s="81"/>
      <c r="P679" s="81"/>
      <c r="Q679" s="81"/>
      <c r="R679" s="81"/>
      <c r="S679" s="81"/>
      <c r="T679" s="81"/>
      <c r="U679" s="81"/>
      <c r="V679" s="81"/>
      <c r="W679" s="80">
        <f t="shared" si="184"/>
        <v>0</v>
      </c>
      <c r="X679" s="94"/>
      <c r="Y679" s="94"/>
      <c r="Z679" s="94"/>
      <c r="AA679" s="94"/>
      <c r="AB679" s="80">
        <f>IFERROR(VLOOKUP(K679,#REF!,4,FALSE),0)</f>
        <v>0</v>
      </c>
      <c r="AC679" s="80">
        <f>IFERROR(VLOOKUP(L679,#REF!,4,FALSE),0)</f>
        <v>0</v>
      </c>
      <c r="AD679" s="80">
        <f>IFERROR(VLOOKUP(M679,#REF!,4,FALSE),0)</f>
        <v>0</v>
      </c>
      <c r="AE679" s="80">
        <f>IFERROR(VLOOKUP(N679,#REF!,4,FALSE),0)</f>
        <v>0</v>
      </c>
      <c r="AF679" s="80">
        <f>IFERROR(VLOOKUP(O679,#REF!,4,FALSE),0)</f>
        <v>0</v>
      </c>
      <c r="AG679" s="80">
        <f>IFERROR(VLOOKUP(P679,#REF!,4,FALSE),0)</f>
        <v>0</v>
      </c>
      <c r="AH679" s="80">
        <f>IFERROR(VLOOKUP(Q679,#REF!,4,FALSE),0)</f>
        <v>0</v>
      </c>
      <c r="AI679" s="80">
        <f>IFERROR(VLOOKUP(R679,#REF!,4,FALSE),0)</f>
        <v>0</v>
      </c>
      <c r="AJ679" s="80">
        <f>IFERROR(VLOOKUP(S679,#REF!,4,FALSE),0)</f>
        <v>0</v>
      </c>
      <c r="AK679" s="80">
        <f>IFERROR(VLOOKUP(T679,#REF!,4,FALSE),0)</f>
        <v>0</v>
      </c>
      <c r="AL679" s="80">
        <f>IFERROR(VLOOKUP(U679,#REF!,4,FALSE),0)</f>
        <v>0</v>
      </c>
      <c r="AM679" s="80">
        <f>IFERROR(VLOOKUP(V679,#REF!,4,FALSE),0)</f>
        <v>0</v>
      </c>
      <c r="AN679" s="80">
        <f t="shared" si="182"/>
        <v>0</v>
      </c>
    </row>
    <row r="680" spans="1:40" s="38" customFormat="1" ht="27" outlineLevel="2" x14ac:dyDescent="0.3">
      <c r="A680" s="192">
        <v>1111</v>
      </c>
      <c r="B680" s="192">
        <v>12004</v>
      </c>
      <c r="C680" s="316" t="s">
        <v>684</v>
      </c>
      <c r="D680" s="248"/>
      <c r="E680" s="248"/>
      <c r="F680" s="194"/>
      <c r="G680" s="194"/>
      <c r="H680" s="194"/>
      <c r="I680" s="98"/>
      <c r="J680" s="98"/>
      <c r="K680" s="81"/>
      <c r="L680" s="81"/>
      <c r="M680" s="81"/>
      <c r="N680" s="81"/>
      <c r="O680" s="81"/>
      <c r="P680" s="81"/>
      <c r="Q680" s="81"/>
      <c r="R680" s="81"/>
      <c r="S680" s="81"/>
      <c r="T680" s="81"/>
      <c r="U680" s="81"/>
      <c r="V680" s="81"/>
      <c r="W680" s="80">
        <f t="shared" si="184"/>
        <v>0</v>
      </c>
      <c r="X680" s="110"/>
      <c r="Y680" s="110"/>
      <c r="Z680" s="110"/>
      <c r="AA680" s="110"/>
      <c r="AB680" s="80">
        <f>IFERROR(VLOOKUP(K680,#REF!,4,FALSE),0)</f>
        <v>0</v>
      </c>
      <c r="AC680" s="80">
        <f>IFERROR(VLOOKUP(L680,#REF!,4,FALSE),0)</f>
        <v>0</v>
      </c>
      <c r="AD680" s="80">
        <f>IFERROR(VLOOKUP(M680,#REF!,4,FALSE),0)</f>
        <v>0</v>
      </c>
      <c r="AE680" s="80">
        <f>IFERROR(VLOOKUP(N680,#REF!,4,FALSE),0)</f>
        <v>0</v>
      </c>
      <c r="AF680" s="80">
        <f>IFERROR(VLOOKUP(O680,#REF!,4,FALSE),0)</f>
        <v>0</v>
      </c>
      <c r="AG680" s="80">
        <f>IFERROR(VLOOKUP(P680,#REF!,4,FALSE),0)</f>
        <v>0</v>
      </c>
      <c r="AH680" s="80">
        <f>IFERROR(VLOOKUP(Q680,#REF!,4,FALSE),0)</f>
        <v>0</v>
      </c>
      <c r="AI680" s="80">
        <f>IFERROR(VLOOKUP(R680,#REF!,4,FALSE),0)</f>
        <v>0</v>
      </c>
      <c r="AJ680" s="80">
        <f>IFERROR(VLOOKUP(S680,#REF!,4,FALSE),0)</f>
        <v>0</v>
      </c>
      <c r="AK680" s="80">
        <f>IFERROR(VLOOKUP(T680,#REF!,4,FALSE),0)</f>
        <v>0</v>
      </c>
      <c r="AL680" s="80">
        <f>IFERROR(VLOOKUP(U680,#REF!,4,FALSE),0)</f>
        <v>0</v>
      </c>
      <c r="AM680" s="80">
        <f>IFERROR(VLOOKUP(V680,#REF!,4,FALSE),0)</f>
        <v>0</v>
      </c>
      <c r="AN680" s="80">
        <f t="shared" si="182"/>
        <v>0</v>
      </c>
    </row>
    <row r="681" spans="1:40" s="38" customFormat="1" ht="27" outlineLevel="2" x14ac:dyDescent="0.3">
      <c r="A681" s="192">
        <v>1111</v>
      </c>
      <c r="B681" s="192">
        <v>12005</v>
      </c>
      <c r="C681" s="316" t="s">
        <v>685</v>
      </c>
      <c r="D681" s="248"/>
      <c r="E681" s="248"/>
      <c r="F681" s="194"/>
      <c r="G681" s="194"/>
      <c r="H681" s="194"/>
      <c r="I681" s="98"/>
      <c r="J681" s="98"/>
      <c r="K681" s="81"/>
      <c r="L681" s="81"/>
      <c r="M681" s="81"/>
      <c r="N681" s="81"/>
      <c r="O681" s="81"/>
      <c r="P681" s="81"/>
      <c r="Q681" s="81"/>
      <c r="R681" s="81"/>
      <c r="S681" s="81"/>
      <c r="T681" s="81"/>
      <c r="U681" s="81"/>
      <c r="V681" s="81"/>
      <c r="W681" s="80">
        <f t="shared" si="184"/>
        <v>0</v>
      </c>
      <c r="X681" s="110"/>
      <c r="Y681" s="110"/>
      <c r="Z681" s="110"/>
      <c r="AA681" s="110"/>
      <c r="AB681" s="80">
        <f>IFERROR(VLOOKUP(K681,#REF!,4,FALSE),0)</f>
        <v>0</v>
      </c>
      <c r="AC681" s="80">
        <f>IFERROR(VLOOKUP(L681,#REF!,4,FALSE),0)</f>
        <v>0</v>
      </c>
      <c r="AD681" s="80">
        <f>IFERROR(VLOOKUP(M681,#REF!,4,FALSE),0)</f>
        <v>0</v>
      </c>
      <c r="AE681" s="80">
        <f>IFERROR(VLOOKUP(N681,#REF!,4,FALSE),0)</f>
        <v>0</v>
      </c>
      <c r="AF681" s="80">
        <f>IFERROR(VLOOKUP(O681,#REF!,4,FALSE),0)</f>
        <v>0</v>
      </c>
      <c r="AG681" s="80">
        <f>IFERROR(VLOOKUP(P681,#REF!,4,FALSE),0)</f>
        <v>0</v>
      </c>
      <c r="AH681" s="80">
        <f>IFERROR(VLOOKUP(Q681,#REF!,4,FALSE),0)</f>
        <v>0</v>
      </c>
      <c r="AI681" s="80">
        <f>IFERROR(VLOOKUP(R681,#REF!,4,FALSE),0)</f>
        <v>0</v>
      </c>
      <c r="AJ681" s="80">
        <f>IFERROR(VLOOKUP(S681,#REF!,4,FALSE),0)</f>
        <v>0</v>
      </c>
      <c r="AK681" s="80">
        <f>IFERROR(VLOOKUP(T681,#REF!,4,FALSE),0)</f>
        <v>0</v>
      </c>
      <c r="AL681" s="80">
        <f>IFERROR(VLOOKUP(U681,#REF!,4,FALSE),0)</f>
        <v>0</v>
      </c>
      <c r="AM681" s="80">
        <f>IFERROR(VLOOKUP(V681,#REF!,4,FALSE),0)</f>
        <v>0</v>
      </c>
      <c r="AN681" s="80">
        <f t="shared" si="182"/>
        <v>0</v>
      </c>
    </row>
    <row r="682" spans="1:40" ht="27" outlineLevel="2" x14ac:dyDescent="0.3">
      <c r="A682" s="192">
        <v>1111</v>
      </c>
      <c r="B682" s="192">
        <v>12006</v>
      </c>
      <c r="C682" s="281" t="s">
        <v>686</v>
      </c>
      <c r="D682" s="193"/>
      <c r="E682" s="193"/>
      <c r="F682" s="194"/>
      <c r="G682" s="194"/>
      <c r="H682" s="194"/>
      <c r="I682" s="98"/>
      <c r="J682" s="98"/>
      <c r="K682" s="81"/>
      <c r="L682" s="81"/>
      <c r="M682" s="81"/>
      <c r="N682" s="81"/>
      <c r="O682" s="81"/>
      <c r="P682" s="81"/>
      <c r="Q682" s="81"/>
      <c r="R682" s="81"/>
      <c r="S682" s="81"/>
      <c r="T682" s="81"/>
      <c r="U682" s="81"/>
      <c r="V682" s="81"/>
      <c r="W682" s="80">
        <f t="shared" si="184"/>
        <v>0</v>
      </c>
      <c r="X682" s="94"/>
      <c r="Y682" s="94"/>
      <c r="Z682" s="94"/>
      <c r="AA682" s="94"/>
      <c r="AB682" s="80">
        <f>IFERROR(VLOOKUP(K682,#REF!,4,FALSE),0)</f>
        <v>0</v>
      </c>
      <c r="AC682" s="80">
        <f>IFERROR(VLOOKUP(L682,#REF!,4,FALSE),0)</f>
        <v>0</v>
      </c>
      <c r="AD682" s="80">
        <f>IFERROR(VLOOKUP(M682,#REF!,4,FALSE),0)</f>
        <v>0</v>
      </c>
      <c r="AE682" s="80">
        <f>IFERROR(VLOOKUP(N682,#REF!,4,FALSE),0)</f>
        <v>0</v>
      </c>
      <c r="AF682" s="80">
        <f>IFERROR(VLOOKUP(O682,#REF!,4,FALSE),0)</f>
        <v>0</v>
      </c>
      <c r="AG682" s="80">
        <f>IFERROR(VLOOKUP(P682,#REF!,4,FALSE),0)</f>
        <v>0</v>
      </c>
      <c r="AH682" s="80">
        <f>IFERROR(VLOOKUP(Q682,#REF!,4,FALSE),0)</f>
        <v>0</v>
      </c>
      <c r="AI682" s="80">
        <f>IFERROR(VLOOKUP(R682,#REF!,4,FALSE),0)</f>
        <v>0</v>
      </c>
      <c r="AJ682" s="80">
        <f>IFERROR(VLOOKUP(S682,#REF!,4,FALSE),0)</f>
        <v>0</v>
      </c>
      <c r="AK682" s="80">
        <f>IFERROR(VLOOKUP(T682,#REF!,4,FALSE),0)</f>
        <v>0</v>
      </c>
      <c r="AL682" s="80">
        <f>IFERROR(VLOOKUP(U682,#REF!,4,FALSE),0)</f>
        <v>0</v>
      </c>
      <c r="AM682" s="80">
        <f>IFERROR(VLOOKUP(V682,#REF!,4,FALSE),0)</f>
        <v>0</v>
      </c>
      <c r="AN682" s="80">
        <f t="shared" si="182"/>
        <v>0</v>
      </c>
    </row>
    <row r="683" spans="1:40" ht="40.5" outlineLevel="2" x14ac:dyDescent="0.3">
      <c r="A683" s="192">
        <v>1111</v>
      </c>
      <c r="B683" s="192">
        <v>12007</v>
      </c>
      <c r="C683" s="281" t="s">
        <v>687</v>
      </c>
      <c r="D683" s="193"/>
      <c r="E683" s="193"/>
      <c r="F683" s="194"/>
      <c r="G683" s="194"/>
      <c r="H683" s="194"/>
      <c r="I683" s="98"/>
      <c r="J683" s="98"/>
      <c r="K683" s="81"/>
      <c r="L683" s="81"/>
      <c r="M683" s="81"/>
      <c r="N683" s="81"/>
      <c r="O683" s="81"/>
      <c r="P683" s="81"/>
      <c r="Q683" s="81"/>
      <c r="R683" s="81"/>
      <c r="S683" s="81"/>
      <c r="T683" s="81"/>
      <c r="U683" s="81"/>
      <c r="V683" s="81"/>
      <c r="W683" s="80">
        <f t="shared" si="184"/>
        <v>0</v>
      </c>
      <c r="X683" s="94"/>
      <c r="Y683" s="94"/>
      <c r="Z683" s="94"/>
      <c r="AA683" s="94"/>
      <c r="AB683" s="80">
        <f>IFERROR(VLOOKUP(K683,#REF!,4,FALSE),0)</f>
        <v>0</v>
      </c>
      <c r="AC683" s="80">
        <f>IFERROR(VLOOKUP(L683,#REF!,4,FALSE),0)</f>
        <v>0</v>
      </c>
      <c r="AD683" s="80">
        <f>IFERROR(VLOOKUP(M683,#REF!,4,FALSE),0)</f>
        <v>0</v>
      </c>
      <c r="AE683" s="80">
        <f>IFERROR(VLOOKUP(N683,#REF!,4,FALSE),0)</f>
        <v>0</v>
      </c>
      <c r="AF683" s="80">
        <f>IFERROR(VLOOKUP(O683,#REF!,4,FALSE),0)</f>
        <v>0</v>
      </c>
      <c r="AG683" s="80">
        <f>IFERROR(VLOOKUP(P683,#REF!,4,FALSE),0)</f>
        <v>0</v>
      </c>
      <c r="AH683" s="80">
        <f>IFERROR(VLOOKUP(Q683,#REF!,4,FALSE),0)</f>
        <v>0</v>
      </c>
      <c r="AI683" s="80">
        <f>IFERROR(VLOOKUP(R683,#REF!,4,FALSE),0)</f>
        <v>0</v>
      </c>
      <c r="AJ683" s="80">
        <f>IFERROR(VLOOKUP(S683,#REF!,4,FALSE),0)</f>
        <v>0</v>
      </c>
      <c r="AK683" s="80">
        <f>IFERROR(VLOOKUP(T683,#REF!,4,FALSE),0)</f>
        <v>0</v>
      </c>
      <c r="AL683" s="80">
        <f>IFERROR(VLOOKUP(U683,#REF!,4,FALSE),0)</f>
        <v>0</v>
      </c>
      <c r="AM683" s="80">
        <f>IFERROR(VLOOKUP(V683,#REF!,4,FALSE),0)</f>
        <v>0</v>
      </c>
      <c r="AN683" s="80">
        <f t="shared" si="182"/>
        <v>0</v>
      </c>
    </row>
    <row r="684" spans="1:40" outlineLevel="2" x14ac:dyDescent="0.3">
      <c r="A684" s="192">
        <v>1111</v>
      </c>
      <c r="B684" s="192">
        <v>12008</v>
      </c>
      <c r="C684" s="281" t="s">
        <v>688</v>
      </c>
      <c r="D684" s="193"/>
      <c r="E684" s="193"/>
      <c r="F684" s="194"/>
      <c r="G684" s="195"/>
      <c r="H684" s="194"/>
      <c r="I684" s="98"/>
      <c r="J684" s="98"/>
      <c r="K684" s="81"/>
      <c r="L684" s="81"/>
      <c r="M684" s="81"/>
      <c r="N684" s="81"/>
      <c r="O684" s="81"/>
      <c r="P684" s="81"/>
      <c r="Q684" s="81"/>
      <c r="R684" s="81"/>
      <c r="S684" s="81"/>
      <c r="T684" s="81"/>
      <c r="U684" s="81"/>
      <c r="V684" s="81"/>
      <c r="W684" s="80">
        <f t="shared" si="184"/>
        <v>0</v>
      </c>
      <c r="X684" s="94"/>
      <c r="Y684" s="94"/>
      <c r="Z684" s="94"/>
      <c r="AA684" s="94"/>
      <c r="AB684" s="80">
        <f>IFERROR(VLOOKUP(K684,#REF!,4,FALSE),0)</f>
        <v>0</v>
      </c>
      <c r="AC684" s="80">
        <f>IFERROR(VLOOKUP(L684,#REF!,4,FALSE),0)</f>
        <v>0</v>
      </c>
      <c r="AD684" s="80">
        <f>IFERROR(VLOOKUP(M684,#REF!,4,FALSE),0)</f>
        <v>0</v>
      </c>
      <c r="AE684" s="80">
        <f>IFERROR(VLOOKUP(N684,#REF!,4,FALSE),0)</f>
        <v>0</v>
      </c>
      <c r="AF684" s="80">
        <f>IFERROR(VLOOKUP(O684,#REF!,4,FALSE),0)</f>
        <v>0</v>
      </c>
      <c r="AG684" s="80">
        <f>IFERROR(VLOOKUP(P684,#REF!,4,FALSE),0)</f>
        <v>0</v>
      </c>
      <c r="AH684" s="80">
        <f>IFERROR(VLOOKUP(Q684,#REF!,4,FALSE),0)</f>
        <v>0</v>
      </c>
      <c r="AI684" s="80">
        <f>IFERROR(VLOOKUP(R684,#REF!,4,FALSE),0)</f>
        <v>0</v>
      </c>
      <c r="AJ684" s="80">
        <f>IFERROR(VLOOKUP(S684,#REF!,4,FALSE),0)</f>
        <v>0</v>
      </c>
      <c r="AK684" s="80">
        <f>IFERROR(VLOOKUP(T684,#REF!,4,FALSE),0)</f>
        <v>0</v>
      </c>
      <c r="AL684" s="80">
        <f>IFERROR(VLOOKUP(U684,#REF!,4,FALSE),0)</f>
        <v>0</v>
      </c>
      <c r="AM684" s="80">
        <f>IFERROR(VLOOKUP(V684,#REF!,4,FALSE),0)</f>
        <v>0</v>
      </c>
      <c r="AN684" s="80">
        <f t="shared" si="182"/>
        <v>0</v>
      </c>
    </row>
    <row r="685" spans="1:40" ht="54" outlineLevel="2" x14ac:dyDescent="0.3">
      <c r="A685" s="192">
        <v>1111</v>
      </c>
      <c r="B685" s="192">
        <v>12011</v>
      </c>
      <c r="C685" s="281" t="s">
        <v>689</v>
      </c>
      <c r="D685" s="193"/>
      <c r="E685" s="193"/>
      <c r="F685" s="195"/>
      <c r="G685" s="195"/>
      <c r="H685" s="194"/>
      <c r="I685" s="98"/>
      <c r="J685" s="98"/>
      <c r="K685" s="81"/>
      <c r="L685" s="81"/>
      <c r="M685" s="81"/>
      <c r="N685" s="81"/>
      <c r="O685" s="81"/>
      <c r="P685" s="81"/>
      <c r="Q685" s="81"/>
      <c r="R685" s="81"/>
      <c r="S685" s="81"/>
      <c r="T685" s="81"/>
      <c r="U685" s="81"/>
      <c r="V685" s="81"/>
      <c r="W685" s="80">
        <f t="shared" si="184"/>
        <v>0</v>
      </c>
      <c r="X685" s="94"/>
      <c r="Y685" s="94"/>
      <c r="Z685" s="94"/>
      <c r="AA685" s="94"/>
      <c r="AB685" s="80">
        <f>IFERROR(VLOOKUP(K685,#REF!,4,FALSE),0)</f>
        <v>0</v>
      </c>
      <c r="AC685" s="80">
        <f>IFERROR(VLOOKUP(L685,#REF!,4,FALSE),0)</f>
        <v>0</v>
      </c>
      <c r="AD685" s="80">
        <f>IFERROR(VLOOKUP(M685,#REF!,4,FALSE),0)</f>
        <v>0</v>
      </c>
      <c r="AE685" s="80">
        <f>IFERROR(VLOOKUP(N685,#REF!,4,FALSE),0)</f>
        <v>0</v>
      </c>
      <c r="AF685" s="80">
        <f>IFERROR(VLOOKUP(O685,#REF!,4,FALSE),0)</f>
        <v>0</v>
      </c>
      <c r="AG685" s="80">
        <f>IFERROR(VLOOKUP(P685,#REF!,4,FALSE),0)</f>
        <v>0</v>
      </c>
      <c r="AH685" s="80">
        <f>IFERROR(VLOOKUP(Q685,#REF!,4,FALSE),0)</f>
        <v>0</v>
      </c>
      <c r="AI685" s="80">
        <f>IFERROR(VLOOKUP(R685,#REF!,4,FALSE),0)</f>
        <v>0</v>
      </c>
      <c r="AJ685" s="80">
        <f>IFERROR(VLOOKUP(S685,#REF!,4,FALSE),0)</f>
        <v>0</v>
      </c>
      <c r="AK685" s="80">
        <f>IFERROR(VLOOKUP(T685,#REF!,4,FALSE),0)</f>
        <v>0</v>
      </c>
      <c r="AL685" s="80">
        <f>IFERROR(VLOOKUP(U685,#REF!,4,FALSE),0)</f>
        <v>0</v>
      </c>
      <c r="AM685" s="80">
        <f>IFERROR(VLOOKUP(V685,#REF!,4,FALSE),0)</f>
        <v>0</v>
      </c>
      <c r="AN685" s="80">
        <f t="shared" si="182"/>
        <v>0</v>
      </c>
    </row>
    <row r="686" spans="1:40" ht="67.5" outlineLevel="2" x14ac:dyDescent="0.3">
      <c r="A686" s="192">
        <v>1111</v>
      </c>
      <c r="B686" s="192">
        <v>12012</v>
      </c>
      <c r="C686" s="281" t="s">
        <v>690</v>
      </c>
      <c r="D686" s="193"/>
      <c r="E686" s="193"/>
      <c r="F686" s="195"/>
      <c r="G686" s="195"/>
      <c r="H686" s="194"/>
      <c r="I686" s="98"/>
      <c r="J686" s="98"/>
      <c r="K686" s="81"/>
      <c r="L686" s="81"/>
      <c r="M686" s="81"/>
      <c r="N686" s="81"/>
      <c r="O686" s="81"/>
      <c r="P686" s="81"/>
      <c r="Q686" s="81"/>
      <c r="R686" s="81"/>
      <c r="S686" s="81"/>
      <c r="T686" s="81"/>
      <c r="U686" s="81"/>
      <c r="V686" s="81"/>
      <c r="W686" s="80">
        <f t="shared" si="184"/>
        <v>0</v>
      </c>
      <c r="X686" s="94"/>
      <c r="Y686" s="94"/>
      <c r="Z686" s="94"/>
      <c r="AA686" s="94"/>
      <c r="AB686" s="80">
        <f>IFERROR(VLOOKUP(K686,#REF!,4,FALSE),0)</f>
        <v>0</v>
      </c>
      <c r="AC686" s="80">
        <f>IFERROR(VLOOKUP(L686,#REF!,4,FALSE),0)</f>
        <v>0</v>
      </c>
      <c r="AD686" s="80">
        <f>IFERROR(VLOOKUP(M686,#REF!,4,FALSE),0)</f>
        <v>0</v>
      </c>
      <c r="AE686" s="80">
        <f>IFERROR(VLOOKUP(N686,#REF!,4,FALSE),0)</f>
        <v>0</v>
      </c>
      <c r="AF686" s="80">
        <f>IFERROR(VLOOKUP(O686,#REF!,4,FALSE),0)</f>
        <v>0</v>
      </c>
      <c r="AG686" s="80">
        <f>IFERROR(VLOOKUP(P686,#REF!,4,FALSE),0)</f>
        <v>0</v>
      </c>
      <c r="AH686" s="80">
        <f>IFERROR(VLOOKUP(Q686,#REF!,4,FALSE),0)</f>
        <v>0</v>
      </c>
      <c r="AI686" s="80">
        <f>IFERROR(VLOOKUP(R686,#REF!,4,FALSE),0)</f>
        <v>0</v>
      </c>
      <c r="AJ686" s="80">
        <f>IFERROR(VLOOKUP(S686,#REF!,4,FALSE),0)</f>
        <v>0</v>
      </c>
      <c r="AK686" s="80">
        <f>IFERROR(VLOOKUP(T686,#REF!,4,FALSE),0)</f>
        <v>0</v>
      </c>
      <c r="AL686" s="80">
        <f>IFERROR(VLOOKUP(U686,#REF!,4,FALSE),0)</f>
        <v>0</v>
      </c>
      <c r="AM686" s="80">
        <f>IFERROR(VLOOKUP(V686,#REF!,4,FALSE),0)</f>
        <v>0</v>
      </c>
      <c r="AN686" s="80">
        <f t="shared" si="182"/>
        <v>0</v>
      </c>
    </row>
    <row r="687" spans="1:40" ht="27" outlineLevel="2" x14ac:dyDescent="0.3">
      <c r="A687" s="192">
        <v>1111</v>
      </c>
      <c r="B687" s="192">
        <v>32001</v>
      </c>
      <c r="C687" s="281" t="s">
        <v>691</v>
      </c>
      <c r="D687" s="193"/>
      <c r="E687" s="193"/>
      <c r="F687" s="194"/>
      <c r="G687" s="194"/>
      <c r="H687" s="194"/>
      <c r="I687" s="98"/>
      <c r="J687" s="98"/>
      <c r="K687" s="81"/>
      <c r="L687" s="81"/>
      <c r="M687" s="81"/>
      <c r="N687" s="81"/>
      <c r="O687" s="81"/>
      <c r="P687" s="81"/>
      <c r="Q687" s="81"/>
      <c r="R687" s="81"/>
      <c r="S687" s="81"/>
      <c r="T687" s="81"/>
      <c r="U687" s="81"/>
      <c r="V687" s="81"/>
      <c r="W687" s="80">
        <f t="shared" si="184"/>
        <v>0</v>
      </c>
      <c r="X687" s="94"/>
      <c r="Y687" s="94"/>
      <c r="Z687" s="94"/>
      <c r="AA687" s="94"/>
      <c r="AB687" s="80">
        <f>IFERROR(VLOOKUP(K687,#REF!,4,FALSE),0)</f>
        <v>0</v>
      </c>
      <c r="AC687" s="80">
        <f>IFERROR(VLOOKUP(L687,#REF!,4,FALSE),0)</f>
        <v>0</v>
      </c>
      <c r="AD687" s="80">
        <f>IFERROR(VLOOKUP(M687,#REF!,4,FALSE),0)</f>
        <v>0</v>
      </c>
      <c r="AE687" s="80">
        <f>IFERROR(VLOOKUP(N687,#REF!,4,FALSE),0)</f>
        <v>0</v>
      </c>
      <c r="AF687" s="80">
        <f>IFERROR(VLOOKUP(O687,#REF!,4,FALSE),0)</f>
        <v>0</v>
      </c>
      <c r="AG687" s="80">
        <f>IFERROR(VLOOKUP(P687,#REF!,4,FALSE),0)</f>
        <v>0</v>
      </c>
      <c r="AH687" s="80">
        <f>IFERROR(VLOOKUP(Q687,#REF!,4,FALSE),0)</f>
        <v>0</v>
      </c>
      <c r="AI687" s="80">
        <f>IFERROR(VLOOKUP(R687,#REF!,4,FALSE),0)</f>
        <v>0</v>
      </c>
      <c r="AJ687" s="80">
        <f>IFERROR(VLOOKUP(S687,#REF!,4,FALSE),0)</f>
        <v>0</v>
      </c>
      <c r="AK687" s="80">
        <f>IFERROR(VLOOKUP(T687,#REF!,4,FALSE),0)</f>
        <v>0</v>
      </c>
      <c r="AL687" s="80">
        <f>IFERROR(VLOOKUP(U687,#REF!,4,FALSE),0)</f>
        <v>0</v>
      </c>
      <c r="AM687" s="80">
        <f>IFERROR(VLOOKUP(V687,#REF!,4,FALSE),0)</f>
        <v>0</v>
      </c>
      <c r="AN687" s="80">
        <f t="shared" si="182"/>
        <v>0</v>
      </c>
    </row>
    <row r="688" spans="1:40" ht="40.5" outlineLevel="2" x14ac:dyDescent="0.3">
      <c r="A688" s="192">
        <v>1111</v>
      </c>
      <c r="B688" s="192">
        <v>32003</v>
      </c>
      <c r="C688" s="281" t="s">
        <v>692</v>
      </c>
      <c r="D688" s="193"/>
      <c r="E688" s="193"/>
      <c r="F688" s="194"/>
      <c r="G688" s="194"/>
      <c r="H688" s="194"/>
      <c r="I688" s="98"/>
      <c r="J688" s="98"/>
      <c r="K688" s="81"/>
      <c r="L688" s="81"/>
      <c r="M688" s="81"/>
      <c r="N688" s="81"/>
      <c r="O688" s="81"/>
      <c r="P688" s="81"/>
      <c r="Q688" s="81"/>
      <c r="R688" s="81"/>
      <c r="S688" s="81"/>
      <c r="T688" s="81"/>
      <c r="U688" s="81"/>
      <c r="V688" s="81"/>
      <c r="W688" s="80">
        <f t="shared" si="184"/>
        <v>0</v>
      </c>
      <c r="X688" s="94"/>
      <c r="Y688" s="94"/>
      <c r="Z688" s="94"/>
      <c r="AA688" s="94"/>
      <c r="AB688" s="80">
        <f>IFERROR(VLOOKUP(K688,#REF!,4,FALSE),0)</f>
        <v>0</v>
      </c>
      <c r="AC688" s="80">
        <f>IFERROR(VLOOKUP(L688,#REF!,4,FALSE),0)</f>
        <v>0</v>
      </c>
      <c r="AD688" s="80">
        <f>IFERROR(VLOOKUP(M688,#REF!,4,FALSE),0)</f>
        <v>0</v>
      </c>
      <c r="AE688" s="80">
        <f>IFERROR(VLOOKUP(N688,#REF!,4,FALSE),0)</f>
        <v>0</v>
      </c>
      <c r="AF688" s="80">
        <f>IFERROR(VLOOKUP(O688,#REF!,4,FALSE),0)</f>
        <v>0</v>
      </c>
      <c r="AG688" s="80">
        <f>IFERROR(VLOOKUP(P688,#REF!,4,FALSE),0)</f>
        <v>0</v>
      </c>
      <c r="AH688" s="80">
        <f>IFERROR(VLOOKUP(Q688,#REF!,4,FALSE),0)</f>
        <v>0</v>
      </c>
      <c r="AI688" s="80">
        <f>IFERROR(VLOOKUP(R688,#REF!,4,FALSE),0)</f>
        <v>0</v>
      </c>
      <c r="AJ688" s="80">
        <f>IFERROR(VLOOKUP(S688,#REF!,4,FALSE),0)</f>
        <v>0</v>
      </c>
      <c r="AK688" s="80">
        <f>IFERROR(VLOOKUP(T688,#REF!,4,FALSE),0)</f>
        <v>0</v>
      </c>
      <c r="AL688" s="80">
        <f>IFERROR(VLOOKUP(U688,#REF!,4,FALSE),0)</f>
        <v>0</v>
      </c>
      <c r="AM688" s="80">
        <f>IFERROR(VLOOKUP(V688,#REF!,4,FALSE),0)</f>
        <v>0</v>
      </c>
      <c r="AN688" s="80">
        <f t="shared" si="182"/>
        <v>0</v>
      </c>
    </row>
    <row r="689" spans="1:40" outlineLevel="1" x14ac:dyDescent="0.3">
      <c r="A689" s="189">
        <v>1115</v>
      </c>
      <c r="B689" s="236"/>
      <c r="C689" s="312" t="s">
        <v>693</v>
      </c>
      <c r="D689" s="190">
        <f>SUM(D690:D695)</f>
        <v>0</v>
      </c>
      <c r="E689" s="190">
        <f>SUM(E690:E695)</f>
        <v>0</v>
      </c>
      <c r="F689" s="191">
        <f t="shared" ref="F689:H689" si="185">SUM(F690:F695)</f>
        <v>0</v>
      </c>
      <c r="G689" s="191">
        <f t="shared" si="185"/>
        <v>0</v>
      </c>
      <c r="H689" s="191">
        <f t="shared" si="185"/>
        <v>0</v>
      </c>
      <c r="I689" s="100" t="s">
        <v>10</v>
      </c>
      <c r="J689" s="100" t="s">
        <v>10</v>
      </c>
      <c r="K689" s="100" t="s">
        <v>10</v>
      </c>
      <c r="L689" s="100" t="s">
        <v>10</v>
      </c>
      <c r="M689" s="100" t="s">
        <v>10</v>
      </c>
      <c r="N689" s="100" t="s">
        <v>10</v>
      </c>
      <c r="O689" s="100" t="s">
        <v>10</v>
      </c>
      <c r="P689" s="100" t="s">
        <v>10</v>
      </c>
      <c r="Q689" s="100" t="s">
        <v>10</v>
      </c>
      <c r="R689" s="100" t="s">
        <v>10</v>
      </c>
      <c r="S689" s="100" t="s">
        <v>10</v>
      </c>
      <c r="T689" s="100" t="s">
        <v>10</v>
      </c>
      <c r="U689" s="100" t="s">
        <v>10</v>
      </c>
      <c r="V689" s="100" t="s">
        <v>10</v>
      </c>
      <c r="W689" s="100" t="s">
        <v>10</v>
      </c>
      <c r="X689" s="94"/>
      <c r="Y689" s="94"/>
      <c r="Z689" s="94"/>
      <c r="AA689" s="94"/>
      <c r="AB689" s="80">
        <f>IFERROR(VLOOKUP(K689,#REF!,4,FALSE),0)</f>
        <v>0</v>
      </c>
      <c r="AC689" s="80">
        <f>IFERROR(VLOOKUP(L689,#REF!,4,FALSE),0)</f>
        <v>0</v>
      </c>
      <c r="AD689" s="80">
        <f>IFERROR(VLOOKUP(M689,#REF!,4,FALSE),0)</f>
        <v>0</v>
      </c>
      <c r="AE689" s="80">
        <f>IFERROR(VLOOKUP(N689,#REF!,4,FALSE),0)</f>
        <v>0</v>
      </c>
      <c r="AF689" s="80">
        <f>IFERROR(VLOOKUP(O689,#REF!,4,FALSE),0)</f>
        <v>0</v>
      </c>
      <c r="AG689" s="80">
        <f>IFERROR(VLOOKUP(P689,#REF!,4,FALSE),0)</f>
        <v>0</v>
      </c>
      <c r="AH689" s="80">
        <f>IFERROR(VLOOKUP(Q689,#REF!,4,FALSE),0)</f>
        <v>0</v>
      </c>
      <c r="AI689" s="80">
        <f>IFERROR(VLOOKUP(R689,#REF!,4,FALSE),0)</f>
        <v>0</v>
      </c>
      <c r="AJ689" s="80">
        <f>IFERROR(VLOOKUP(S689,#REF!,4,FALSE),0)</f>
        <v>0</v>
      </c>
      <c r="AK689" s="80">
        <f>IFERROR(VLOOKUP(T689,#REF!,4,FALSE),0)</f>
        <v>0</v>
      </c>
      <c r="AL689" s="80">
        <f>IFERROR(VLOOKUP(U689,#REF!,4,FALSE),0)</f>
        <v>0</v>
      </c>
      <c r="AM689" s="80">
        <f>IFERROR(VLOOKUP(V689,#REF!,4,FALSE),0)</f>
        <v>0</v>
      </c>
      <c r="AN689" s="80">
        <f t="shared" si="182"/>
        <v>0</v>
      </c>
    </row>
    <row r="690" spans="1:40" ht="27" outlineLevel="2" x14ac:dyDescent="0.3">
      <c r="A690" s="192">
        <v>1115</v>
      </c>
      <c r="B690" s="192">
        <v>11001</v>
      </c>
      <c r="C690" s="281" t="s">
        <v>694</v>
      </c>
      <c r="D690" s="193"/>
      <c r="E690" s="193"/>
      <c r="F690" s="194"/>
      <c r="G690" s="195"/>
      <c r="H690" s="194"/>
      <c r="I690" s="98"/>
      <c r="J690" s="98"/>
      <c r="K690" s="81"/>
      <c r="L690" s="81"/>
      <c r="M690" s="81"/>
      <c r="N690" s="81"/>
      <c r="O690" s="81"/>
      <c r="P690" s="81"/>
      <c r="Q690" s="81"/>
      <c r="R690" s="81"/>
      <c r="S690" s="81"/>
      <c r="T690" s="81"/>
      <c r="U690" s="81"/>
      <c r="V690" s="81"/>
      <c r="W690" s="80">
        <f t="shared" ref="W690:W695" si="186">AN690</f>
        <v>0</v>
      </c>
      <c r="X690" s="94"/>
      <c r="Y690" s="94"/>
      <c r="Z690" s="94"/>
      <c r="AA690" s="94"/>
      <c r="AB690" s="80">
        <f>IFERROR(VLOOKUP(K690,#REF!,4,FALSE),0)</f>
        <v>0</v>
      </c>
      <c r="AC690" s="80">
        <f>IFERROR(VLOOKUP(L690,#REF!,4,FALSE),0)</f>
        <v>0</v>
      </c>
      <c r="AD690" s="80">
        <f>IFERROR(VLOOKUP(M690,#REF!,4,FALSE),0)</f>
        <v>0</v>
      </c>
      <c r="AE690" s="80">
        <f>IFERROR(VLOOKUP(N690,#REF!,4,FALSE),0)</f>
        <v>0</v>
      </c>
      <c r="AF690" s="80">
        <f>IFERROR(VLOOKUP(O690,#REF!,4,FALSE),0)</f>
        <v>0</v>
      </c>
      <c r="AG690" s="80">
        <f>IFERROR(VLOOKUP(P690,#REF!,4,FALSE),0)</f>
        <v>0</v>
      </c>
      <c r="AH690" s="80">
        <f>IFERROR(VLOOKUP(Q690,#REF!,4,FALSE),0)</f>
        <v>0</v>
      </c>
      <c r="AI690" s="80">
        <f>IFERROR(VLOOKUP(R690,#REF!,4,FALSE),0)</f>
        <v>0</v>
      </c>
      <c r="AJ690" s="80">
        <f>IFERROR(VLOOKUP(S690,#REF!,4,FALSE),0)</f>
        <v>0</v>
      </c>
      <c r="AK690" s="80">
        <f>IFERROR(VLOOKUP(T690,#REF!,4,FALSE),0)</f>
        <v>0</v>
      </c>
      <c r="AL690" s="80">
        <f>IFERROR(VLOOKUP(U690,#REF!,4,FALSE),0)</f>
        <v>0</v>
      </c>
      <c r="AM690" s="80">
        <f>IFERROR(VLOOKUP(V690,#REF!,4,FALSE),0)</f>
        <v>0</v>
      </c>
      <c r="AN690" s="80">
        <f t="shared" si="182"/>
        <v>0</v>
      </c>
    </row>
    <row r="691" spans="1:40" ht="27" outlineLevel="2" x14ac:dyDescent="0.3">
      <c r="A691" s="192">
        <v>1115</v>
      </c>
      <c r="B691" s="192">
        <v>11002</v>
      </c>
      <c r="C691" s="281" t="s">
        <v>695</v>
      </c>
      <c r="D691" s="193"/>
      <c r="E691" s="193"/>
      <c r="F691" s="194"/>
      <c r="G691" s="195"/>
      <c r="H691" s="194"/>
      <c r="I691" s="98"/>
      <c r="J691" s="98"/>
      <c r="K691" s="81"/>
      <c r="L691" s="81"/>
      <c r="M691" s="81"/>
      <c r="N691" s="81"/>
      <c r="O691" s="81"/>
      <c r="P691" s="81"/>
      <c r="Q691" s="81"/>
      <c r="R691" s="81"/>
      <c r="S691" s="81"/>
      <c r="T691" s="81"/>
      <c r="U691" s="81"/>
      <c r="V691" s="81"/>
      <c r="W691" s="80">
        <f t="shared" si="186"/>
        <v>0</v>
      </c>
      <c r="X691" s="94"/>
      <c r="Y691" s="94"/>
      <c r="Z691" s="94"/>
      <c r="AA691" s="94"/>
      <c r="AB691" s="80">
        <f>IFERROR(VLOOKUP(K691,#REF!,4,FALSE),0)</f>
        <v>0</v>
      </c>
      <c r="AC691" s="80">
        <f>IFERROR(VLOOKUP(L691,#REF!,4,FALSE),0)</f>
        <v>0</v>
      </c>
      <c r="AD691" s="80">
        <f>IFERROR(VLOOKUP(M691,#REF!,4,FALSE),0)</f>
        <v>0</v>
      </c>
      <c r="AE691" s="80">
        <f>IFERROR(VLOOKUP(N691,#REF!,4,FALSE),0)</f>
        <v>0</v>
      </c>
      <c r="AF691" s="80">
        <f>IFERROR(VLOOKUP(O691,#REF!,4,FALSE),0)</f>
        <v>0</v>
      </c>
      <c r="AG691" s="80">
        <f>IFERROR(VLOOKUP(P691,#REF!,4,FALSE),0)</f>
        <v>0</v>
      </c>
      <c r="AH691" s="80">
        <f>IFERROR(VLOOKUP(Q691,#REF!,4,FALSE),0)</f>
        <v>0</v>
      </c>
      <c r="AI691" s="80">
        <f>IFERROR(VLOOKUP(R691,#REF!,4,FALSE),0)</f>
        <v>0</v>
      </c>
      <c r="AJ691" s="80">
        <f>IFERROR(VLOOKUP(S691,#REF!,4,FALSE),0)</f>
        <v>0</v>
      </c>
      <c r="AK691" s="80">
        <f>IFERROR(VLOOKUP(T691,#REF!,4,FALSE),0)</f>
        <v>0</v>
      </c>
      <c r="AL691" s="80">
        <f>IFERROR(VLOOKUP(U691,#REF!,4,FALSE),0)</f>
        <v>0</v>
      </c>
      <c r="AM691" s="80">
        <f>IFERROR(VLOOKUP(V691,#REF!,4,FALSE),0)</f>
        <v>0</v>
      </c>
      <c r="AN691" s="80">
        <f t="shared" si="182"/>
        <v>0</v>
      </c>
    </row>
    <row r="692" spans="1:40" outlineLevel="2" x14ac:dyDescent="0.3">
      <c r="A692" s="192">
        <v>1115</v>
      </c>
      <c r="B692" s="192">
        <v>11003</v>
      </c>
      <c r="C692" s="281" t="s">
        <v>696</v>
      </c>
      <c r="D692" s="193"/>
      <c r="E692" s="193"/>
      <c r="F692" s="194"/>
      <c r="G692" s="195"/>
      <c r="H692" s="194"/>
      <c r="I692" s="98"/>
      <c r="J692" s="98"/>
      <c r="K692" s="81"/>
      <c r="L692" s="81"/>
      <c r="M692" s="81"/>
      <c r="N692" s="81"/>
      <c r="O692" s="81"/>
      <c r="P692" s="81"/>
      <c r="Q692" s="81"/>
      <c r="R692" s="81"/>
      <c r="S692" s="81"/>
      <c r="T692" s="81"/>
      <c r="U692" s="81"/>
      <c r="V692" s="81"/>
      <c r="W692" s="80">
        <f t="shared" si="186"/>
        <v>0</v>
      </c>
      <c r="X692" s="94"/>
      <c r="Y692" s="94"/>
      <c r="Z692" s="94"/>
      <c r="AA692" s="94"/>
      <c r="AB692" s="80">
        <f>IFERROR(VLOOKUP(K692,#REF!,4,FALSE),0)</f>
        <v>0</v>
      </c>
      <c r="AC692" s="80">
        <f>IFERROR(VLOOKUP(L692,#REF!,4,FALSE),0)</f>
        <v>0</v>
      </c>
      <c r="AD692" s="80">
        <f>IFERROR(VLOOKUP(M692,#REF!,4,FALSE),0)</f>
        <v>0</v>
      </c>
      <c r="AE692" s="80">
        <f>IFERROR(VLOOKUP(N692,#REF!,4,FALSE),0)</f>
        <v>0</v>
      </c>
      <c r="AF692" s="80">
        <f>IFERROR(VLOOKUP(O692,#REF!,4,FALSE),0)</f>
        <v>0</v>
      </c>
      <c r="AG692" s="80">
        <f>IFERROR(VLOOKUP(P692,#REF!,4,FALSE),0)</f>
        <v>0</v>
      </c>
      <c r="AH692" s="80">
        <f>IFERROR(VLOOKUP(Q692,#REF!,4,FALSE),0)</f>
        <v>0</v>
      </c>
      <c r="AI692" s="80">
        <f>IFERROR(VLOOKUP(R692,#REF!,4,FALSE),0)</f>
        <v>0</v>
      </c>
      <c r="AJ692" s="80">
        <f>IFERROR(VLOOKUP(S692,#REF!,4,FALSE),0)</f>
        <v>0</v>
      </c>
      <c r="AK692" s="80">
        <f>IFERROR(VLOOKUP(T692,#REF!,4,FALSE),0)</f>
        <v>0</v>
      </c>
      <c r="AL692" s="80">
        <f>IFERROR(VLOOKUP(U692,#REF!,4,FALSE),0)</f>
        <v>0</v>
      </c>
      <c r="AM692" s="80">
        <f>IFERROR(VLOOKUP(V692,#REF!,4,FALSE),0)</f>
        <v>0</v>
      </c>
      <c r="AN692" s="80">
        <f t="shared" si="182"/>
        <v>0</v>
      </c>
    </row>
    <row r="693" spans="1:40" outlineLevel="2" x14ac:dyDescent="0.3">
      <c r="A693" s="192">
        <v>1115</v>
      </c>
      <c r="B693" s="192">
        <v>11006</v>
      </c>
      <c r="C693" s="319" t="s">
        <v>697</v>
      </c>
      <c r="D693" s="193"/>
      <c r="E693" s="193"/>
      <c r="F693" s="194"/>
      <c r="G693" s="195"/>
      <c r="H693" s="194"/>
      <c r="I693" s="98"/>
      <c r="J693" s="98"/>
      <c r="K693" s="81"/>
      <c r="L693" s="81"/>
      <c r="M693" s="81"/>
      <c r="N693" s="81"/>
      <c r="O693" s="81"/>
      <c r="P693" s="81"/>
      <c r="Q693" s="81"/>
      <c r="R693" s="81"/>
      <c r="S693" s="81"/>
      <c r="T693" s="81"/>
      <c r="U693" s="81"/>
      <c r="V693" s="81"/>
      <c r="W693" s="80">
        <f t="shared" si="186"/>
        <v>0</v>
      </c>
      <c r="X693" s="94"/>
      <c r="Y693" s="94"/>
      <c r="Z693" s="94"/>
      <c r="AA693" s="94"/>
      <c r="AB693" s="80">
        <f>IFERROR(VLOOKUP(K693,#REF!,4,FALSE),0)</f>
        <v>0</v>
      </c>
      <c r="AC693" s="80">
        <f>IFERROR(VLOOKUP(L693,#REF!,4,FALSE),0)</f>
        <v>0</v>
      </c>
      <c r="AD693" s="80">
        <f>IFERROR(VLOOKUP(M693,#REF!,4,FALSE),0)</f>
        <v>0</v>
      </c>
      <c r="AE693" s="80">
        <f>IFERROR(VLOOKUP(N693,#REF!,4,FALSE),0)</f>
        <v>0</v>
      </c>
      <c r="AF693" s="80">
        <f>IFERROR(VLOOKUP(O693,#REF!,4,FALSE),0)</f>
        <v>0</v>
      </c>
      <c r="AG693" s="80">
        <f>IFERROR(VLOOKUP(P693,#REF!,4,FALSE),0)</f>
        <v>0</v>
      </c>
      <c r="AH693" s="80">
        <f>IFERROR(VLOOKUP(Q693,#REF!,4,FALSE),0)</f>
        <v>0</v>
      </c>
      <c r="AI693" s="80">
        <f>IFERROR(VLOOKUP(R693,#REF!,4,FALSE),0)</f>
        <v>0</v>
      </c>
      <c r="AJ693" s="80">
        <f>IFERROR(VLOOKUP(S693,#REF!,4,FALSE),0)</f>
        <v>0</v>
      </c>
      <c r="AK693" s="80">
        <f>IFERROR(VLOOKUP(T693,#REF!,4,FALSE),0)</f>
        <v>0</v>
      </c>
      <c r="AL693" s="80">
        <f>IFERROR(VLOOKUP(U693,#REF!,4,FALSE),0)</f>
        <v>0</v>
      </c>
      <c r="AM693" s="80">
        <f>IFERROR(VLOOKUP(V693,#REF!,4,FALSE),0)</f>
        <v>0</v>
      </c>
      <c r="AN693" s="80">
        <f t="shared" si="182"/>
        <v>0</v>
      </c>
    </row>
    <row r="694" spans="1:40" outlineLevel="2" x14ac:dyDescent="0.3">
      <c r="A694" s="192">
        <v>1115</v>
      </c>
      <c r="B694" s="192">
        <v>12001</v>
      </c>
      <c r="C694" s="281" t="s">
        <v>698</v>
      </c>
      <c r="D694" s="193"/>
      <c r="E694" s="193"/>
      <c r="F694" s="194"/>
      <c r="G694" s="195"/>
      <c r="H694" s="194"/>
      <c r="I694" s="98"/>
      <c r="J694" s="98"/>
      <c r="K694" s="81"/>
      <c r="L694" s="81"/>
      <c r="M694" s="81"/>
      <c r="N694" s="81"/>
      <c r="O694" s="81"/>
      <c r="P694" s="81"/>
      <c r="Q694" s="81"/>
      <c r="R694" s="81"/>
      <c r="S694" s="81"/>
      <c r="T694" s="81"/>
      <c r="U694" s="81"/>
      <c r="V694" s="81"/>
      <c r="W694" s="80">
        <f t="shared" si="186"/>
        <v>0</v>
      </c>
      <c r="X694" s="94"/>
      <c r="Y694" s="94"/>
      <c r="Z694" s="94"/>
      <c r="AA694" s="94"/>
      <c r="AB694" s="80">
        <f>IFERROR(VLOOKUP(K694,#REF!,4,FALSE),0)</f>
        <v>0</v>
      </c>
      <c r="AC694" s="80">
        <f>IFERROR(VLOOKUP(L694,#REF!,4,FALSE),0)</f>
        <v>0</v>
      </c>
      <c r="AD694" s="80">
        <f>IFERROR(VLOOKUP(M694,#REF!,4,FALSE),0)</f>
        <v>0</v>
      </c>
      <c r="AE694" s="80">
        <f>IFERROR(VLOOKUP(N694,#REF!,4,FALSE),0)</f>
        <v>0</v>
      </c>
      <c r="AF694" s="80">
        <f>IFERROR(VLOOKUP(O694,#REF!,4,FALSE),0)</f>
        <v>0</v>
      </c>
      <c r="AG694" s="80">
        <f>IFERROR(VLOOKUP(P694,#REF!,4,FALSE),0)</f>
        <v>0</v>
      </c>
      <c r="AH694" s="80">
        <f>IFERROR(VLOOKUP(Q694,#REF!,4,FALSE),0)</f>
        <v>0</v>
      </c>
      <c r="AI694" s="80">
        <f>IFERROR(VLOOKUP(R694,#REF!,4,FALSE),0)</f>
        <v>0</v>
      </c>
      <c r="AJ694" s="80">
        <f>IFERROR(VLOOKUP(S694,#REF!,4,FALSE),0)</f>
        <v>0</v>
      </c>
      <c r="AK694" s="80">
        <f>IFERROR(VLOOKUP(T694,#REF!,4,FALSE),0)</f>
        <v>0</v>
      </c>
      <c r="AL694" s="80">
        <f>IFERROR(VLOOKUP(U694,#REF!,4,FALSE),0)</f>
        <v>0</v>
      </c>
      <c r="AM694" s="80">
        <f>IFERROR(VLOOKUP(V694,#REF!,4,FALSE),0)</f>
        <v>0</v>
      </c>
      <c r="AN694" s="80">
        <f t="shared" si="182"/>
        <v>0</v>
      </c>
    </row>
    <row r="695" spans="1:40" outlineLevel="2" x14ac:dyDescent="0.3">
      <c r="A695" s="192">
        <v>1115</v>
      </c>
      <c r="B695" s="192">
        <v>32001</v>
      </c>
      <c r="C695" s="281" t="s">
        <v>699</v>
      </c>
      <c r="D695" s="193"/>
      <c r="E695" s="193"/>
      <c r="F695" s="195"/>
      <c r="G695" s="195"/>
      <c r="H695" s="194"/>
      <c r="I695" s="98"/>
      <c r="J695" s="98"/>
      <c r="K695" s="81"/>
      <c r="L695" s="81"/>
      <c r="M695" s="81"/>
      <c r="N695" s="81"/>
      <c r="O695" s="81"/>
      <c r="P695" s="81"/>
      <c r="Q695" s="81"/>
      <c r="R695" s="81"/>
      <c r="S695" s="81"/>
      <c r="T695" s="81"/>
      <c r="U695" s="81"/>
      <c r="V695" s="81"/>
      <c r="W695" s="80">
        <f t="shared" si="186"/>
        <v>0</v>
      </c>
      <c r="X695" s="94"/>
      <c r="Y695" s="94"/>
      <c r="Z695" s="94"/>
      <c r="AA695" s="94"/>
      <c r="AB695" s="80">
        <f>IFERROR(VLOOKUP(K695,#REF!,4,FALSE),0)</f>
        <v>0</v>
      </c>
      <c r="AC695" s="80">
        <f>IFERROR(VLOOKUP(L695,#REF!,4,FALSE),0)</f>
        <v>0</v>
      </c>
      <c r="AD695" s="80">
        <f>IFERROR(VLOOKUP(M695,#REF!,4,FALSE),0)</f>
        <v>0</v>
      </c>
      <c r="AE695" s="80">
        <f>IFERROR(VLOOKUP(N695,#REF!,4,FALSE),0)</f>
        <v>0</v>
      </c>
      <c r="AF695" s="80">
        <f>IFERROR(VLOOKUP(O695,#REF!,4,FALSE),0)</f>
        <v>0</v>
      </c>
      <c r="AG695" s="80">
        <f>IFERROR(VLOOKUP(P695,#REF!,4,FALSE),0)</f>
        <v>0</v>
      </c>
      <c r="AH695" s="80">
        <f>IFERROR(VLOOKUP(Q695,#REF!,4,FALSE),0)</f>
        <v>0</v>
      </c>
      <c r="AI695" s="80">
        <f>IFERROR(VLOOKUP(R695,#REF!,4,FALSE),0)</f>
        <v>0</v>
      </c>
      <c r="AJ695" s="80">
        <f>IFERROR(VLOOKUP(S695,#REF!,4,FALSE),0)</f>
        <v>0</v>
      </c>
      <c r="AK695" s="80">
        <f>IFERROR(VLOOKUP(T695,#REF!,4,FALSE),0)</f>
        <v>0</v>
      </c>
      <c r="AL695" s="80">
        <f>IFERROR(VLOOKUP(U695,#REF!,4,FALSE),0)</f>
        <v>0</v>
      </c>
      <c r="AM695" s="80">
        <f>IFERROR(VLOOKUP(V695,#REF!,4,FALSE),0)</f>
        <v>0</v>
      </c>
      <c r="AN695" s="80">
        <f t="shared" si="182"/>
        <v>0</v>
      </c>
    </row>
    <row r="696" spans="1:40" outlineLevel="1" x14ac:dyDescent="0.3">
      <c r="A696" s="189">
        <v>1124</v>
      </c>
      <c r="B696" s="236"/>
      <c r="C696" s="312" t="s">
        <v>700</v>
      </c>
      <c r="D696" s="190">
        <f>SUM(D697:D704)</f>
        <v>0</v>
      </c>
      <c r="E696" s="190">
        <f>SUM(E697:E704)</f>
        <v>0</v>
      </c>
      <c r="F696" s="191">
        <f t="shared" ref="F696:H696" si="187">SUM(F697:F704)</f>
        <v>0</v>
      </c>
      <c r="G696" s="191">
        <f t="shared" si="187"/>
        <v>0</v>
      </c>
      <c r="H696" s="191">
        <f t="shared" si="187"/>
        <v>0</v>
      </c>
      <c r="I696" s="100" t="s">
        <v>10</v>
      </c>
      <c r="J696" s="100" t="s">
        <v>10</v>
      </c>
      <c r="K696" s="100" t="s">
        <v>10</v>
      </c>
      <c r="L696" s="100" t="s">
        <v>10</v>
      </c>
      <c r="M696" s="100" t="s">
        <v>10</v>
      </c>
      <c r="N696" s="100" t="s">
        <v>10</v>
      </c>
      <c r="O696" s="100" t="s">
        <v>10</v>
      </c>
      <c r="P696" s="100" t="s">
        <v>10</v>
      </c>
      <c r="Q696" s="100" t="s">
        <v>10</v>
      </c>
      <c r="R696" s="100" t="s">
        <v>10</v>
      </c>
      <c r="S696" s="100" t="s">
        <v>10</v>
      </c>
      <c r="T696" s="100" t="s">
        <v>10</v>
      </c>
      <c r="U696" s="100" t="s">
        <v>10</v>
      </c>
      <c r="V696" s="100" t="s">
        <v>10</v>
      </c>
      <c r="W696" s="100" t="s">
        <v>10</v>
      </c>
      <c r="X696" s="94"/>
      <c r="Y696" s="94"/>
      <c r="Z696" s="94"/>
      <c r="AA696" s="94"/>
      <c r="AB696" s="80">
        <f>IFERROR(VLOOKUP(K696,#REF!,4,FALSE),0)</f>
        <v>0</v>
      </c>
      <c r="AC696" s="80">
        <f>IFERROR(VLOOKUP(L696,#REF!,4,FALSE),0)</f>
        <v>0</v>
      </c>
      <c r="AD696" s="80">
        <f>IFERROR(VLOOKUP(M696,#REF!,4,FALSE),0)</f>
        <v>0</v>
      </c>
      <c r="AE696" s="80">
        <f>IFERROR(VLOOKUP(N696,#REF!,4,FALSE),0)</f>
        <v>0</v>
      </c>
      <c r="AF696" s="80">
        <f>IFERROR(VLOOKUP(O696,#REF!,4,FALSE),0)</f>
        <v>0</v>
      </c>
      <c r="AG696" s="80">
        <f>IFERROR(VLOOKUP(P696,#REF!,4,FALSE),0)</f>
        <v>0</v>
      </c>
      <c r="AH696" s="80">
        <f>IFERROR(VLOOKUP(Q696,#REF!,4,FALSE),0)</f>
        <v>0</v>
      </c>
      <c r="AI696" s="80">
        <f>IFERROR(VLOOKUP(R696,#REF!,4,FALSE),0)</f>
        <v>0</v>
      </c>
      <c r="AJ696" s="80">
        <f>IFERROR(VLOOKUP(S696,#REF!,4,FALSE),0)</f>
        <v>0</v>
      </c>
      <c r="AK696" s="80">
        <f>IFERROR(VLOOKUP(T696,#REF!,4,FALSE),0)</f>
        <v>0</v>
      </c>
      <c r="AL696" s="80">
        <f>IFERROR(VLOOKUP(U696,#REF!,4,FALSE),0)</f>
        <v>0</v>
      </c>
      <c r="AM696" s="80">
        <f>IFERROR(VLOOKUP(V696,#REF!,4,FALSE),0)</f>
        <v>0</v>
      </c>
      <c r="AN696" s="80">
        <f t="shared" si="182"/>
        <v>0</v>
      </c>
    </row>
    <row r="697" spans="1:40" ht="27" outlineLevel="2" x14ac:dyDescent="0.3">
      <c r="A697" s="192">
        <v>1124</v>
      </c>
      <c r="B697" s="192">
        <v>11002</v>
      </c>
      <c r="C697" s="316" t="s">
        <v>701</v>
      </c>
      <c r="D697" s="248"/>
      <c r="E697" s="248"/>
      <c r="F697" s="194"/>
      <c r="G697" s="195"/>
      <c r="H697" s="194"/>
      <c r="I697" s="98"/>
      <c r="J697" s="98"/>
      <c r="K697" s="81"/>
      <c r="L697" s="81"/>
      <c r="M697" s="81"/>
      <c r="N697" s="81"/>
      <c r="O697" s="81"/>
      <c r="P697" s="81"/>
      <c r="Q697" s="81"/>
      <c r="R697" s="81"/>
      <c r="S697" s="81"/>
      <c r="T697" s="81"/>
      <c r="U697" s="81"/>
      <c r="V697" s="81"/>
      <c r="W697" s="80">
        <f t="shared" ref="W697:W704" si="188">AN697</f>
        <v>0</v>
      </c>
      <c r="X697" s="94"/>
      <c r="Y697" s="94"/>
      <c r="Z697" s="94"/>
      <c r="AA697" s="94"/>
      <c r="AB697" s="80">
        <f>IFERROR(VLOOKUP(K697,#REF!,4,FALSE),0)</f>
        <v>0</v>
      </c>
      <c r="AC697" s="80">
        <f>IFERROR(VLOOKUP(L697,#REF!,4,FALSE),0)</f>
        <v>0</v>
      </c>
      <c r="AD697" s="80">
        <f>IFERROR(VLOOKUP(M697,#REF!,4,FALSE),0)</f>
        <v>0</v>
      </c>
      <c r="AE697" s="80">
        <f>IFERROR(VLOOKUP(N697,#REF!,4,FALSE),0)</f>
        <v>0</v>
      </c>
      <c r="AF697" s="80">
        <f>IFERROR(VLOOKUP(O697,#REF!,4,FALSE),0)</f>
        <v>0</v>
      </c>
      <c r="AG697" s="80">
        <f>IFERROR(VLOOKUP(P697,#REF!,4,FALSE),0)</f>
        <v>0</v>
      </c>
      <c r="AH697" s="80">
        <f>IFERROR(VLOOKUP(Q697,#REF!,4,FALSE),0)</f>
        <v>0</v>
      </c>
      <c r="AI697" s="80">
        <f>IFERROR(VLOOKUP(R697,#REF!,4,FALSE),0)</f>
        <v>0</v>
      </c>
      <c r="AJ697" s="80">
        <f>IFERROR(VLOOKUP(S697,#REF!,4,FALSE),0)</f>
        <v>0</v>
      </c>
      <c r="AK697" s="80">
        <f>IFERROR(VLOOKUP(T697,#REF!,4,FALSE),0)</f>
        <v>0</v>
      </c>
      <c r="AL697" s="80">
        <f>IFERROR(VLOOKUP(U697,#REF!,4,FALSE),0)</f>
        <v>0</v>
      </c>
      <c r="AM697" s="80">
        <f>IFERROR(VLOOKUP(V697,#REF!,4,FALSE),0)</f>
        <v>0</v>
      </c>
      <c r="AN697" s="80">
        <f t="shared" si="182"/>
        <v>0</v>
      </c>
    </row>
    <row r="698" spans="1:40" outlineLevel="2" x14ac:dyDescent="0.3">
      <c r="A698" s="192">
        <v>1124</v>
      </c>
      <c r="B698" s="192">
        <v>11003</v>
      </c>
      <c r="C698" s="281" t="s">
        <v>702</v>
      </c>
      <c r="D698" s="193"/>
      <c r="E698" s="193"/>
      <c r="F698" s="194"/>
      <c r="G698" s="195"/>
      <c r="H698" s="194"/>
      <c r="I698" s="98"/>
      <c r="J698" s="98"/>
      <c r="K698" s="81"/>
      <c r="L698" s="81"/>
      <c r="M698" s="81"/>
      <c r="N698" s="81"/>
      <c r="O698" s="81"/>
      <c r="P698" s="81"/>
      <c r="Q698" s="81"/>
      <c r="R698" s="81"/>
      <c r="S698" s="81"/>
      <c r="T698" s="81"/>
      <c r="U698" s="81"/>
      <c r="V698" s="81"/>
      <c r="W698" s="80">
        <f t="shared" si="188"/>
        <v>0</v>
      </c>
      <c r="X698" s="94"/>
      <c r="Y698" s="94"/>
      <c r="Z698" s="94"/>
      <c r="AA698" s="94"/>
      <c r="AB698" s="80">
        <f>IFERROR(VLOOKUP(K698,#REF!,4,FALSE),0)</f>
        <v>0</v>
      </c>
      <c r="AC698" s="80">
        <f>IFERROR(VLOOKUP(L698,#REF!,4,FALSE),0)</f>
        <v>0</v>
      </c>
      <c r="AD698" s="80">
        <f>IFERROR(VLOOKUP(M698,#REF!,4,FALSE),0)</f>
        <v>0</v>
      </c>
      <c r="AE698" s="80">
        <f>IFERROR(VLOOKUP(N698,#REF!,4,FALSE),0)</f>
        <v>0</v>
      </c>
      <c r="AF698" s="80">
        <f>IFERROR(VLOOKUP(O698,#REF!,4,FALSE),0)</f>
        <v>0</v>
      </c>
      <c r="AG698" s="80">
        <f>IFERROR(VLOOKUP(P698,#REF!,4,FALSE),0)</f>
        <v>0</v>
      </c>
      <c r="AH698" s="80">
        <f>IFERROR(VLOOKUP(Q698,#REF!,4,FALSE),0)</f>
        <v>0</v>
      </c>
      <c r="AI698" s="80">
        <f>IFERROR(VLOOKUP(R698,#REF!,4,FALSE),0)</f>
        <v>0</v>
      </c>
      <c r="AJ698" s="80">
        <f>IFERROR(VLOOKUP(S698,#REF!,4,FALSE),0)</f>
        <v>0</v>
      </c>
      <c r="AK698" s="80">
        <f>IFERROR(VLOOKUP(T698,#REF!,4,FALSE),0)</f>
        <v>0</v>
      </c>
      <c r="AL698" s="80">
        <f>IFERROR(VLOOKUP(U698,#REF!,4,FALSE),0)</f>
        <v>0</v>
      </c>
      <c r="AM698" s="80">
        <f>IFERROR(VLOOKUP(V698,#REF!,4,FALSE),0)</f>
        <v>0</v>
      </c>
      <c r="AN698" s="80">
        <f t="shared" si="182"/>
        <v>0</v>
      </c>
    </row>
    <row r="699" spans="1:40" outlineLevel="2" x14ac:dyDescent="0.3">
      <c r="A699" s="192">
        <v>1124</v>
      </c>
      <c r="B699" s="192">
        <v>11004</v>
      </c>
      <c r="C699" s="316" t="s">
        <v>703</v>
      </c>
      <c r="D699" s="248"/>
      <c r="E699" s="248"/>
      <c r="F699" s="194"/>
      <c r="G699" s="194"/>
      <c r="H699" s="194"/>
      <c r="I699" s="98"/>
      <c r="J699" s="98"/>
      <c r="K699" s="81"/>
      <c r="L699" s="81"/>
      <c r="M699" s="81"/>
      <c r="N699" s="81"/>
      <c r="O699" s="81"/>
      <c r="P699" s="81"/>
      <c r="Q699" s="81"/>
      <c r="R699" s="81"/>
      <c r="S699" s="81"/>
      <c r="T699" s="81"/>
      <c r="U699" s="81"/>
      <c r="V699" s="81"/>
      <c r="W699" s="80">
        <f t="shared" si="188"/>
        <v>0</v>
      </c>
      <c r="X699" s="94"/>
      <c r="Y699" s="94"/>
      <c r="Z699" s="94"/>
      <c r="AA699" s="94"/>
      <c r="AB699" s="80">
        <f>IFERROR(VLOOKUP(K699,#REF!,4,FALSE),0)</f>
        <v>0</v>
      </c>
      <c r="AC699" s="80">
        <f>IFERROR(VLOOKUP(L699,#REF!,4,FALSE),0)</f>
        <v>0</v>
      </c>
      <c r="AD699" s="80">
        <f>IFERROR(VLOOKUP(M699,#REF!,4,FALSE),0)</f>
        <v>0</v>
      </c>
      <c r="AE699" s="80">
        <f>IFERROR(VLOOKUP(N699,#REF!,4,FALSE),0)</f>
        <v>0</v>
      </c>
      <c r="AF699" s="80">
        <f>IFERROR(VLOOKUP(O699,#REF!,4,FALSE),0)</f>
        <v>0</v>
      </c>
      <c r="AG699" s="80">
        <f>IFERROR(VLOOKUP(P699,#REF!,4,FALSE),0)</f>
        <v>0</v>
      </c>
      <c r="AH699" s="80">
        <f>IFERROR(VLOOKUP(Q699,#REF!,4,FALSE),0)</f>
        <v>0</v>
      </c>
      <c r="AI699" s="80">
        <f>IFERROR(VLOOKUP(R699,#REF!,4,FALSE),0)</f>
        <v>0</v>
      </c>
      <c r="AJ699" s="80">
        <f>IFERROR(VLOOKUP(S699,#REF!,4,FALSE),0)</f>
        <v>0</v>
      </c>
      <c r="AK699" s="80">
        <f>IFERROR(VLOOKUP(T699,#REF!,4,FALSE),0)</f>
        <v>0</v>
      </c>
      <c r="AL699" s="80">
        <f>IFERROR(VLOOKUP(U699,#REF!,4,FALSE),0)</f>
        <v>0</v>
      </c>
      <c r="AM699" s="80">
        <f>IFERROR(VLOOKUP(V699,#REF!,4,FALSE),0)</f>
        <v>0</v>
      </c>
      <c r="AN699" s="80">
        <f t="shared" si="182"/>
        <v>0</v>
      </c>
    </row>
    <row r="700" spans="1:40" ht="27" outlineLevel="2" x14ac:dyDescent="0.3">
      <c r="A700" s="192">
        <v>1124</v>
      </c>
      <c r="B700" s="192">
        <v>11005</v>
      </c>
      <c r="C700" s="281" t="s">
        <v>704</v>
      </c>
      <c r="D700" s="193"/>
      <c r="E700" s="193"/>
      <c r="F700" s="194"/>
      <c r="G700" s="195"/>
      <c r="H700" s="194"/>
      <c r="I700" s="98"/>
      <c r="J700" s="98"/>
      <c r="K700" s="81"/>
      <c r="L700" s="81"/>
      <c r="M700" s="81"/>
      <c r="N700" s="81"/>
      <c r="O700" s="81"/>
      <c r="P700" s="81"/>
      <c r="Q700" s="81"/>
      <c r="R700" s="81"/>
      <c r="S700" s="81"/>
      <c r="T700" s="81"/>
      <c r="U700" s="81"/>
      <c r="V700" s="81"/>
      <c r="W700" s="80">
        <f t="shared" si="188"/>
        <v>0</v>
      </c>
      <c r="X700" s="94"/>
      <c r="Y700" s="94"/>
      <c r="Z700" s="94"/>
      <c r="AA700" s="94"/>
      <c r="AB700" s="80">
        <f>IFERROR(VLOOKUP(K700,#REF!,4,FALSE),0)</f>
        <v>0</v>
      </c>
      <c r="AC700" s="80">
        <f>IFERROR(VLOOKUP(L700,#REF!,4,FALSE),0)</f>
        <v>0</v>
      </c>
      <c r="AD700" s="80">
        <f>IFERROR(VLOOKUP(M700,#REF!,4,FALSE),0)</f>
        <v>0</v>
      </c>
      <c r="AE700" s="80">
        <f>IFERROR(VLOOKUP(N700,#REF!,4,FALSE),0)</f>
        <v>0</v>
      </c>
      <c r="AF700" s="80">
        <f>IFERROR(VLOOKUP(O700,#REF!,4,FALSE),0)</f>
        <v>0</v>
      </c>
      <c r="AG700" s="80">
        <f>IFERROR(VLOOKUP(P700,#REF!,4,FALSE),0)</f>
        <v>0</v>
      </c>
      <c r="AH700" s="80">
        <f>IFERROR(VLOOKUP(Q700,#REF!,4,FALSE),0)</f>
        <v>0</v>
      </c>
      <c r="AI700" s="80">
        <f>IFERROR(VLOOKUP(R700,#REF!,4,FALSE),0)</f>
        <v>0</v>
      </c>
      <c r="AJ700" s="80">
        <f>IFERROR(VLOOKUP(S700,#REF!,4,FALSE),0)</f>
        <v>0</v>
      </c>
      <c r="AK700" s="80">
        <f>IFERROR(VLOOKUP(T700,#REF!,4,FALSE),0)</f>
        <v>0</v>
      </c>
      <c r="AL700" s="80">
        <f>IFERROR(VLOOKUP(U700,#REF!,4,FALSE),0)</f>
        <v>0</v>
      </c>
      <c r="AM700" s="80">
        <f>IFERROR(VLOOKUP(V700,#REF!,4,FALSE),0)</f>
        <v>0</v>
      </c>
      <c r="AN700" s="80">
        <f t="shared" si="182"/>
        <v>0</v>
      </c>
    </row>
    <row r="701" spans="1:40" ht="40.5" outlineLevel="2" x14ac:dyDescent="0.3">
      <c r="A701" s="192">
        <v>1124</v>
      </c>
      <c r="B701" s="192">
        <v>11006</v>
      </c>
      <c r="C701" s="281" t="s">
        <v>705</v>
      </c>
      <c r="D701" s="193"/>
      <c r="E701" s="193"/>
      <c r="F701" s="194"/>
      <c r="G701" s="194"/>
      <c r="H701" s="194"/>
      <c r="I701" s="98"/>
      <c r="J701" s="98"/>
      <c r="K701" s="81"/>
      <c r="L701" s="81"/>
      <c r="M701" s="81"/>
      <c r="N701" s="81"/>
      <c r="O701" s="81"/>
      <c r="P701" s="81"/>
      <c r="Q701" s="81"/>
      <c r="R701" s="81"/>
      <c r="S701" s="81"/>
      <c r="T701" s="81"/>
      <c r="U701" s="81"/>
      <c r="V701" s="81"/>
      <c r="W701" s="80">
        <f t="shared" si="188"/>
        <v>0</v>
      </c>
      <c r="X701" s="94"/>
      <c r="Y701" s="94"/>
      <c r="Z701" s="94"/>
      <c r="AA701" s="94"/>
      <c r="AB701" s="80">
        <f>IFERROR(VLOOKUP(K701,#REF!,4,FALSE),0)</f>
        <v>0</v>
      </c>
      <c r="AC701" s="80">
        <f>IFERROR(VLOOKUP(L701,#REF!,4,FALSE),0)</f>
        <v>0</v>
      </c>
      <c r="AD701" s="80">
        <f>IFERROR(VLOOKUP(M701,#REF!,4,FALSE),0)</f>
        <v>0</v>
      </c>
      <c r="AE701" s="80">
        <f>IFERROR(VLOOKUP(N701,#REF!,4,FALSE),0)</f>
        <v>0</v>
      </c>
      <c r="AF701" s="80">
        <f>IFERROR(VLOOKUP(O701,#REF!,4,FALSE),0)</f>
        <v>0</v>
      </c>
      <c r="AG701" s="80">
        <f>IFERROR(VLOOKUP(P701,#REF!,4,FALSE),0)</f>
        <v>0</v>
      </c>
      <c r="AH701" s="80">
        <f>IFERROR(VLOOKUP(Q701,#REF!,4,FALSE),0)</f>
        <v>0</v>
      </c>
      <c r="AI701" s="80">
        <f>IFERROR(VLOOKUP(R701,#REF!,4,FALSE),0)</f>
        <v>0</v>
      </c>
      <c r="AJ701" s="80">
        <f>IFERROR(VLOOKUP(S701,#REF!,4,FALSE),0)</f>
        <v>0</v>
      </c>
      <c r="AK701" s="80">
        <f>IFERROR(VLOOKUP(T701,#REF!,4,FALSE),0)</f>
        <v>0</v>
      </c>
      <c r="AL701" s="80">
        <f>IFERROR(VLOOKUP(U701,#REF!,4,FALSE),0)</f>
        <v>0</v>
      </c>
      <c r="AM701" s="80">
        <f>IFERROR(VLOOKUP(V701,#REF!,4,FALSE),0)</f>
        <v>0</v>
      </c>
      <c r="AN701" s="80">
        <f t="shared" si="182"/>
        <v>0</v>
      </c>
    </row>
    <row r="702" spans="1:40" outlineLevel="2" x14ac:dyDescent="0.3">
      <c r="A702" s="192">
        <v>1124</v>
      </c>
      <c r="B702" s="192">
        <v>11007</v>
      </c>
      <c r="C702" s="281" t="s">
        <v>706</v>
      </c>
      <c r="D702" s="193"/>
      <c r="E702" s="193"/>
      <c r="F702" s="194"/>
      <c r="G702" s="195"/>
      <c r="H702" s="194"/>
      <c r="I702" s="98"/>
      <c r="J702" s="98"/>
      <c r="K702" s="81"/>
      <c r="L702" s="81"/>
      <c r="M702" s="81"/>
      <c r="N702" s="81"/>
      <c r="O702" s="81"/>
      <c r="P702" s="81"/>
      <c r="Q702" s="81"/>
      <c r="R702" s="81"/>
      <c r="S702" s="81"/>
      <c r="T702" s="81"/>
      <c r="U702" s="81"/>
      <c r="V702" s="81"/>
      <c r="W702" s="80">
        <f t="shared" si="188"/>
        <v>0</v>
      </c>
      <c r="X702" s="94"/>
      <c r="Y702" s="94"/>
      <c r="Z702" s="94"/>
      <c r="AA702" s="94"/>
      <c r="AB702" s="80">
        <f>IFERROR(VLOOKUP(K702,#REF!,4,FALSE),0)</f>
        <v>0</v>
      </c>
      <c r="AC702" s="80">
        <f>IFERROR(VLOOKUP(L702,#REF!,4,FALSE),0)</f>
        <v>0</v>
      </c>
      <c r="AD702" s="80">
        <f>IFERROR(VLOOKUP(M702,#REF!,4,FALSE),0)</f>
        <v>0</v>
      </c>
      <c r="AE702" s="80">
        <f>IFERROR(VLOOKUP(N702,#REF!,4,FALSE),0)</f>
        <v>0</v>
      </c>
      <c r="AF702" s="80">
        <f>IFERROR(VLOOKUP(O702,#REF!,4,FALSE),0)</f>
        <v>0</v>
      </c>
      <c r="AG702" s="80">
        <f>IFERROR(VLOOKUP(P702,#REF!,4,FALSE),0)</f>
        <v>0</v>
      </c>
      <c r="AH702" s="80">
        <f>IFERROR(VLOOKUP(Q702,#REF!,4,FALSE),0)</f>
        <v>0</v>
      </c>
      <c r="AI702" s="80">
        <f>IFERROR(VLOOKUP(R702,#REF!,4,FALSE),0)</f>
        <v>0</v>
      </c>
      <c r="AJ702" s="80">
        <f>IFERROR(VLOOKUP(S702,#REF!,4,FALSE),0)</f>
        <v>0</v>
      </c>
      <c r="AK702" s="80">
        <f>IFERROR(VLOOKUP(T702,#REF!,4,FALSE),0)</f>
        <v>0</v>
      </c>
      <c r="AL702" s="80">
        <f>IFERROR(VLOOKUP(U702,#REF!,4,FALSE),0)</f>
        <v>0</v>
      </c>
      <c r="AM702" s="80">
        <f>IFERROR(VLOOKUP(V702,#REF!,4,FALSE),0)</f>
        <v>0</v>
      </c>
      <c r="AN702" s="80">
        <f t="shared" si="182"/>
        <v>0</v>
      </c>
    </row>
    <row r="703" spans="1:40" outlineLevel="2" x14ac:dyDescent="0.3">
      <c r="A703" s="192">
        <v>1124</v>
      </c>
      <c r="B703" s="192">
        <v>32001</v>
      </c>
      <c r="C703" s="281" t="s">
        <v>707</v>
      </c>
      <c r="D703" s="193"/>
      <c r="E703" s="193"/>
      <c r="F703" s="194"/>
      <c r="G703" s="194"/>
      <c r="H703" s="194"/>
      <c r="I703" s="98"/>
      <c r="J703" s="98"/>
      <c r="K703" s="81"/>
      <c r="L703" s="81"/>
      <c r="M703" s="81"/>
      <c r="N703" s="81"/>
      <c r="O703" s="81"/>
      <c r="P703" s="81"/>
      <c r="Q703" s="81"/>
      <c r="R703" s="81"/>
      <c r="S703" s="81"/>
      <c r="T703" s="81"/>
      <c r="U703" s="81"/>
      <c r="V703" s="81"/>
      <c r="W703" s="80">
        <f t="shared" si="188"/>
        <v>0</v>
      </c>
      <c r="X703" s="94"/>
      <c r="Y703" s="94"/>
      <c r="Z703" s="94"/>
      <c r="AA703" s="94"/>
      <c r="AB703" s="80">
        <f>IFERROR(VLOOKUP(K703,#REF!,4,FALSE),0)</f>
        <v>0</v>
      </c>
      <c r="AC703" s="80">
        <f>IFERROR(VLOOKUP(L703,#REF!,4,FALSE),0)</f>
        <v>0</v>
      </c>
      <c r="AD703" s="80">
        <f>IFERROR(VLOOKUP(M703,#REF!,4,FALSE),0)</f>
        <v>0</v>
      </c>
      <c r="AE703" s="80">
        <f>IFERROR(VLOOKUP(N703,#REF!,4,FALSE),0)</f>
        <v>0</v>
      </c>
      <c r="AF703" s="80">
        <f>IFERROR(VLOOKUP(O703,#REF!,4,FALSE),0)</f>
        <v>0</v>
      </c>
      <c r="AG703" s="80">
        <f>IFERROR(VLOOKUP(P703,#REF!,4,FALSE),0)</f>
        <v>0</v>
      </c>
      <c r="AH703" s="80">
        <f>IFERROR(VLOOKUP(Q703,#REF!,4,FALSE),0)</f>
        <v>0</v>
      </c>
      <c r="AI703" s="80">
        <f>IFERROR(VLOOKUP(R703,#REF!,4,FALSE),0)</f>
        <v>0</v>
      </c>
      <c r="AJ703" s="80">
        <f>IFERROR(VLOOKUP(S703,#REF!,4,FALSE),0)</f>
        <v>0</v>
      </c>
      <c r="AK703" s="80">
        <f>IFERROR(VLOOKUP(T703,#REF!,4,FALSE),0)</f>
        <v>0</v>
      </c>
      <c r="AL703" s="80">
        <f>IFERROR(VLOOKUP(U703,#REF!,4,FALSE),0)</f>
        <v>0</v>
      </c>
      <c r="AM703" s="80">
        <f>IFERROR(VLOOKUP(V703,#REF!,4,FALSE),0)</f>
        <v>0</v>
      </c>
      <c r="AN703" s="80">
        <f t="shared" si="182"/>
        <v>0</v>
      </c>
    </row>
    <row r="704" spans="1:40" outlineLevel="2" x14ac:dyDescent="0.3">
      <c r="A704" s="192">
        <v>1124</v>
      </c>
      <c r="B704" s="192">
        <v>32002</v>
      </c>
      <c r="C704" s="281" t="s">
        <v>708</v>
      </c>
      <c r="D704" s="193"/>
      <c r="E704" s="193"/>
      <c r="F704" s="194"/>
      <c r="G704" s="195"/>
      <c r="H704" s="195"/>
      <c r="I704" s="98"/>
      <c r="J704" s="98"/>
      <c r="K704" s="81"/>
      <c r="L704" s="81"/>
      <c r="M704" s="81"/>
      <c r="N704" s="81"/>
      <c r="O704" s="81"/>
      <c r="P704" s="81"/>
      <c r="Q704" s="81"/>
      <c r="R704" s="81"/>
      <c r="S704" s="81"/>
      <c r="T704" s="81"/>
      <c r="U704" s="81"/>
      <c r="V704" s="81"/>
      <c r="W704" s="80">
        <f t="shared" si="188"/>
        <v>0</v>
      </c>
      <c r="X704" s="94"/>
      <c r="Y704" s="94"/>
      <c r="Z704" s="94"/>
      <c r="AA704" s="94"/>
      <c r="AB704" s="80">
        <f>IFERROR(VLOOKUP(K704,#REF!,4,FALSE),0)</f>
        <v>0</v>
      </c>
      <c r="AC704" s="80">
        <f>IFERROR(VLOOKUP(L704,#REF!,4,FALSE),0)</f>
        <v>0</v>
      </c>
      <c r="AD704" s="80">
        <f>IFERROR(VLOOKUP(M704,#REF!,4,FALSE),0)</f>
        <v>0</v>
      </c>
      <c r="AE704" s="80">
        <f>IFERROR(VLOOKUP(N704,#REF!,4,FALSE),0)</f>
        <v>0</v>
      </c>
      <c r="AF704" s="80">
        <f>IFERROR(VLOOKUP(O704,#REF!,4,FALSE),0)</f>
        <v>0</v>
      </c>
      <c r="AG704" s="80">
        <f>IFERROR(VLOOKUP(P704,#REF!,4,FALSE),0)</f>
        <v>0</v>
      </c>
      <c r="AH704" s="80">
        <f>IFERROR(VLOOKUP(Q704,#REF!,4,FALSE),0)</f>
        <v>0</v>
      </c>
      <c r="AI704" s="80">
        <f>IFERROR(VLOOKUP(R704,#REF!,4,FALSE),0)</f>
        <v>0</v>
      </c>
      <c r="AJ704" s="80">
        <f>IFERROR(VLOOKUP(S704,#REF!,4,FALSE),0)</f>
        <v>0</v>
      </c>
      <c r="AK704" s="80">
        <f>IFERROR(VLOOKUP(T704,#REF!,4,FALSE),0)</f>
        <v>0</v>
      </c>
      <c r="AL704" s="80">
        <f>IFERROR(VLOOKUP(U704,#REF!,4,FALSE),0)</f>
        <v>0</v>
      </c>
      <c r="AM704" s="80">
        <f>IFERROR(VLOOKUP(V704,#REF!,4,FALSE),0)</f>
        <v>0</v>
      </c>
      <c r="AN704" s="80">
        <f t="shared" si="182"/>
        <v>0</v>
      </c>
    </row>
    <row r="705" spans="1:40" ht="27" outlineLevel="1" x14ac:dyDescent="0.3">
      <c r="A705" s="189">
        <v>1130</v>
      </c>
      <c r="B705" s="236"/>
      <c r="C705" s="312" t="s">
        <v>709</v>
      </c>
      <c r="D705" s="190">
        <f>SUM(D706:D708)</f>
        <v>0</v>
      </c>
      <c r="E705" s="190">
        <f>SUM(E706:E708)</f>
        <v>0</v>
      </c>
      <c r="F705" s="191">
        <f t="shared" ref="F705:H705" si="189">SUM(F706:F708)</f>
        <v>0</v>
      </c>
      <c r="G705" s="191">
        <f t="shared" si="189"/>
        <v>0</v>
      </c>
      <c r="H705" s="191">
        <f t="shared" si="189"/>
        <v>0</v>
      </c>
      <c r="I705" s="100" t="s">
        <v>10</v>
      </c>
      <c r="J705" s="100" t="s">
        <v>10</v>
      </c>
      <c r="K705" s="100" t="s">
        <v>10</v>
      </c>
      <c r="L705" s="100" t="s">
        <v>10</v>
      </c>
      <c r="M705" s="100" t="s">
        <v>10</v>
      </c>
      <c r="N705" s="100" t="s">
        <v>10</v>
      </c>
      <c r="O705" s="100" t="s">
        <v>10</v>
      </c>
      <c r="P705" s="100" t="s">
        <v>10</v>
      </c>
      <c r="Q705" s="100" t="s">
        <v>10</v>
      </c>
      <c r="R705" s="100" t="s">
        <v>10</v>
      </c>
      <c r="S705" s="100" t="s">
        <v>10</v>
      </c>
      <c r="T705" s="100" t="s">
        <v>10</v>
      </c>
      <c r="U705" s="100" t="s">
        <v>10</v>
      </c>
      <c r="V705" s="100" t="s">
        <v>10</v>
      </c>
      <c r="W705" s="100" t="s">
        <v>10</v>
      </c>
      <c r="X705" s="94"/>
      <c r="Y705" s="94"/>
      <c r="Z705" s="94"/>
      <c r="AA705" s="94"/>
      <c r="AB705" s="80">
        <f>IFERROR(VLOOKUP(K705,#REF!,4,FALSE),0)</f>
        <v>0</v>
      </c>
      <c r="AC705" s="80">
        <f>IFERROR(VLOOKUP(L705,#REF!,4,FALSE),0)</f>
        <v>0</v>
      </c>
      <c r="AD705" s="80">
        <f>IFERROR(VLOOKUP(M705,#REF!,4,FALSE),0)</f>
        <v>0</v>
      </c>
      <c r="AE705" s="80">
        <f>IFERROR(VLOOKUP(N705,#REF!,4,FALSE),0)</f>
        <v>0</v>
      </c>
      <c r="AF705" s="80">
        <f>IFERROR(VLOOKUP(O705,#REF!,4,FALSE),0)</f>
        <v>0</v>
      </c>
      <c r="AG705" s="80">
        <f>IFERROR(VLOOKUP(P705,#REF!,4,FALSE),0)</f>
        <v>0</v>
      </c>
      <c r="AH705" s="80">
        <f>IFERROR(VLOOKUP(Q705,#REF!,4,FALSE),0)</f>
        <v>0</v>
      </c>
      <c r="AI705" s="80">
        <f>IFERROR(VLOOKUP(R705,#REF!,4,FALSE),0)</f>
        <v>0</v>
      </c>
      <c r="AJ705" s="80">
        <f>IFERROR(VLOOKUP(S705,#REF!,4,FALSE),0)</f>
        <v>0</v>
      </c>
      <c r="AK705" s="80">
        <f>IFERROR(VLOOKUP(T705,#REF!,4,FALSE),0)</f>
        <v>0</v>
      </c>
      <c r="AL705" s="80">
        <f>IFERROR(VLOOKUP(U705,#REF!,4,FALSE),0)</f>
        <v>0</v>
      </c>
      <c r="AM705" s="80">
        <f>IFERROR(VLOOKUP(V705,#REF!,4,FALSE),0)</f>
        <v>0</v>
      </c>
      <c r="AN705" s="80">
        <f t="shared" si="182"/>
        <v>0</v>
      </c>
    </row>
    <row r="706" spans="1:40" ht="40.5" outlineLevel="2" x14ac:dyDescent="0.3">
      <c r="A706" s="192">
        <v>1130</v>
      </c>
      <c r="B706" s="192">
        <v>11001</v>
      </c>
      <c r="C706" s="281" t="s">
        <v>710</v>
      </c>
      <c r="D706" s="200"/>
      <c r="E706" s="200"/>
      <c r="F706" s="194"/>
      <c r="G706" s="194"/>
      <c r="H706" s="194"/>
      <c r="I706" s="98"/>
      <c r="J706" s="98"/>
      <c r="K706" s="81"/>
      <c r="L706" s="81"/>
      <c r="M706" s="81"/>
      <c r="N706" s="81"/>
      <c r="O706" s="81"/>
      <c r="P706" s="81"/>
      <c r="Q706" s="81"/>
      <c r="R706" s="81"/>
      <c r="S706" s="81"/>
      <c r="T706" s="81"/>
      <c r="U706" s="81"/>
      <c r="V706" s="81"/>
      <c r="W706" s="80">
        <f>AN706</f>
        <v>0</v>
      </c>
      <c r="X706" s="94"/>
      <c r="Y706" s="94"/>
      <c r="Z706" s="94"/>
      <c r="AA706" s="94"/>
      <c r="AB706" s="80">
        <f>IFERROR(VLOOKUP(K706,#REF!,4,FALSE),0)</f>
        <v>0</v>
      </c>
      <c r="AC706" s="80">
        <f>IFERROR(VLOOKUP(L706,#REF!,4,FALSE),0)</f>
        <v>0</v>
      </c>
      <c r="AD706" s="80">
        <f>IFERROR(VLOOKUP(M706,#REF!,4,FALSE),0)</f>
        <v>0</v>
      </c>
      <c r="AE706" s="80">
        <f>IFERROR(VLOOKUP(N706,#REF!,4,FALSE),0)</f>
        <v>0</v>
      </c>
      <c r="AF706" s="80">
        <f>IFERROR(VLOOKUP(O706,#REF!,4,FALSE),0)</f>
        <v>0</v>
      </c>
      <c r="AG706" s="80">
        <f>IFERROR(VLOOKUP(P706,#REF!,4,FALSE),0)</f>
        <v>0</v>
      </c>
      <c r="AH706" s="80">
        <f>IFERROR(VLOOKUP(Q706,#REF!,4,FALSE),0)</f>
        <v>0</v>
      </c>
      <c r="AI706" s="80">
        <f>IFERROR(VLOOKUP(R706,#REF!,4,FALSE),0)</f>
        <v>0</v>
      </c>
      <c r="AJ706" s="80">
        <f>IFERROR(VLOOKUP(S706,#REF!,4,FALSE),0)</f>
        <v>0</v>
      </c>
      <c r="AK706" s="80">
        <f>IFERROR(VLOOKUP(T706,#REF!,4,FALSE),0)</f>
        <v>0</v>
      </c>
      <c r="AL706" s="80">
        <f>IFERROR(VLOOKUP(U706,#REF!,4,FALSE),0)</f>
        <v>0</v>
      </c>
      <c r="AM706" s="80">
        <f>IFERROR(VLOOKUP(V706,#REF!,4,FALSE),0)</f>
        <v>0</v>
      </c>
      <c r="AN706" s="80">
        <f t="shared" si="182"/>
        <v>0</v>
      </c>
    </row>
    <row r="707" spans="1:40" ht="27" outlineLevel="2" x14ac:dyDescent="0.3">
      <c r="A707" s="192">
        <v>1130</v>
      </c>
      <c r="B707" s="192">
        <v>11002</v>
      </c>
      <c r="C707" s="281" t="s">
        <v>711</v>
      </c>
      <c r="D707" s="200"/>
      <c r="E707" s="200"/>
      <c r="F707" s="194"/>
      <c r="G707" s="194"/>
      <c r="H707" s="194"/>
      <c r="I707" s="98"/>
      <c r="J707" s="98"/>
      <c r="K707" s="81"/>
      <c r="L707" s="81"/>
      <c r="M707" s="81"/>
      <c r="N707" s="81"/>
      <c r="O707" s="81"/>
      <c r="P707" s="81"/>
      <c r="Q707" s="81"/>
      <c r="R707" s="81"/>
      <c r="S707" s="81"/>
      <c r="T707" s="81"/>
      <c r="U707" s="81"/>
      <c r="V707" s="81"/>
      <c r="W707" s="80">
        <f>AN707</f>
        <v>0</v>
      </c>
      <c r="X707" s="94"/>
      <c r="Y707" s="94"/>
      <c r="Z707" s="94"/>
      <c r="AA707" s="94"/>
      <c r="AB707" s="80">
        <f>IFERROR(VLOOKUP(K707,#REF!,4,FALSE),0)</f>
        <v>0</v>
      </c>
      <c r="AC707" s="80">
        <f>IFERROR(VLOOKUP(L707,#REF!,4,FALSE),0)</f>
        <v>0</v>
      </c>
      <c r="AD707" s="80">
        <f>IFERROR(VLOOKUP(M707,#REF!,4,FALSE),0)</f>
        <v>0</v>
      </c>
      <c r="AE707" s="80">
        <f>IFERROR(VLOOKUP(N707,#REF!,4,FALSE),0)</f>
        <v>0</v>
      </c>
      <c r="AF707" s="80">
        <f>IFERROR(VLOOKUP(O707,#REF!,4,FALSE),0)</f>
        <v>0</v>
      </c>
      <c r="AG707" s="80">
        <f>IFERROR(VLOOKUP(P707,#REF!,4,FALSE),0)</f>
        <v>0</v>
      </c>
      <c r="AH707" s="80">
        <f>IFERROR(VLOOKUP(Q707,#REF!,4,FALSE),0)</f>
        <v>0</v>
      </c>
      <c r="AI707" s="80">
        <f>IFERROR(VLOOKUP(R707,#REF!,4,FALSE),0)</f>
        <v>0</v>
      </c>
      <c r="AJ707" s="80">
        <f>IFERROR(VLOOKUP(S707,#REF!,4,FALSE),0)</f>
        <v>0</v>
      </c>
      <c r="AK707" s="80">
        <f>IFERROR(VLOOKUP(T707,#REF!,4,FALSE),0)</f>
        <v>0</v>
      </c>
      <c r="AL707" s="80">
        <f>IFERROR(VLOOKUP(U707,#REF!,4,FALSE),0)</f>
        <v>0</v>
      </c>
      <c r="AM707" s="80">
        <f>IFERROR(VLOOKUP(V707,#REF!,4,FALSE),0)</f>
        <v>0</v>
      </c>
      <c r="AN707" s="80">
        <f t="shared" si="182"/>
        <v>0</v>
      </c>
    </row>
    <row r="708" spans="1:40" ht="67.5" outlineLevel="2" x14ac:dyDescent="0.3">
      <c r="A708" s="192">
        <v>1130</v>
      </c>
      <c r="B708" s="192">
        <v>31001</v>
      </c>
      <c r="C708" s="281" t="s">
        <v>712</v>
      </c>
      <c r="D708" s="200"/>
      <c r="E708" s="200"/>
      <c r="F708" s="194"/>
      <c r="G708" s="194"/>
      <c r="H708" s="194"/>
      <c r="I708" s="98"/>
      <c r="J708" s="98"/>
      <c r="K708" s="81"/>
      <c r="L708" s="81"/>
      <c r="M708" s="81"/>
      <c r="N708" s="81"/>
      <c r="O708" s="81"/>
      <c r="P708" s="81"/>
      <c r="Q708" s="81"/>
      <c r="R708" s="81"/>
      <c r="S708" s="81"/>
      <c r="T708" s="81"/>
      <c r="U708" s="81"/>
      <c r="V708" s="81"/>
      <c r="W708" s="80">
        <f>AN708</f>
        <v>0</v>
      </c>
      <c r="X708" s="94"/>
      <c r="Y708" s="94"/>
      <c r="Z708" s="94"/>
      <c r="AA708" s="94"/>
      <c r="AB708" s="80">
        <f>IFERROR(VLOOKUP(K708,#REF!,4,FALSE),0)</f>
        <v>0</v>
      </c>
      <c r="AC708" s="80">
        <f>IFERROR(VLOOKUP(L708,#REF!,4,FALSE),0)</f>
        <v>0</v>
      </c>
      <c r="AD708" s="80">
        <f>IFERROR(VLOOKUP(M708,#REF!,4,FALSE),0)</f>
        <v>0</v>
      </c>
      <c r="AE708" s="80">
        <f>IFERROR(VLOOKUP(N708,#REF!,4,FALSE),0)</f>
        <v>0</v>
      </c>
      <c r="AF708" s="80">
        <f>IFERROR(VLOOKUP(O708,#REF!,4,FALSE),0)</f>
        <v>0</v>
      </c>
      <c r="AG708" s="80">
        <f>IFERROR(VLOOKUP(P708,#REF!,4,FALSE),0)</f>
        <v>0</v>
      </c>
      <c r="AH708" s="80">
        <f>IFERROR(VLOOKUP(Q708,#REF!,4,FALSE),0)</f>
        <v>0</v>
      </c>
      <c r="AI708" s="80">
        <f>IFERROR(VLOOKUP(R708,#REF!,4,FALSE),0)</f>
        <v>0</v>
      </c>
      <c r="AJ708" s="80">
        <f>IFERROR(VLOOKUP(S708,#REF!,4,FALSE),0)</f>
        <v>0</v>
      </c>
      <c r="AK708" s="80">
        <f>IFERROR(VLOOKUP(T708,#REF!,4,FALSE),0)</f>
        <v>0</v>
      </c>
      <c r="AL708" s="80">
        <f>IFERROR(VLOOKUP(U708,#REF!,4,FALSE),0)</f>
        <v>0</v>
      </c>
      <c r="AM708" s="80">
        <f>IFERROR(VLOOKUP(V708,#REF!,4,FALSE),0)</f>
        <v>0</v>
      </c>
      <c r="AN708" s="80">
        <f t="shared" si="182"/>
        <v>0</v>
      </c>
    </row>
    <row r="709" spans="1:40" outlineLevel="1" x14ac:dyDescent="0.3">
      <c r="A709" s="189">
        <v>1146</v>
      </c>
      <c r="B709" s="236"/>
      <c r="C709" s="312" t="s">
        <v>713</v>
      </c>
      <c r="D709" s="190">
        <f>SUM(D710:D743)</f>
        <v>0</v>
      </c>
      <c r="E709" s="190">
        <f>SUM(E710:E743)</f>
        <v>0</v>
      </c>
      <c r="F709" s="191">
        <f t="shared" ref="F709:H709" si="190">SUM(F710:F743)</f>
        <v>0</v>
      </c>
      <c r="G709" s="191">
        <f t="shared" si="190"/>
        <v>0</v>
      </c>
      <c r="H709" s="191">
        <f t="shared" si="190"/>
        <v>0</v>
      </c>
      <c r="I709" s="100" t="s">
        <v>10</v>
      </c>
      <c r="J709" s="100" t="s">
        <v>10</v>
      </c>
      <c r="K709" s="100" t="s">
        <v>10</v>
      </c>
      <c r="L709" s="100" t="s">
        <v>10</v>
      </c>
      <c r="M709" s="100" t="s">
        <v>10</v>
      </c>
      <c r="N709" s="100" t="s">
        <v>10</v>
      </c>
      <c r="O709" s="100" t="s">
        <v>10</v>
      </c>
      <c r="P709" s="100" t="s">
        <v>10</v>
      </c>
      <c r="Q709" s="100" t="s">
        <v>10</v>
      </c>
      <c r="R709" s="100" t="s">
        <v>10</v>
      </c>
      <c r="S709" s="100" t="s">
        <v>10</v>
      </c>
      <c r="T709" s="100" t="s">
        <v>10</v>
      </c>
      <c r="U709" s="100" t="s">
        <v>10</v>
      </c>
      <c r="V709" s="100" t="s">
        <v>10</v>
      </c>
      <c r="W709" s="100" t="s">
        <v>10</v>
      </c>
      <c r="X709" s="94"/>
      <c r="Y709" s="94"/>
      <c r="Z709" s="94"/>
      <c r="AA709" s="94"/>
      <c r="AB709" s="80">
        <f>IFERROR(VLOOKUP(K709,#REF!,4,FALSE),0)</f>
        <v>0</v>
      </c>
      <c r="AC709" s="80">
        <f>IFERROR(VLOOKUP(L709,#REF!,4,FALSE),0)</f>
        <v>0</v>
      </c>
      <c r="AD709" s="80">
        <f>IFERROR(VLOOKUP(M709,#REF!,4,FALSE),0)</f>
        <v>0</v>
      </c>
      <c r="AE709" s="80">
        <f>IFERROR(VLOOKUP(N709,#REF!,4,FALSE),0)</f>
        <v>0</v>
      </c>
      <c r="AF709" s="80">
        <f>IFERROR(VLOOKUP(O709,#REF!,4,FALSE),0)</f>
        <v>0</v>
      </c>
      <c r="AG709" s="80">
        <f>IFERROR(VLOOKUP(P709,#REF!,4,FALSE),0)</f>
        <v>0</v>
      </c>
      <c r="AH709" s="80">
        <f>IFERROR(VLOOKUP(Q709,#REF!,4,FALSE),0)</f>
        <v>0</v>
      </c>
      <c r="AI709" s="80">
        <f>IFERROR(VLOOKUP(R709,#REF!,4,FALSE),0)</f>
        <v>0</v>
      </c>
      <c r="AJ709" s="80">
        <f>IFERROR(VLOOKUP(S709,#REF!,4,FALSE),0)</f>
        <v>0</v>
      </c>
      <c r="AK709" s="80">
        <f>IFERROR(VLOOKUP(T709,#REF!,4,FALSE),0)</f>
        <v>0</v>
      </c>
      <c r="AL709" s="80">
        <f>IFERROR(VLOOKUP(U709,#REF!,4,FALSE),0)</f>
        <v>0</v>
      </c>
      <c r="AM709" s="80">
        <f>IFERROR(VLOOKUP(V709,#REF!,4,FALSE),0)</f>
        <v>0</v>
      </c>
      <c r="AN709" s="80">
        <f t="shared" si="182"/>
        <v>0</v>
      </c>
    </row>
    <row r="710" spans="1:40" outlineLevel="2" x14ac:dyDescent="0.3">
      <c r="A710" s="192">
        <v>1146</v>
      </c>
      <c r="B710" s="192">
        <v>11001</v>
      </c>
      <c r="C710" s="281" t="s">
        <v>714</v>
      </c>
      <c r="D710" s="193"/>
      <c r="E710" s="193"/>
      <c r="F710" s="229"/>
      <c r="G710" s="229"/>
      <c r="H710" s="229"/>
      <c r="I710" s="108"/>
      <c r="J710" s="108"/>
      <c r="K710" s="82"/>
      <c r="L710" s="82"/>
      <c r="M710" s="82"/>
      <c r="N710" s="82"/>
      <c r="O710" s="82"/>
      <c r="P710" s="82"/>
      <c r="Q710" s="82"/>
      <c r="R710" s="82"/>
      <c r="S710" s="82"/>
      <c r="T710" s="82"/>
      <c r="U710" s="82"/>
      <c r="V710" s="82"/>
      <c r="W710" s="80">
        <f t="shared" ref="W710:W733" si="191">AN710</f>
        <v>0</v>
      </c>
      <c r="X710" s="94"/>
      <c r="Y710" s="94"/>
      <c r="Z710" s="94"/>
      <c r="AA710" s="94"/>
      <c r="AB710" s="80">
        <f>IFERROR(VLOOKUP(K710,#REF!,4,FALSE),0)</f>
        <v>0</v>
      </c>
      <c r="AC710" s="80">
        <f>IFERROR(VLOOKUP(L710,#REF!,4,FALSE),0)</f>
        <v>0</v>
      </c>
      <c r="AD710" s="80">
        <f>IFERROR(VLOOKUP(M710,#REF!,4,FALSE),0)</f>
        <v>0</v>
      </c>
      <c r="AE710" s="80">
        <f>IFERROR(VLOOKUP(N710,#REF!,4,FALSE),0)</f>
        <v>0</v>
      </c>
      <c r="AF710" s="80">
        <f>IFERROR(VLOOKUP(O710,#REF!,4,FALSE),0)</f>
        <v>0</v>
      </c>
      <c r="AG710" s="80">
        <f>IFERROR(VLOOKUP(P710,#REF!,4,FALSE),0)</f>
        <v>0</v>
      </c>
      <c r="AH710" s="80">
        <f>IFERROR(VLOOKUP(Q710,#REF!,4,FALSE),0)</f>
        <v>0</v>
      </c>
      <c r="AI710" s="80">
        <f>IFERROR(VLOOKUP(R710,#REF!,4,FALSE),0)</f>
        <v>0</v>
      </c>
      <c r="AJ710" s="80">
        <f>IFERROR(VLOOKUP(S710,#REF!,4,FALSE),0)</f>
        <v>0</v>
      </c>
      <c r="AK710" s="80">
        <f>IFERROR(VLOOKUP(T710,#REF!,4,FALSE),0)</f>
        <v>0</v>
      </c>
      <c r="AL710" s="80">
        <f>IFERROR(VLOOKUP(U710,#REF!,4,FALSE),0)</f>
        <v>0</v>
      </c>
      <c r="AM710" s="80">
        <f>IFERROR(VLOOKUP(V710,#REF!,4,FALSE),0)</f>
        <v>0</v>
      </c>
      <c r="AN710" s="80">
        <f t="shared" si="182"/>
        <v>0</v>
      </c>
    </row>
    <row r="711" spans="1:40" outlineLevel="2" x14ac:dyDescent="0.3">
      <c r="A711" s="192">
        <v>1146</v>
      </c>
      <c r="B711" s="192">
        <v>11002</v>
      </c>
      <c r="C711" s="281" t="s">
        <v>715</v>
      </c>
      <c r="D711" s="193"/>
      <c r="E711" s="193"/>
      <c r="F711" s="225"/>
      <c r="G711" s="225"/>
      <c r="H711" s="225"/>
      <c r="I711" s="108"/>
      <c r="J711" s="108"/>
      <c r="K711" s="82"/>
      <c r="L711" s="82"/>
      <c r="M711" s="82"/>
      <c r="N711" s="82"/>
      <c r="O711" s="82"/>
      <c r="P711" s="82"/>
      <c r="Q711" s="82"/>
      <c r="R711" s="82"/>
      <c r="S711" s="82"/>
      <c r="T711" s="82"/>
      <c r="U711" s="82"/>
      <c r="V711" s="82"/>
      <c r="W711" s="80">
        <f t="shared" si="191"/>
        <v>0</v>
      </c>
      <c r="X711" s="94"/>
      <c r="Y711" s="94"/>
      <c r="Z711" s="94"/>
      <c r="AA711" s="94"/>
      <c r="AB711" s="80">
        <f>IFERROR(VLOOKUP(K711,#REF!,4,FALSE),0)</f>
        <v>0</v>
      </c>
      <c r="AC711" s="80">
        <f>IFERROR(VLOOKUP(L711,#REF!,4,FALSE),0)</f>
        <v>0</v>
      </c>
      <c r="AD711" s="80">
        <f>IFERROR(VLOOKUP(M711,#REF!,4,FALSE),0)</f>
        <v>0</v>
      </c>
      <c r="AE711" s="80">
        <f>IFERROR(VLOOKUP(N711,#REF!,4,FALSE),0)</f>
        <v>0</v>
      </c>
      <c r="AF711" s="80">
        <f>IFERROR(VLOOKUP(O711,#REF!,4,FALSE),0)</f>
        <v>0</v>
      </c>
      <c r="AG711" s="80">
        <f>IFERROR(VLOOKUP(P711,#REF!,4,FALSE),0)</f>
        <v>0</v>
      </c>
      <c r="AH711" s="80">
        <f>IFERROR(VLOOKUP(Q711,#REF!,4,FALSE),0)</f>
        <v>0</v>
      </c>
      <c r="AI711" s="80">
        <f>IFERROR(VLOOKUP(R711,#REF!,4,FALSE),0)</f>
        <v>0</v>
      </c>
      <c r="AJ711" s="80">
        <f>IFERROR(VLOOKUP(S711,#REF!,4,FALSE),0)</f>
        <v>0</v>
      </c>
      <c r="AK711" s="80">
        <f>IFERROR(VLOOKUP(T711,#REF!,4,FALSE),0)</f>
        <v>0</v>
      </c>
      <c r="AL711" s="80">
        <f>IFERROR(VLOOKUP(U711,#REF!,4,FALSE),0)</f>
        <v>0</v>
      </c>
      <c r="AM711" s="80">
        <f>IFERROR(VLOOKUP(V711,#REF!,4,FALSE),0)</f>
        <v>0</v>
      </c>
      <c r="AN711" s="80">
        <f t="shared" si="182"/>
        <v>0</v>
      </c>
    </row>
    <row r="712" spans="1:40" outlineLevel="2" x14ac:dyDescent="0.3">
      <c r="A712" s="192">
        <v>1146</v>
      </c>
      <c r="B712" s="192">
        <v>11003</v>
      </c>
      <c r="C712" s="281" t="s">
        <v>716</v>
      </c>
      <c r="D712" s="193"/>
      <c r="E712" s="193"/>
      <c r="F712" s="229"/>
      <c r="G712" s="229"/>
      <c r="H712" s="229"/>
      <c r="I712" s="108"/>
      <c r="J712" s="108"/>
      <c r="K712" s="82"/>
      <c r="L712" s="82"/>
      <c r="M712" s="82"/>
      <c r="N712" s="82"/>
      <c r="O712" s="82"/>
      <c r="P712" s="82"/>
      <c r="Q712" s="82"/>
      <c r="R712" s="82"/>
      <c r="S712" s="82"/>
      <c r="T712" s="82"/>
      <c r="U712" s="82"/>
      <c r="V712" s="82"/>
      <c r="W712" s="80">
        <f t="shared" si="191"/>
        <v>0</v>
      </c>
      <c r="X712" s="94"/>
      <c r="Y712" s="94"/>
      <c r="Z712" s="94"/>
      <c r="AA712" s="94"/>
      <c r="AB712" s="80">
        <f>IFERROR(VLOOKUP(K712,#REF!,4,FALSE),0)</f>
        <v>0</v>
      </c>
      <c r="AC712" s="80">
        <f>IFERROR(VLOOKUP(L712,#REF!,4,FALSE),0)</f>
        <v>0</v>
      </c>
      <c r="AD712" s="80">
        <f>IFERROR(VLOOKUP(M712,#REF!,4,FALSE),0)</f>
        <v>0</v>
      </c>
      <c r="AE712" s="80">
        <f>IFERROR(VLOOKUP(N712,#REF!,4,FALSE),0)</f>
        <v>0</v>
      </c>
      <c r="AF712" s="80">
        <f>IFERROR(VLOOKUP(O712,#REF!,4,FALSE),0)</f>
        <v>0</v>
      </c>
      <c r="AG712" s="80">
        <f>IFERROR(VLOOKUP(P712,#REF!,4,FALSE),0)</f>
        <v>0</v>
      </c>
      <c r="AH712" s="80">
        <f>IFERROR(VLOOKUP(Q712,#REF!,4,FALSE),0)</f>
        <v>0</v>
      </c>
      <c r="AI712" s="80">
        <f>IFERROR(VLOOKUP(R712,#REF!,4,FALSE),0)</f>
        <v>0</v>
      </c>
      <c r="AJ712" s="80">
        <f>IFERROR(VLOOKUP(S712,#REF!,4,FALSE),0)</f>
        <v>0</v>
      </c>
      <c r="AK712" s="80">
        <f>IFERROR(VLOOKUP(T712,#REF!,4,FALSE),0)</f>
        <v>0</v>
      </c>
      <c r="AL712" s="80">
        <f>IFERROR(VLOOKUP(U712,#REF!,4,FALSE),0)</f>
        <v>0</v>
      </c>
      <c r="AM712" s="80">
        <f>IFERROR(VLOOKUP(V712,#REF!,4,FALSE),0)</f>
        <v>0</v>
      </c>
      <c r="AN712" s="80">
        <f t="shared" si="182"/>
        <v>0</v>
      </c>
    </row>
    <row r="713" spans="1:40" outlineLevel="2" x14ac:dyDescent="0.3">
      <c r="A713" s="192">
        <v>1146</v>
      </c>
      <c r="B713" s="192">
        <v>11004</v>
      </c>
      <c r="C713" s="281" t="s">
        <v>717</v>
      </c>
      <c r="D713" s="193"/>
      <c r="E713" s="193"/>
      <c r="F713" s="229"/>
      <c r="G713" s="229"/>
      <c r="H713" s="229"/>
      <c r="I713" s="108"/>
      <c r="J713" s="108"/>
      <c r="K713" s="82"/>
      <c r="L713" s="82"/>
      <c r="M713" s="82"/>
      <c r="N713" s="82"/>
      <c r="O713" s="82"/>
      <c r="P713" s="82"/>
      <c r="Q713" s="82"/>
      <c r="R713" s="82"/>
      <c r="S713" s="82"/>
      <c r="T713" s="82"/>
      <c r="U713" s="82"/>
      <c r="V713" s="82"/>
      <c r="W713" s="80">
        <f t="shared" si="191"/>
        <v>0</v>
      </c>
      <c r="X713" s="94"/>
      <c r="Y713" s="94"/>
      <c r="Z713" s="94"/>
      <c r="AA713" s="94"/>
      <c r="AB713" s="80">
        <f>IFERROR(VLOOKUP(K713,#REF!,4,FALSE),0)</f>
        <v>0</v>
      </c>
      <c r="AC713" s="80">
        <f>IFERROR(VLOOKUP(L713,#REF!,4,FALSE),0)</f>
        <v>0</v>
      </c>
      <c r="AD713" s="80">
        <f>IFERROR(VLOOKUP(M713,#REF!,4,FALSE),0)</f>
        <v>0</v>
      </c>
      <c r="AE713" s="80">
        <f>IFERROR(VLOOKUP(N713,#REF!,4,FALSE),0)</f>
        <v>0</v>
      </c>
      <c r="AF713" s="80">
        <f>IFERROR(VLOOKUP(O713,#REF!,4,FALSE),0)</f>
        <v>0</v>
      </c>
      <c r="AG713" s="80">
        <f>IFERROR(VLOOKUP(P713,#REF!,4,FALSE),0)</f>
        <v>0</v>
      </c>
      <c r="AH713" s="80">
        <f>IFERROR(VLOOKUP(Q713,#REF!,4,FALSE),0)</f>
        <v>0</v>
      </c>
      <c r="AI713" s="80">
        <f>IFERROR(VLOOKUP(R713,#REF!,4,FALSE),0)</f>
        <v>0</v>
      </c>
      <c r="AJ713" s="80">
        <f>IFERROR(VLOOKUP(S713,#REF!,4,FALSE),0)</f>
        <v>0</v>
      </c>
      <c r="AK713" s="80">
        <f>IFERROR(VLOOKUP(T713,#REF!,4,FALSE),0)</f>
        <v>0</v>
      </c>
      <c r="AL713" s="80">
        <f>IFERROR(VLOOKUP(U713,#REF!,4,FALSE),0)</f>
        <v>0</v>
      </c>
      <c r="AM713" s="80">
        <f>IFERROR(VLOOKUP(V713,#REF!,4,FALSE),0)</f>
        <v>0</v>
      </c>
      <c r="AN713" s="80">
        <f t="shared" si="182"/>
        <v>0</v>
      </c>
    </row>
    <row r="714" spans="1:40" outlineLevel="2" x14ac:dyDescent="0.3">
      <c r="A714" s="192">
        <v>1146</v>
      </c>
      <c r="B714" s="192">
        <v>11005</v>
      </c>
      <c r="C714" s="281" t="s">
        <v>718</v>
      </c>
      <c r="D714" s="193"/>
      <c r="E714" s="193"/>
      <c r="F714" s="229"/>
      <c r="G714" s="229"/>
      <c r="H714" s="229"/>
      <c r="I714" s="108"/>
      <c r="J714" s="108"/>
      <c r="K714" s="82"/>
      <c r="L714" s="82"/>
      <c r="M714" s="82"/>
      <c r="N714" s="82"/>
      <c r="O714" s="82"/>
      <c r="P714" s="82"/>
      <c r="Q714" s="82"/>
      <c r="R714" s="82"/>
      <c r="S714" s="82"/>
      <c r="T714" s="82"/>
      <c r="U714" s="82"/>
      <c r="V714" s="82"/>
      <c r="W714" s="80">
        <f t="shared" si="191"/>
        <v>0</v>
      </c>
      <c r="X714" s="94"/>
      <c r="Y714" s="94"/>
      <c r="Z714" s="94"/>
      <c r="AA714" s="94"/>
      <c r="AB714" s="80">
        <f>IFERROR(VLOOKUP(K714,#REF!,4,FALSE),0)</f>
        <v>0</v>
      </c>
      <c r="AC714" s="80">
        <f>IFERROR(VLOOKUP(L714,#REF!,4,FALSE),0)</f>
        <v>0</v>
      </c>
      <c r="AD714" s="80">
        <f>IFERROR(VLOOKUP(M714,#REF!,4,FALSE),0)</f>
        <v>0</v>
      </c>
      <c r="AE714" s="80">
        <f>IFERROR(VLOOKUP(N714,#REF!,4,FALSE),0)</f>
        <v>0</v>
      </c>
      <c r="AF714" s="80">
        <f>IFERROR(VLOOKUP(O714,#REF!,4,FALSE),0)</f>
        <v>0</v>
      </c>
      <c r="AG714" s="80">
        <f>IFERROR(VLOOKUP(P714,#REF!,4,FALSE),0)</f>
        <v>0</v>
      </c>
      <c r="AH714" s="80">
        <f>IFERROR(VLOOKUP(Q714,#REF!,4,FALSE),0)</f>
        <v>0</v>
      </c>
      <c r="AI714" s="80">
        <f>IFERROR(VLOOKUP(R714,#REF!,4,FALSE),0)</f>
        <v>0</v>
      </c>
      <c r="AJ714" s="80">
        <f>IFERROR(VLOOKUP(S714,#REF!,4,FALSE),0)</f>
        <v>0</v>
      </c>
      <c r="AK714" s="80">
        <f>IFERROR(VLOOKUP(T714,#REF!,4,FALSE),0)</f>
        <v>0</v>
      </c>
      <c r="AL714" s="80">
        <f>IFERROR(VLOOKUP(U714,#REF!,4,FALSE),0)</f>
        <v>0</v>
      </c>
      <c r="AM714" s="80">
        <f>IFERROR(VLOOKUP(V714,#REF!,4,FALSE),0)</f>
        <v>0</v>
      </c>
      <c r="AN714" s="80">
        <f t="shared" si="182"/>
        <v>0</v>
      </c>
    </row>
    <row r="715" spans="1:40" outlineLevel="2" x14ac:dyDescent="0.3">
      <c r="A715" s="192">
        <v>1146</v>
      </c>
      <c r="B715" s="192">
        <v>11006</v>
      </c>
      <c r="C715" s="281" t="s">
        <v>719</v>
      </c>
      <c r="D715" s="193"/>
      <c r="E715" s="193"/>
      <c r="F715" s="229"/>
      <c r="G715" s="229"/>
      <c r="H715" s="229"/>
      <c r="I715" s="108"/>
      <c r="J715" s="108"/>
      <c r="K715" s="82"/>
      <c r="L715" s="82"/>
      <c r="M715" s="82"/>
      <c r="N715" s="82"/>
      <c r="O715" s="82"/>
      <c r="P715" s="82"/>
      <c r="Q715" s="82"/>
      <c r="R715" s="82"/>
      <c r="S715" s="82"/>
      <c r="T715" s="82"/>
      <c r="U715" s="82"/>
      <c r="V715" s="82"/>
      <c r="W715" s="80">
        <f t="shared" si="191"/>
        <v>0</v>
      </c>
      <c r="X715" s="94"/>
      <c r="Y715" s="94"/>
      <c r="Z715" s="94"/>
      <c r="AA715" s="94"/>
      <c r="AB715" s="80">
        <f>IFERROR(VLOOKUP(K715,#REF!,4,FALSE),0)</f>
        <v>0</v>
      </c>
      <c r="AC715" s="80">
        <f>IFERROR(VLOOKUP(L715,#REF!,4,FALSE),0)</f>
        <v>0</v>
      </c>
      <c r="AD715" s="80">
        <f>IFERROR(VLOOKUP(M715,#REF!,4,FALSE),0)</f>
        <v>0</v>
      </c>
      <c r="AE715" s="80">
        <f>IFERROR(VLOOKUP(N715,#REF!,4,FALSE),0)</f>
        <v>0</v>
      </c>
      <c r="AF715" s="80">
        <f>IFERROR(VLOOKUP(O715,#REF!,4,FALSE),0)</f>
        <v>0</v>
      </c>
      <c r="AG715" s="80">
        <f>IFERROR(VLOOKUP(P715,#REF!,4,FALSE),0)</f>
        <v>0</v>
      </c>
      <c r="AH715" s="80">
        <f>IFERROR(VLOOKUP(Q715,#REF!,4,FALSE),0)</f>
        <v>0</v>
      </c>
      <c r="AI715" s="80">
        <f>IFERROR(VLOOKUP(R715,#REF!,4,FALSE),0)</f>
        <v>0</v>
      </c>
      <c r="AJ715" s="80">
        <f>IFERROR(VLOOKUP(S715,#REF!,4,FALSE),0)</f>
        <v>0</v>
      </c>
      <c r="AK715" s="80">
        <f>IFERROR(VLOOKUP(T715,#REF!,4,FALSE),0)</f>
        <v>0</v>
      </c>
      <c r="AL715" s="80">
        <f>IFERROR(VLOOKUP(U715,#REF!,4,FALSE),0)</f>
        <v>0</v>
      </c>
      <c r="AM715" s="80">
        <f>IFERROR(VLOOKUP(V715,#REF!,4,FALSE),0)</f>
        <v>0</v>
      </c>
      <c r="AN715" s="80">
        <f t="shared" si="182"/>
        <v>0</v>
      </c>
    </row>
    <row r="716" spans="1:40" outlineLevel="2" x14ac:dyDescent="0.3">
      <c r="A716" s="192">
        <v>1146</v>
      </c>
      <c r="B716" s="192">
        <v>11010</v>
      </c>
      <c r="C716" s="281" t="s">
        <v>720</v>
      </c>
      <c r="D716" s="193"/>
      <c r="E716" s="193"/>
      <c r="F716" s="229"/>
      <c r="G716" s="229"/>
      <c r="H716" s="229"/>
      <c r="I716" s="108"/>
      <c r="J716" s="108"/>
      <c r="K716" s="82"/>
      <c r="L716" s="82"/>
      <c r="M716" s="82"/>
      <c r="N716" s="82"/>
      <c r="O716" s="82"/>
      <c r="P716" s="82"/>
      <c r="Q716" s="82"/>
      <c r="R716" s="82"/>
      <c r="S716" s="82"/>
      <c r="T716" s="82"/>
      <c r="U716" s="82"/>
      <c r="V716" s="82"/>
      <c r="W716" s="80">
        <f t="shared" si="191"/>
        <v>0</v>
      </c>
      <c r="X716" s="94"/>
      <c r="Y716" s="94"/>
      <c r="Z716" s="94"/>
      <c r="AA716" s="94"/>
      <c r="AB716" s="80">
        <f>IFERROR(VLOOKUP(K716,#REF!,4,FALSE),0)</f>
        <v>0</v>
      </c>
      <c r="AC716" s="80">
        <f>IFERROR(VLOOKUP(L716,#REF!,4,FALSE),0)</f>
        <v>0</v>
      </c>
      <c r="AD716" s="80">
        <f>IFERROR(VLOOKUP(M716,#REF!,4,FALSE),0)</f>
        <v>0</v>
      </c>
      <c r="AE716" s="80">
        <f>IFERROR(VLOOKUP(N716,#REF!,4,FALSE),0)</f>
        <v>0</v>
      </c>
      <c r="AF716" s="80">
        <f>IFERROR(VLOOKUP(O716,#REF!,4,FALSE),0)</f>
        <v>0</v>
      </c>
      <c r="AG716" s="80">
        <f>IFERROR(VLOOKUP(P716,#REF!,4,FALSE),0)</f>
        <v>0</v>
      </c>
      <c r="AH716" s="80">
        <f>IFERROR(VLOOKUP(Q716,#REF!,4,FALSE),0)</f>
        <v>0</v>
      </c>
      <c r="AI716" s="80">
        <f>IFERROR(VLOOKUP(R716,#REF!,4,FALSE),0)</f>
        <v>0</v>
      </c>
      <c r="AJ716" s="80">
        <f>IFERROR(VLOOKUP(S716,#REF!,4,FALSE),0)</f>
        <v>0</v>
      </c>
      <c r="AK716" s="80">
        <f>IFERROR(VLOOKUP(T716,#REF!,4,FALSE),0)</f>
        <v>0</v>
      </c>
      <c r="AL716" s="80">
        <f>IFERROR(VLOOKUP(U716,#REF!,4,FALSE),0)</f>
        <v>0</v>
      </c>
      <c r="AM716" s="80">
        <f>IFERROR(VLOOKUP(V716,#REF!,4,FALSE),0)</f>
        <v>0</v>
      </c>
      <c r="AN716" s="80">
        <f t="shared" ref="AN716:AN758" si="192">SUM(AB716:AM716)</f>
        <v>0</v>
      </c>
    </row>
    <row r="717" spans="1:40" outlineLevel="2" x14ac:dyDescent="0.3">
      <c r="A717" s="192">
        <v>1146</v>
      </c>
      <c r="B717" s="192">
        <v>11011</v>
      </c>
      <c r="C717" s="281" t="s">
        <v>721</v>
      </c>
      <c r="D717" s="193"/>
      <c r="E717" s="193"/>
      <c r="F717" s="229"/>
      <c r="G717" s="229"/>
      <c r="H717" s="229"/>
      <c r="I717" s="108"/>
      <c r="J717" s="108"/>
      <c r="K717" s="82"/>
      <c r="L717" s="82"/>
      <c r="M717" s="82"/>
      <c r="N717" s="82"/>
      <c r="O717" s="82"/>
      <c r="P717" s="82"/>
      <c r="Q717" s="82"/>
      <c r="R717" s="82"/>
      <c r="S717" s="82"/>
      <c r="T717" s="82"/>
      <c r="U717" s="82"/>
      <c r="V717" s="82"/>
      <c r="W717" s="80">
        <f t="shared" si="191"/>
        <v>0</v>
      </c>
      <c r="X717" s="94"/>
      <c r="Y717" s="94"/>
      <c r="Z717" s="94"/>
      <c r="AA717" s="94"/>
      <c r="AB717" s="80">
        <f>IFERROR(VLOOKUP(K717,#REF!,4,FALSE),0)</f>
        <v>0</v>
      </c>
      <c r="AC717" s="80">
        <f>IFERROR(VLOOKUP(L717,#REF!,4,FALSE),0)</f>
        <v>0</v>
      </c>
      <c r="AD717" s="80">
        <f>IFERROR(VLOOKUP(M717,#REF!,4,FALSE),0)</f>
        <v>0</v>
      </c>
      <c r="AE717" s="80">
        <f>IFERROR(VLOOKUP(N717,#REF!,4,FALSE),0)</f>
        <v>0</v>
      </c>
      <c r="AF717" s="80">
        <f>IFERROR(VLOOKUP(O717,#REF!,4,FALSE),0)</f>
        <v>0</v>
      </c>
      <c r="AG717" s="80">
        <f>IFERROR(VLOOKUP(P717,#REF!,4,FALSE),0)</f>
        <v>0</v>
      </c>
      <c r="AH717" s="80">
        <f>IFERROR(VLOOKUP(Q717,#REF!,4,FALSE),0)</f>
        <v>0</v>
      </c>
      <c r="AI717" s="80">
        <f>IFERROR(VLOOKUP(R717,#REF!,4,FALSE),0)</f>
        <v>0</v>
      </c>
      <c r="AJ717" s="80">
        <f>IFERROR(VLOOKUP(S717,#REF!,4,FALSE),0)</f>
        <v>0</v>
      </c>
      <c r="AK717" s="80">
        <f>IFERROR(VLOOKUP(T717,#REF!,4,FALSE),0)</f>
        <v>0</v>
      </c>
      <c r="AL717" s="80">
        <f>IFERROR(VLOOKUP(U717,#REF!,4,FALSE),0)</f>
        <v>0</v>
      </c>
      <c r="AM717" s="80">
        <f>IFERROR(VLOOKUP(V717,#REF!,4,FALSE),0)</f>
        <v>0</v>
      </c>
      <c r="AN717" s="80">
        <f t="shared" si="192"/>
        <v>0</v>
      </c>
    </row>
    <row r="718" spans="1:40" outlineLevel="2" x14ac:dyDescent="0.3">
      <c r="A718" s="192">
        <v>1146</v>
      </c>
      <c r="B718" s="192">
        <v>11012</v>
      </c>
      <c r="C718" s="281" t="s">
        <v>722</v>
      </c>
      <c r="D718" s="193"/>
      <c r="E718" s="193"/>
      <c r="F718" s="229"/>
      <c r="G718" s="229"/>
      <c r="H718" s="229"/>
      <c r="I718" s="108"/>
      <c r="J718" s="108"/>
      <c r="K718" s="82"/>
      <c r="L718" s="82"/>
      <c r="M718" s="82"/>
      <c r="N718" s="82"/>
      <c r="O718" s="82"/>
      <c r="P718" s="82"/>
      <c r="Q718" s="82"/>
      <c r="R718" s="82"/>
      <c r="S718" s="82"/>
      <c r="T718" s="82"/>
      <c r="U718" s="82"/>
      <c r="V718" s="82"/>
      <c r="W718" s="80">
        <f t="shared" si="191"/>
        <v>0</v>
      </c>
      <c r="X718" s="94"/>
      <c r="Y718" s="94"/>
      <c r="Z718" s="94"/>
      <c r="AA718" s="94"/>
      <c r="AB718" s="80">
        <f>IFERROR(VLOOKUP(K718,#REF!,4,FALSE),0)</f>
        <v>0</v>
      </c>
      <c r="AC718" s="80">
        <f>IFERROR(VLOOKUP(L718,#REF!,4,FALSE),0)</f>
        <v>0</v>
      </c>
      <c r="AD718" s="80">
        <f>IFERROR(VLOOKUP(M718,#REF!,4,FALSE),0)</f>
        <v>0</v>
      </c>
      <c r="AE718" s="80">
        <f>IFERROR(VLOOKUP(N718,#REF!,4,FALSE),0)</f>
        <v>0</v>
      </c>
      <c r="AF718" s="80">
        <f>IFERROR(VLOOKUP(O718,#REF!,4,FALSE),0)</f>
        <v>0</v>
      </c>
      <c r="AG718" s="80">
        <f>IFERROR(VLOOKUP(P718,#REF!,4,FALSE),0)</f>
        <v>0</v>
      </c>
      <c r="AH718" s="80">
        <f>IFERROR(VLOOKUP(Q718,#REF!,4,FALSE),0)</f>
        <v>0</v>
      </c>
      <c r="AI718" s="80">
        <f>IFERROR(VLOOKUP(R718,#REF!,4,FALSE),0)</f>
        <v>0</v>
      </c>
      <c r="AJ718" s="80">
        <f>IFERROR(VLOOKUP(S718,#REF!,4,FALSE),0)</f>
        <v>0</v>
      </c>
      <c r="AK718" s="80">
        <f>IFERROR(VLOOKUP(T718,#REF!,4,FALSE),0)</f>
        <v>0</v>
      </c>
      <c r="AL718" s="80">
        <f>IFERROR(VLOOKUP(U718,#REF!,4,FALSE),0)</f>
        <v>0</v>
      </c>
      <c r="AM718" s="80">
        <f>IFERROR(VLOOKUP(V718,#REF!,4,FALSE),0)</f>
        <v>0</v>
      </c>
      <c r="AN718" s="80">
        <f t="shared" si="192"/>
        <v>0</v>
      </c>
    </row>
    <row r="719" spans="1:40" outlineLevel="2" x14ac:dyDescent="0.3">
      <c r="A719" s="192">
        <v>1146</v>
      </c>
      <c r="B719" s="192">
        <v>11013</v>
      </c>
      <c r="C719" s="281" t="s">
        <v>723</v>
      </c>
      <c r="D719" s="193"/>
      <c r="E719" s="215"/>
      <c r="F719" s="209"/>
      <c r="G719" s="209"/>
      <c r="H719" s="209"/>
      <c r="I719" s="105"/>
      <c r="J719" s="105"/>
      <c r="K719" s="82"/>
      <c r="L719" s="82"/>
      <c r="M719" s="82"/>
      <c r="N719" s="82"/>
      <c r="O719" s="82"/>
      <c r="P719" s="82"/>
      <c r="Q719" s="82"/>
      <c r="R719" s="82"/>
      <c r="S719" s="82"/>
      <c r="T719" s="82"/>
      <c r="U719" s="82"/>
      <c r="V719" s="82"/>
      <c r="W719" s="80">
        <f t="shared" si="191"/>
        <v>0</v>
      </c>
      <c r="X719" s="94"/>
      <c r="Y719" s="94"/>
      <c r="Z719" s="94"/>
      <c r="AA719" s="94"/>
      <c r="AB719" s="80">
        <f>IFERROR(VLOOKUP(K719,#REF!,4,FALSE),0)</f>
        <v>0</v>
      </c>
      <c r="AC719" s="80">
        <f>IFERROR(VLOOKUP(L719,#REF!,4,FALSE),0)</f>
        <v>0</v>
      </c>
      <c r="AD719" s="80">
        <f>IFERROR(VLOOKUP(M719,#REF!,4,FALSE),0)</f>
        <v>0</v>
      </c>
      <c r="AE719" s="80">
        <f>IFERROR(VLOOKUP(N719,#REF!,4,FALSE),0)</f>
        <v>0</v>
      </c>
      <c r="AF719" s="80">
        <f>IFERROR(VLOOKUP(O719,#REF!,4,FALSE),0)</f>
        <v>0</v>
      </c>
      <c r="AG719" s="80">
        <f>IFERROR(VLOOKUP(P719,#REF!,4,FALSE),0)</f>
        <v>0</v>
      </c>
      <c r="AH719" s="80">
        <f>IFERROR(VLOOKUP(Q719,#REF!,4,FALSE),0)</f>
        <v>0</v>
      </c>
      <c r="AI719" s="80">
        <f>IFERROR(VLOOKUP(R719,#REF!,4,FALSE),0)</f>
        <v>0</v>
      </c>
      <c r="AJ719" s="80">
        <f>IFERROR(VLOOKUP(S719,#REF!,4,FALSE),0)</f>
        <v>0</v>
      </c>
      <c r="AK719" s="80">
        <f>IFERROR(VLOOKUP(T719,#REF!,4,FALSE),0)</f>
        <v>0</v>
      </c>
      <c r="AL719" s="80">
        <f>IFERROR(VLOOKUP(U719,#REF!,4,FALSE),0)</f>
        <v>0</v>
      </c>
      <c r="AM719" s="80">
        <f>IFERROR(VLOOKUP(V719,#REF!,4,FALSE),0)</f>
        <v>0</v>
      </c>
      <c r="AN719" s="80">
        <f t="shared" si="192"/>
        <v>0</v>
      </c>
    </row>
    <row r="720" spans="1:40" ht="27" outlineLevel="2" x14ac:dyDescent="0.3">
      <c r="A720" s="192">
        <v>1146</v>
      </c>
      <c r="B720" s="192">
        <v>11014</v>
      </c>
      <c r="C720" s="281" t="s">
        <v>724</v>
      </c>
      <c r="D720" s="193"/>
      <c r="E720" s="193"/>
      <c r="F720" s="229"/>
      <c r="G720" s="195"/>
      <c r="H720" s="229"/>
      <c r="I720" s="108"/>
      <c r="J720" s="108"/>
      <c r="K720" s="82"/>
      <c r="L720" s="82"/>
      <c r="M720" s="82"/>
      <c r="N720" s="82"/>
      <c r="O720" s="82"/>
      <c r="P720" s="82"/>
      <c r="Q720" s="82"/>
      <c r="R720" s="82"/>
      <c r="S720" s="82"/>
      <c r="T720" s="82"/>
      <c r="U720" s="82"/>
      <c r="V720" s="82"/>
      <c r="W720" s="80">
        <f t="shared" si="191"/>
        <v>0</v>
      </c>
      <c r="X720" s="94"/>
      <c r="Y720" s="94"/>
      <c r="Z720" s="94"/>
      <c r="AA720" s="94"/>
      <c r="AB720" s="80">
        <f>IFERROR(VLOOKUP(K720,#REF!,4,FALSE),0)</f>
        <v>0</v>
      </c>
      <c r="AC720" s="80">
        <f>IFERROR(VLOOKUP(L720,#REF!,4,FALSE),0)</f>
        <v>0</v>
      </c>
      <c r="AD720" s="80">
        <f>IFERROR(VLOOKUP(M720,#REF!,4,FALSE),0)</f>
        <v>0</v>
      </c>
      <c r="AE720" s="80">
        <f>IFERROR(VLOOKUP(N720,#REF!,4,FALSE),0)</f>
        <v>0</v>
      </c>
      <c r="AF720" s="80">
        <f>IFERROR(VLOOKUP(O720,#REF!,4,FALSE),0)</f>
        <v>0</v>
      </c>
      <c r="AG720" s="80">
        <f>IFERROR(VLOOKUP(P720,#REF!,4,FALSE),0)</f>
        <v>0</v>
      </c>
      <c r="AH720" s="80">
        <f>IFERROR(VLOOKUP(Q720,#REF!,4,FALSE),0)</f>
        <v>0</v>
      </c>
      <c r="AI720" s="80">
        <f>IFERROR(VLOOKUP(R720,#REF!,4,FALSE),0)</f>
        <v>0</v>
      </c>
      <c r="AJ720" s="80">
        <f>IFERROR(VLOOKUP(S720,#REF!,4,FALSE),0)</f>
        <v>0</v>
      </c>
      <c r="AK720" s="80">
        <f>IFERROR(VLOOKUP(T720,#REF!,4,FALSE),0)</f>
        <v>0</v>
      </c>
      <c r="AL720" s="80">
        <f>IFERROR(VLOOKUP(U720,#REF!,4,FALSE),0)</f>
        <v>0</v>
      </c>
      <c r="AM720" s="80">
        <f>IFERROR(VLOOKUP(V720,#REF!,4,FALSE),0)</f>
        <v>0</v>
      </c>
      <c r="AN720" s="80">
        <f t="shared" si="192"/>
        <v>0</v>
      </c>
    </row>
    <row r="721" spans="1:40" outlineLevel="2" x14ac:dyDescent="0.3">
      <c r="A721" s="192">
        <v>1146</v>
      </c>
      <c r="B721" s="192">
        <v>11015</v>
      </c>
      <c r="C721" s="281" t="s">
        <v>725</v>
      </c>
      <c r="D721" s="193"/>
      <c r="E721" s="193"/>
      <c r="F721" s="229"/>
      <c r="G721" s="229"/>
      <c r="H721" s="229"/>
      <c r="I721" s="108"/>
      <c r="J721" s="108"/>
      <c r="K721" s="82"/>
      <c r="L721" s="82"/>
      <c r="M721" s="82"/>
      <c r="N721" s="82"/>
      <c r="O721" s="82"/>
      <c r="P721" s="82"/>
      <c r="Q721" s="82"/>
      <c r="R721" s="82"/>
      <c r="S721" s="82"/>
      <c r="T721" s="82"/>
      <c r="U721" s="82"/>
      <c r="V721" s="82"/>
      <c r="W721" s="80">
        <f t="shared" si="191"/>
        <v>0</v>
      </c>
      <c r="X721" s="94"/>
      <c r="Y721" s="94"/>
      <c r="Z721" s="94"/>
      <c r="AA721" s="94"/>
      <c r="AB721" s="80">
        <f>IFERROR(VLOOKUP(K721,#REF!,4,FALSE),0)</f>
        <v>0</v>
      </c>
      <c r="AC721" s="80">
        <f>IFERROR(VLOOKUP(L721,#REF!,4,FALSE),0)</f>
        <v>0</v>
      </c>
      <c r="AD721" s="80">
        <f>IFERROR(VLOOKUP(M721,#REF!,4,FALSE),0)</f>
        <v>0</v>
      </c>
      <c r="AE721" s="80">
        <f>IFERROR(VLOOKUP(N721,#REF!,4,FALSE),0)</f>
        <v>0</v>
      </c>
      <c r="AF721" s="80">
        <f>IFERROR(VLOOKUP(O721,#REF!,4,FALSE),0)</f>
        <v>0</v>
      </c>
      <c r="AG721" s="80">
        <f>IFERROR(VLOOKUP(P721,#REF!,4,FALSE),0)</f>
        <v>0</v>
      </c>
      <c r="AH721" s="80">
        <f>IFERROR(VLOOKUP(Q721,#REF!,4,FALSE),0)</f>
        <v>0</v>
      </c>
      <c r="AI721" s="80">
        <f>IFERROR(VLOOKUP(R721,#REF!,4,FALSE),0)</f>
        <v>0</v>
      </c>
      <c r="AJ721" s="80">
        <f>IFERROR(VLOOKUP(S721,#REF!,4,FALSE),0)</f>
        <v>0</v>
      </c>
      <c r="AK721" s="80">
        <f>IFERROR(VLOOKUP(T721,#REF!,4,FALSE),0)</f>
        <v>0</v>
      </c>
      <c r="AL721" s="80">
        <f>IFERROR(VLOOKUP(U721,#REF!,4,FALSE),0)</f>
        <v>0</v>
      </c>
      <c r="AM721" s="80">
        <f>IFERROR(VLOOKUP(V721,#REF!,4,FALSE),0)</f>
        <v>0</v>
      </c>
      <c r="AN721" s="80">
        <f t="shared" si="192"/>
        <v>0</v>
      </c>
    </row>
    <row r="722" spans="1:40" ht="27" outlineLevel="2" x14ac:dyDescent="0.3">
      <c r="A722" s="192">
        <v>1146</v>
      </c>
      <c r="B722" s="192">
        <v>11016</v>
      </c>
      <c r="C722" s="281" t="s">
        <v>726</v>
      </c>
      <c r="D722" s="193"/>
      <c r="E722" s="193"/>
      <c r="F722" s="229"/>
      <c r="G722" s="229"/>
      <c r="H722" s="229"/>
      <c r="I722" s="108"/>
      <c r="J722" s="108"/>
      <c r="K722" s="82"/>
      <c r="L722" s="82"/>
      <c r="M722" s="82"/>
      <c r="N722" s="82"/>
      <c r="O722" s="82"/>
      <c r="P722" s="82"/>
      <c r="Q722" s="82"/>
      <c r="R722" s="82"/>
      <c r="S722" s="82"/>
      <c r="T722" s="82"/>
      <c r="U722" s="82"/>
      <c r="V722" s="82"/>
      <c r="W722" s="80">
        <f t="shared" si="191"/>
        <v>0</v>
      </c>
      <c r="X722" s="94"/>
      <c r="Y722" s="94"/>
      <c r="Z722" s="94"/>
      <c r="AA722" s="94"/>
      <c r="AB722" s="80">
        <f>IFERROR(VLOOKUP(K722,#REF!,4,FALSE),0)</f>
        <v>0</v>
      </c>
      <c r="AC722" s="80">
        <f>IFERROR(VLOOKUP(L722,#REF!,4,FALSE),0)</f>
        <v>0</v>
      </c>
      <c r="AD722" s="80">
        <f>IFERROR(VLOOKUP(M722,#REF!,4,FALSE),0)</f>
        <v>0</v>
      </c>
      <c r="AE722" s="80">
        <f>IFERROR(VLOOKUP(N722,#REF!,4,FALSE),0)</f>
        <v>0</v>
      </c>
      <c r="AF722" s="80">
        <f>IFERROR(VLOOKUP(O722,#REF!,4,FALSE),0)</f>
        <v>0</v>
      </c>
      <c r="AG722" s="80">
        <f>IFERROR(VLOOKUP(P722,#REF!,4,FALSE),0)</f>
        <v>0</v>
      </c>
      <c r="AH722" s="80">
        <f>IFERROR(VLOOKUP(Q722,#REF!,4,FALSE),0)</f>
        <v>0</v>
      </c>
      <c r="AI722" s="80">
        <f>IFERROR(VLOOKUP(R722,#REF!,4,FALSE),0)</f>
        <v>0</v>
      </c>
      <c r="AJ722" s="80">
        <f>IFERROR(VLOOKUP(S722,#REF!,4,FALSE),0)</f>
        <v>0</v>
      </c>
      <c r="AK722" s="80">
        <f>IFERROR(VLOOKUP(T722,#REF!,4,FALSE),0)</f>
        <v>0</v>
      </c>
      <c r="AL722" s="80">
        <f>IFERROR(VLOOKUP(U722,#REF!,4,FALSE),0)</f>
        <v>0</v>
      </c>
      <c r="AM722" s="80">
        <f>IFERROR(VLOOKUP(V722,#REF!,4,FALSE),0)</f>
        <v>0</v>
      </c>
      <c r="AN722" s="80">
        <f t="shared" si="192"/>
        <v>0</v>
      </c>
    </row>
    <row r="723" spans="1:40" ht="27" outlineLevel="2" x14ac:dyDescent="0.3">
      <c r="A723" s="192">
        <v>1146</v>
      </c>
      <c r="B723" s="192">
        <v>11017</v>
      </c>
      <c r="C723" s="281" t="s">
        <v>727</v>
      </c>
      <c r="D723" s="193"/>
      <c r="E723" s="193"/>
      <c r="F723" s="225"/>
      <c r="G723" s="225"/>
      <c r="H723" s="225"/>
      <c r="I723" s="108"/>
      <c r="J723" s="108"/>
      <c r="K723" s="82"/>
      <c r="L723" s="82"/>
      <c r="M723" s="82"/>
      <c r="N723" s="82"/>
      <c r="O723" s="82"/>
      <c r="P723" s="82"/>
      <c r="Q723" s="82"/>
      <c r="R723" s="82"/>
      <c r="S723" s="82"/>
      <c r="T723" s="82"/>
      <c r="U723" s="82"/>
      <c r="V723" s="82"/>
      <c r="W723" s="80">
        <f t="shared" si="191"/>
        <v>0</v>
      </c>
      <c r="X723" s="94"/>
      <c r="Y723" s="94"/>
      <c r="Z723" s="94"/>
      <c r="AA723" s="94"/>
      <c r="AB723" s="80">
        <f>IFERROR(VLOOKUP(K723,#REF!,4,FALSE),0)</f>
        <v>0</v>
      </c>
      <c r="AC723" s="80">
        <f>IFERROR(VLOOKUP(L723,#REF!,4,FALSE),0)</f>
        <v>0</v>
      </c>
      <c r="AD723" s="80">
        <f>IFERROR(VLOOKUP(M723,#REF!,4,FALSE),0)</f>
        <v>0</v>
      </c>
      <c r="AE723" s="80">
        <f>IFERROR(VLOOKUP(N723,#REF!,4,FALSE),0)</f>
        <v>0</v>
      </c>
      <c r="AF723" s="80">
        <f>IFERROR(VLOOKUP(O723,#REF!,4,FALSE),0)</f>
        <v>0</v>
      </c>
      <c r="AG723" s="80">
        <f>IFERROR(VLOOKUP(P723,#REF!,4,FALSE),0)</f>
        <v>0</v>
      </c>
      <c r="AH723" s="80">
        <f>IFERROR(VLOOKUP(Q723,#REF!,4,FALSE),0)</f>
        <v>0</v>
      </c>
      <c r="AI723" s="80">
        <f>IFERROR(VLOOKUP(R723,#REF!,4,FALSE),0)</f>
        <v>0</v>
      </c>
      <c r="AJ723" s="80">
        <f>IFERROR(VLOOKUP(S723,#REF!,4,FALSE),0)</f>
        <v>0</v>
      </c>
      <c r="AK723" s="80">
        <f>IFERROR(VLOOKUP(T723,#REF!,4,FALSE),0)</f>
        <v>0</v>
      </c>
      <c r="AL723" s="80">
        <f>IFERROR(VLOOKUP(U723,#REF!,4,FALSE),0)</f>
        <v>0</v>
      </c>
      <c r="AM723" s="80">
        <f>IFERROR(VLOOKUP(V723,#REF!,4,FALSE),0)</f>
        <v>0</v>
      </c>
      <c r="AN723" s="80">
        <f t="shared" si="192"/>
        <v>0</v>
      </c>
    </row>
    <row r="724" spans="1:40" ht="27" outlineLevel="2" x14ac:dyDescent="0.3">
      <c r="A724" s="192">
        <v>1146</v>
      </c>
      <c r="B724" s="192">
        <v>11018</v>
      </c>
      <c r="C724" s="281" t="s">
        <v>728</v>
      </c>
      <c r="D724" s="193"/>
      <c r="E724" s="193"/>
      <c r="F724" s="229"/>
      <c r="G724" s="229"/>
      <c r="H724" s="229"/>
      <c r="I724" s="108"/>
      <c r="J724" s="108"/>
      <c r="K724" s="82"/>
      <c r="L724" s="82"/>
      <c r="M724" s="82"/>
      <c r="N724" s="82"/>
      <c r="O724" s="82"/>
      <c r="P724" s="82"/>
      <c r="Q724" s="82"/>
      <c r="R724" s="82"/>
      <c r="S724" s="82"/>
      <c r="T724" s="82"/>
      <c r="U724" s="82"/>
      <c r="V724" s="82"/>
      <c r="W724" s="80">
        <f t="shared" si="191"/>
        <v>0</v>
      </c>
      <c r="X724" s="94"/>
      <c r="Y724" s="94"/>
      <c r="Z724" s="94"/>
      <c r="AA724" s="94"/>
      <c r="AB724" s="80">
        <f>IFERROR(VLOOKUP(K724,#REF!,4,FALSE),0)</f>
        <v>0</v>
      </c>
      <c r="AC724" s="80">
        <f>IFERROR(VLOOKUP(L724,#REF!,4,FALSE),0)</f>
        <v>0</v>
      </c>
      <c r="AD724" s="80">
        <f>IFERROR(VLOOKUP(M724,#REF!,4,FALSE),0)</f>
        <v>0</v>
      </c>
      <c r="AE724" s="80">
        <f>IFERROR(VLOOKUP(N724,#REF!,4,FALSE),0)</f>
        <v>0</v>
      </c>
      <c r="AF724" s="80">
        <f>IFERROR(VLOOKUP(O724,#REF!,4,FALSE),0)</f>
        <v>0</v>
      </c>
      <c r="AG724" s="80">
        <f>IFERROR(VLOOKUP(P724,#REF!,4,FALSE),0)</f>
        <v>0</v>
      </c>
      <c r="AH724" s="80">
        <f>IFERROR(VLOOKUP(Q724,#REF!,4,FALSE),0)</f>
        <v>0</v>
      </c>
      <c r="AI724" s="80">
        <f>IFERROR(VLOOKUP(R724,#REF!,4,FALSE),0)</f>
        <v>0</v>
      </c>
      <c r="AJ724" s="80">
        <f>IFERROR(VLOOKUP(S724,#REF!,4,FALSE),0)</f>
        <v>0</v>
      </c>
      <c r="AK724" s="80">
        <f>IFERROR(VLOOKUP(T724,#REF!,4,FALSE),0)</f>
        <v>0</v>
      </c>
      <c r="AL724" s="80">
        <f>IFERROR(VLOOKUP(U724,#REF!,4,FALSE),0)</f>
        <v>0</v>
      </c>
      <c r="AM724" s="80">
        <f>IFERROR(VLOOKUP(V724,#REF!,4,FALSE),0)</f>
        <v>0</v>
      </c>
      <c r="AN724" s="80">
        <f t="shared" si="192"/>
        <v>0</v>
      </c>
    </row>
    <row r="725" spans="1:40" ht="27" outlineLevel="2" x14ac:dyDescent="0.3">
      <c r="A725" s="192">
        <v>1146</v>
      </c>
      <c r="B725" s="192">
        <v>11019</v>
      </c>
      <c r="C725" s="281" t="s">
        <v>729</v>
      </c>
      <c r="D725" s="193"/>
      <c r="E725" s="193"/>
      <c r="F725" s="229"/>
      <c r="G725" s="229"/>
      <c r="H725" s="229"/>
      <c r="I725" s="108"/>
      <c r="J725" s="108"/>
      <c r="K725" s="82"/>
      <c r="L725" s="82"/>
      <c r="M725" s="82"/>
      <c r="N725" s="82"/>
      <c r="O725" s="82"/>
      <c r="P725" s="82"/>
      <c r="Q725" s="82"/>
      <c r="R725" s="82"/>
      <c r="S725" s="82"/>
      <c r="T725" s="82"/>
      <c r="U725" s="82"/>
      <c r="V725" s="82"/>
      <c r="W725" s="80">
        <f t="shared" si="191"/>
        <v>0</v>
      </c>
      <c r="X725" s="94"/>
      <c r="Y725" s="94"/>
      <c r="Z725" s="94"/>
      <c r="AA725" s="94"/>
      <c r="AB725" s="80">
        <f>IFERROR(VLOOKUP(K725,#REF!,4,FALSE),0)</f>
        <v>0</v>
      </c>
      <c r="AC725" s="80">
        <f>IFERROR(VLOOKUP(L725,#REF!,4,FALSE),0)</f>
        <v>0</v>
      </c>
      <c r="AD725" s="80">
        <f>IFERROR(VLOOKUP(M725,#REF!,4,FALSE),0)</f>
        <v>0</v>
      </c>
      <c r="AE725" s="80">
        <f>IFERROR(VLOOKUP(N725,#REF!,4,FALSE),0)</f>
        <v>0</v>
      </c>
      <c r="AF725" s="80">
        <f>IFERROR(VLOOKUP(O725,#REF!,4,FALSE),0)</f>
        <v>0</v>
      </c>
      <c r="AG725" s="80">
        <f>IFERROR(VLOOKUP(P725,#REF!,4,FALSE),0)</f>
        <v>0</v>
      </c>
      <c r="AH725" s="80">
        <f>IFERROR(VLOOKUP(Q725,#REF!,4,FALSE),0)</f>
        <v>0</v>
      </c>
      <c r="AI725" s="80">
        <f>IFERROR(VLOOKUP(R725,#REF!,4,FALSE),0)</f>
        <v>0</v>
      </c>
      <c r="AJ725" s="80">
        <f>IFERROR(VLOOKUP(S725,#REF!,4,FALSE),0)</f>
        <v>0</v>
      </c>
      <c r="AK725" s="80">
        <f>IFERROR(VLOOKUP(T725,#REF!,4,FALSE),0)</f>
        <v>0</v>
      </c>
      <c r="AL725" s="80">
        <f>IFERROR(VLOOKUP(U725,#REF!,4,FALSE),0)</f>
        <v>0</v>
      </c>
      <c r="AM725" s="80">
        <f>IFERROR(VLOOKUP(V725,#REF!,4,FALSE),0)</f>
        <v>0</v>
      </c>
      <c r="AN725" s="80">
        <f t="shared" si="192"/>
        <v>0</v>
      </c>
    </row>
    <row r="726" spans="1:40" outlineLevel="2" x14ac:dyDescent="0.3">
      <c r="A726" s="192">
        <v>1146</v>
      </c>
      <c r="B726" s="192">
        <v>11020</v>
      </c>
      <c r="C726" s="281" t="s">
        <v>730</v>
      </c>
      <c r="D726" s="193"/>
      <c r="E726" s="193"/>
      <c r="F726" s="229"/>
      <c r="G726" s="229"/>
      <c r="H726" s="229"/>
      <c r="I726" s="108"/>
      <c r="J726" s="108"/>
      <c r="K726" s="82"/>
      <c r="L726" s="82"/>
      <c r="M726" s="82"/>
      <c r="N726" s="82"/>
      <c r="O726" s="82"/>
      <c r="P726" s="82"/>
      <c r="Q726" s="82"/>
      <c r="R726" s="82"/>
      <c r="S726" s="82"/>
      <c r="T726" s="82"/>
      <c r="U726" s="82"/>
      <c r="V726" s="82"/>
      <c r="W726" s="80">
        <f t="shared" si="191"/>
        <v>0</v>
      </c>
      <c r="X726" s="94"/>
      <c r="Y726" s="94"/>
      <c r="Z726" s="94"/>
      <c r="AA726" s="94"/>
      <c r="AB726" s="80">
        <f>IFERROR(VLOOKUP(K726,#REF!,4,FALSE),0)</f>
        <v>0</v>
      </c>
      <c r="AC726" s="80">
        <f>IFERROR(VLOOKUP(L726,#REF!,4,FALSE),0)</f>
        <v>0</v>
      </c>
      <c r="AD726" s="80">
        <f>IFERROR(VLOOKUP(M726,#REF!,4,FALSE),0)</f>
        <v>0</v>
      </c>
      <c r="AE726" s="80">
        <f>IFERROR(VLOOKUP(N726,#REF!,4,FALSE),0)</f>
        <v>0</v>
      </c>
      <c r="AF726" s="80">
        <f>IFERROR(VLOOKUP(O726,#REF!,4,FALSE),0)</f>
        <v>0</v>
      </c>
      <c r="AG726" s="80">
        <f>IFERROR(VLOOKUP(P726,#REF!,4,FALSE),0)</f>
        <v>0</v>
      </c>
      <c r="AH726" s="80">
        <f>IFERROR(VLOOKUP(Q726,#REF!,4,FALSE),0)</f>
        <v>0</v>
      </c>
      <c r="AI726" s="80">
        <f>IFERROR(VLOOKUP(R726,#REF!,4,FALSE),0)</f>
        <v>0</v>
      </c>
      <c r="AJ726" s="80">
        <f>IFERROR(VLOOKUP(S726,#REF!,4,FALSE),0)</f>
        <v>0</v>
      </c>
      <c r="AK726" s="80">
        <f>IFERROR(VLOOKUP(T726,#REF!,4,FALSE),0)</f>
        <v>0</v>
      </c>
      <c r="AL726" s="80">
        <f>IFERROR(VLOOKUP(U726,#REF!,4,FALSE),0)</f>
        <v>0</v>
      </c>
      <c r="AM726" s="80">
        <f>IFERROR(VLOOKUP(V726,#REF!,4,FALSE),0)</f>
        <v>0</v>
      </c>
      <c r="AN726" s="80">
        <f t="shared" si="192"/>
        <v>0</v>
      </c>
    </row>
    <row r="727" spans="1:40" outlineLevel="2" x14ac:dyDescent="0.3">
      <c r="A727" s="192">
        <v>1146</v>
      </c>
      <c r="B727" s="192">
        <v>11025</v>
      </c>
      <c r="C727" s="281" t="s">
        <v>731</v>
      </c>
      <c r="D727" s="193"/>
      <c r="E727" s="193"/>
      <c r="F727" s="229"/>
      <c r="G727" s="229"/>
      <c r="H727" s="229"/>
      <c r="I727" s="108"/>
      <c r="J727" s="108"/>
      <c r="K727" s="82"/>
      <c r="L727" s="82"/>
      <c r="M727" s="82"/>
      <c r="N727" s="82"/>
      <c r="O727" s="82"/>
      <c r="P727" s="82"/>
      <c r="Q727" s="82"/>
      <c r="R727" s="82"/>
      <c r="S727" s="82"/>
      <c r="T727" s="82"/>
      <c r="U727" s="82"/>
      <c r="V727" s="82"/>
      <c r="W727" s="80">
        <f t="shared" si="191"/>
        <v>0</v>
      </c>
      <c r="X727" s="94"/>
      <c r="Y727" s="94"/>
      <c r="Z727" s="94"/>
      <c r="AA727" s="94"/>
      <c r="AB727" s="80">
        <f>IFERROR(VLOOKUP(K727,#REF!,4,FALSE),0)</f>
        <v>0</v>
      </c>
      <c r="AC727" s="80">
        <f>IFERROR(VLOOKUP(L727,#REF!,4,FALSE),0)</f>
        <v>0</v>
      </c>
      <c r="AD727" s="80">
        <f>IFERROR(VLOOKUP(M727,#REF!,4,FALSE),0)</f>
        <v>0</v>
      </c>
      <c r="AE727" s="80">
        <f>IFERROR(VLOOKUP(N727,#REF!,4,FALSE),0)</f>
        <v>0</v>
      </c>
      <c r="AF727" s="80">
        <f>IFERROR(VLOOKUP(O727,#REF!,4,FALSE),0)</f>
        <v>0</v>
      </c>
      <c r="AG727" s="80">
        <f>IFERROR(VLOOKUP(P727,#REF!,4,FALSE),0)</f>
        <v>0</v>
      </c>
      <c r="AH727" s="80">
        <f>IFERROR(VLOOKUP(Q727,#REF!,4,FALSE),0)</f>
        <v>0</v>
      </c>
      <c r="AI727" s="80">
        <f>IFERROR(VLOOKUP(R727,#REF!,4,FALSE),0)</f>
        <v>0</v>
      </c>
      <c r="AJ727" s="80">
        <f>IFERROR(VLOOKUP(S727,#REF!,4,FALSE),0)</f>
        <v>0</v>
      </c>
      <c r="AK727" s="80">
        <f>IFERROR(VLOOKUP(T727,#REF!,4,FALSE),0)</f>
        <v>0</v>
      </c>
      <c r="AL727" s="80">
        <f>IFERROR(VLOOKUP(U727,#REF!,4,FALSE),0)</f>
        <v>0</v>
      </c>
      <c r="AM727" s="80">
        <f>IFERROR(VLOOKUP(V727,#REF!,4,FALSE),0)</f>
        <v>0</v>
      </c>
      <c r="AN727" s="80">
        <f t="shared" si="192"/>
        <v>0</v>
      </c>
    </row>
    <row r="728" spans="1:40" outlineLevel="2" x14ac:dyDescent="0.3">
      <c r="A728" s="192">
        <v>1146</v>
      </c>
      <c r="B728" s="192">
        <v>11026</v>
      </c>
      <c r="C728" s="281" t="s">
        <v>732</v>
      </c>
      <c r="D728" s="193"/>
      <c r="E728" s="193"/>
      <c r="F728" s="229"/>
      <c r="G728" s="229"/>
      <c r="H728" s="229"/>
      <c r="I728" s="108"/>
      <c r="J728" s="108"/>
      <c r="K728" s="82"/>
      <c r="L728" s="82"/>
      <c r="M728" s="82"/>
      <c r="N728" s="82"/>
      <c r="O728" s="82"/>
      <c r="P728" s="82"/>
      <c r="Q728" s="82"/>
      <c r="R728" s="82"/>
      <c r="S728" s="82"/>
      <c r="T728" s="82"/>
      <c r="U728" s="82"/>
      <c r="V728" s="82"/>
      <c r="W728" s="80">
        <f t="shared" si="191"/>
        <v>0</v>
      </c>
      <c r="X728" s="94"/>
      <c r="Y728" s="94"/>
      <c r="Z728" s="94"/>
      <c r="AA728" s="94"/>
      <c r="AB728" s="80">
        <f>IFERROR(VLOOKUP(K728,#REF!,4,FALSE),0)</f>
        <v>0</v>
      </c>
      <c r="AC728" s="80">
        <f>IFERROR(VLOOKUP(L728,#REF!,4,FALSE),0)</f>
        <v>0</v>
      </c>
      <c r="AD728" s="80">
        <f>IFERROR(VLOOKUP(M728,#REF!,4,FALSE),0)</f>
        <v>0</v>
      </c>
      <c r="AE728" s="80">
        <f>IFERROR(VLOOKUP(N728,#REF!,4,FALSE),0)</f>
        <v>0</v>
      </c>
      <c r="AF728" s="80">
        <f>IFERROR(VLOOKUP(O728,#REF!,4,FALSE),0)</f>
        <v>0</v>
      </c>
      <c r="AG728" s="80">
        <f>IFERROR(VLOOKUP(P728,#REF!,4,FALSE),0)</f>
        <v>0</v>
      </c>
      <c r="AH728" s="80">
        <f>IFERROR(VLOOKUP(Q728,#REF!,4,FALSE),0)</f>
        <v>0</v>
      </c>
      <c r="AI728" s="80">
        <f>IFERROR(VLOOKUP(R728,#REF!,4,FALSE),0)</f>
        <v>0</v>
      </c>
      <c r="AJ728" s="80">
        <f>IFERROR(VLOOKUP(S728,#REF!,4,FALSE),0)</f>
        <v>0</v>
      </c>
      <c r="AK728" s="80">
        <f>IFERROR(VLOOKUP(T728,#REF!,4,FALSE),0)</f>
        <v>0</v>
      </c>
      <c r="AL728" s="80">
        <f>IFERROR(VLOOKUP(U728,#REF!,4,FALSE),0)</f>
        <v>0</v>
      </c>
      <c r="AM728" s="80">
        <f>IFERROR(VLOOKUP(V728,#REF!,4,FALSE),0)</f>
        <v>0</v>
      </c>
      <c r="AN728" s="80">
        <f t="shared" si="192"/>
        <v>0</v>
      </c>
    </row>
    <row r="729" spans="1:40" ht="27" outlineLevel="2" x14ac:dyDescent="0.3">
      <c r="A729" s="192">
        <v>1146</v>
      </c>
      <c r="B729" s="192">
        <v>11029</v>
      </c>
      <c r="C729" s="281" t="s">
        <v>733</v>
      </c>
      <c r="D729" s="193"/>
      <c r="E729" s="193"/>
      <c r="F729" s="229"/>
      <c r="G729" s="195"/>
      <c r="H729" s="229"/>
      <c r="I729" s="108"/>
      <c r="J729" s="108"/>
      <c r="K729" s="82"/>
      <c r="L729" s="82"/>
      <c r="M729" s="82"/>
      <c r="N729" s="82"/>
      <c r="O729" s="82"/>
      <c r="P729" s="82"/>
      <c r="Q729" s="82"/>
      <c r="R729" s="82"/>
      <c r="S729" s="82"/>
      <c r="T729" s="82"/>
      <c r="U729" s="82"/>
      <c r="V729" s="82"/>
      <c r="W729" s="80">
        <f t="shared" si="191"/>
        <v>0</v>
      </c>
      <c r="X729" s="94"/>
      <c r="Y729" s="94"/>
      <c r="Z729" s="94"/>
      <c r="AA729" s="94"/>
      <c r="AB729" s="80">
        <f>IFERROR(VLOOKUP(K729,#REF!,4,FALSE),0)</f>
        <v>0</v>
      </c>
      <c r="AC729" s="80">
        <f>IFERROR(VLOOKUP(L729,#REF!,4,FALSE),0)</f>
        <v>0</v>
      </c>
      <c r="AD729" s="80">
        <f>IFERROR(VLOOKUP(M729,#REF!,4,FALSE),0)</f>
        <v>0</v>
      </c>
      <c r="AE729" s="80">
        <f>IFERROR(VLOOKUP(N729,#REF!,4,FALSE),0)</f>
        <v>0</v>
      </c>
      <c r="AF729" s="80">
        <f>IFERROR(VLOOKUP(O729,#REF!,4,FALSE),0)</f>
        <v>0</v>
      </c>
      <c r="AG729" s="80">
        <f>IFERROR(VLOOKUP(P729,#REF!,4,FALSE),0)</f>
        <v>0</v>
      </c>
      <c r="AH729" s="80">
        <f>IFERROR(VLOOKUP(Q729,#REF!,4,FALSE),0)</f>
        <v>0</v>
      </c>
      <c r="AI729" s="80">
        <f>IFERROR(VLOOKUP(R729,#REF!,4,FALSE),0)</f>
        <v>0</v>
      </c>
      <c r="AJ729" s="80">
        <f>IFERROR(VLOOKUP(S729,#REF!,4,FALSE),0)</f>
        <v>0</v>
      </c>
      <c r="AK729" s="80">
        <f>IFERROR(VLOOKUP(T729,#REF!,4,FALSE),0)</f>
        <v>0</v>
      </c>
      <c r="AL729" s="80">
        <f>IFERROR(VLOOKUP(U729,#REF!,4,FALSE),0)</f>
        <v>0</v>
      </c>
      <c r="AM729" s="80">
        <f>IFERROR(VLOOKUP(V729,#REF!,4,FALSE),0)</f>
        <v>0</v>
      </c>
      <c r="AN729" s="80">
        <f t="shared" si="192"/>
        <v>0</v>
      </c>
    </row>
    <row r="730" spans="1:40" ht="27" outlineLevel="2" x14ac:dyDescent="0.3">
      <c r="A730" s="192">
        <v>1146</v>
      </c>
      <c r="B730" s="192">
        <v>12001</v>
      </c>
      <c r="C730" s="281" t="s">
        <v>734</v>
      </c>
      <c r="D730" s="193"/>
      <c r="E730" s="193"/>
      <c r="F730" s="229"/>
      <c r="G730" s="229"/>
      <c r="H730" s="229"/>
      <c r="I730" s="108"/>
      <c r="J730" s="108"/>
      <c r="K730" s="82"/>
      <c r="L730" s="82"/>
      <c r="M730" s="82"/>
      <c r="N730" s="82"/>
      <c r="O730" s="82"/>
      <c r="P730" s="82"/>
      <c r="Q730" s="82"/>
      <c r="R730" s="82"/>
      <c r="S730" s="82"/>
      <c r="T730" s="82"/>
      <c r="U730" s="82"/>
      <c r="V730" s="82"/>
      <c r="W730" s="80">
        <f t="shared" si="191"/>
        <v>0</v>
      </c>
      <c r="X730" s="94"/>
      <c r="Y730" s="94"/>
      <c r="Z730" s="94"/>
      <c r="AA730" s="94"/>
      <c r="AB730" s="80">
        <f>IFERROR(VLOOKUP(K730,#REF!,4,FALSE),0)</f>
        <v>0</v>
      </c>
      <c r="AC730" s="80">
        <f>IFERROR(VLOOKUP(L730,#REF!,4,FALSE),0)</f>
        <v>0</v>
      </c>
      <c r="AD730" s="80">
        <f>IFERROR(VLOOKUP(M730,#REF!,4,FALSE),0)</f>
        <v>0</v>
      </c>
      <c r="AE730" s="80">
        <f>IFERROR(VLOOKUP(N730,#REF!,4,FALSE),0)</f>
        <v>0</v>
      </c>
      <c r="AF730" s="80">
        <f>IFERROR(VLOOKUP(O730,#REF!,4,FALSE),0)</f>
        <v>0</v>
      </c>
      <c r="AG730" s="80">
        <f>IFERROR(VLOOKUP(P730,#REF!,4,FALSE),0)</f>
        <v>0</v>
      </c>
      <c r="AH730" s="80">
        <f>IFERROR(VLOOKUP(Q730,#REF!,4,FALSE),0)</f>
        <v>0</v>
      </c>
      <c r="AI730" s="80">
        <f>IFERROR(VLOOKUP(R730,#REF!,4,FALSE),0)</f>
        <v>0</v>
      </c>
      <c r="AJ730" s="80">
        <f>IFERROR(VLOOKUP(S730,#REF!,4,FALSE),0)</f>
        <v>0</v>
      </c>
      <c r="AK730" s="80">
        <f>IFERROR(VLOOKUP(T730,#REF!,4,FALSE),0)</f>
        <v>0</v>
      </c>
      <c r="AL730" s="80">
        <f>IFERROR(VLOOKUP(U730,#REF!,4,FALSE),0)</f>
        <v>0</v>
      </c>
      <c r="AM730" s="80">
        <f>IFERROR(VLOOKUP(V730,#REF!,4,FALSE),0)</f>
        <v>0</v>
      </c>
      <c r="AN730" s="80">
        <f t="shared" si="192"/>
        <v>0</v>
      </c>
    </row>
    <row r="731" spans="1:40" ht="27" outlineLevel="2" x14ac:dyDescent="0.3">
      <c r="A731" s="192">
        <v>1146</v>
      </c>
      <c r="B731" s="192">
        <v>12002</v>
      </c>
      <c r="C731" s="281" t="s">
        <v>735</v>
      </c>
      <c r="D731" s="193"/>
      <c r="E731" s="193"/>
      <c r="F731" s="229"/>
      <c r="G731" s="229"/>
      <c r="H731" s="229"/>
      <c r="I731" s="108"/>
      <c r="J731" s="108"/>
      <c r="K731" s="82"/>
      <c r="L731" s="82"/>
      <c r="M731" s="82"/>
      <c r="N731" s="82"/>
      <c r="O731" s="82"/>
      <c r="P731" s="82"/>
      <c r="Q731" s="82"/>
      <c r="R731" s="82"/>
      <c r="S731" s="82"/>
      <c r="T731" s="82"/>
      <c r="U731" s="82"/>
      <c r="V731" s="82"/>
      <c r="W731" s="80">
        <f t="shared" si="191"/>
        <v>0</v>
      </c>
      <c r="X731" s="94"/>
      <c r="Y731" s="94"/>
      <c r="Z731" s="94"/>
      <c r="AA731" s="94"/>
      <c r="AB731" s="80">
        <f>IFERROR(VLOOKUP(K731,#REF!,4,FALSE),0)</f>
        <v>0</v>
      </c>
      <c r="AC731" s="80">
        <f>IFERROR(VLOOKUP(L731,#REF!,4,FALSE),0)</f>
        <v>0</v>
      </c>
      <c r="AD731" s="80">
        <f>IFERROR(VLOOKUP(M731,#REF!,4,FALSE),0)</f>
        <v>0</v>
      </c>
      <c r="AE731" s="80">
        <f>IFERROR(VLOOKUP(N731,#REF!,4,FALSE),0)</f>
        <v>0</v>
      </c>
      <c r="AF731" s="80">
        <f>IFERROR(VLOOKUP(O731,#REF!,4,FALSE),0)</f>
        <v>0</v>
      </c>
      <c r="AG731" s="80">
        <f>IFERROR(VLOOKUP(P731,#REF!,4,FALSE),0)</f>
        <v>0</v>
      </c>
      <c r="AH731" s="80">
        <f>IFERROR(VLOOKUP(Q731,#REF!,4,FALSE),0)</f>
        <v>0</v>
      </c>
      <c r="AI731" s="80">
        <f>IFERROR(VLOOKUP(R731,#REF!,4,FALSE),0)</f>
        <v>0</v>
      </c>
      <c r="AJ731" s="80">
        <f>IFERROR(VLOOKUP(S731,#REF!,4,FALSE),0)</f>
        <v>0</v>
      </c>
      <c r="AK731" s="80">
        <f>IFERROR(VLOOKUP(T731,#REF!,4,FALSE),0)</f>
        <v>0</v>
      </c>
      <c r="AL731" s="80">
        <f>IFERROR(VLOOKUP(U731,#REF!,4,FALSE),0)</f>
        <v>0</v>
      </c>
      <c r="AM731" s="80">
        <f>IFERROR(VLOOKUP(V731,#REF!,4,FALSE),0)</f>
        <v>0</v>
      </c>
      <c r="AN731" s="80">
        <f t="shared" si="192"/>
        <v>0</v>
      </c>
    </row>
    <row r="732" spans="1:40" ht="27" outlineLevel="2" x14ac:dyDescent="0.3">
      <c r="A732" s="192">
        <v>1146</v>
      </c>
      <c r="B732" s="192">
        <v>12003</v>
      </c>
      <c r="C732" s="281" t="s">
        <v>736</v>
      </c>
      <c r="D732" s="193"/>
      <c r="E732" s="193"/>
      <c r="F732" s="229"/>
      <c r="G732" s="229"/>
      <c r="H732" s="229"/>
      <c r="I732" s="108"/>
      <c r="J732" s="108"/>
      <c r="K732" s="82"/>
      <c r="L732" s="82"/>
      <c r="M732" s="82"/>
      <c r="N732" s="82"/>
      <c r="O732" s="82"/>
      <c r="P732" s="82"/>
      <c r="Q732" s="82"/>
      <c r="R732" s="82"/>
      <c r="S732" s="82"/>
      <c r="T732" s="82"/>
      <c r="U732" s="82"/>
      <c r="V732" s="82"/>
      <c r="W732" s="80">
        <f t="shared" si="191"/>
        <v>0</v>
      </c>
      <c r="X732" s="94"/>
      <c r="Y732" s="94"/>
      <c r="Z732" s="94"/>
      <c r="AA732" s="94"/>
      <c r="AB732" s="80">
        <f>IFERROR(VLOOKUP(K732,#REF!,4,FALSE),0)</f>
        <v>0</v>
      </c>
      <c r="AC732" s="80">
        <f>IFERROR(VLOOKUP(L732,#REF!,4,FALSE),0)</f>
        <v>0</v>
      </c>
      <c r="AD732" s="80">
        <f>IFERROR(VLOOKUP(M732,#REF!,4,FALSE),0)</f>
        <v>0</v>
      </c>
      <c r="AE732" s="80">
        <f>IFERROR(VLOOKUP(N732,#REF!,4,FALSE),0)</f>
        <v>0</v>
      </c>
      <c r="AF732" s="80">
        <f>IFERROR(VLOOKUP(O732,#REF!,4,FALSE),0)</f>
        <v>0</v>
      </c>
      <c r="AG732" s="80">
        <f>IFERROR(VLOOKUP(P732,#REF!,4,FALSE),0)</f>
        <v>0</v>
      </c>
      <c r="AH732" s="80">
        <f>IFERROR(VLOOKUP(Q732,#REF!,4,FALSE),0)</f>
        <v>0</v>
      </c>
      <c r="AI732" s="80">
        <f>IFERROR(VLOOKUP(R732,#REF!,4,FALSE),0)</f>
        <v>0</v>
      </c>
      <c r="AJ732" s="80">
        <f>IFERROR(VLOOKUP(S732,#REF!,4,FALSE),0)</f>
        <v>0</v>
      </c>
      <c r="AK732" s="80">
        <f>IFERROR(VLOOKUP(T732,#REF!,4,FALSE),0)</f>
        <v>0</v>
      </c>
      <c r="AL732" s="80">
        <f>IFERROR(VLOOKUP(U732,#REF!,4,FALSE),0)</f>
        <v>0</v>
      </c>
      <c r="AM732" s="80">
        <f>IFERROR(VLOOKUP(V732,#REF!,4,FALSE),0)</f>
        <v>0</v>
      </c>
      <c r="AN732" s="80">
        <f t="shared" si="192"/>
        <v>0</v>
      </c>
    </row>
    <row r="733" spans="1:40" ht="40.5" outlineLevel="2" x14ac:dyDescent="0.3">
      <c r="A733" s="192">
        <v>1146</v>
      </c>
      <c r="B733" s="192">
        <v>12004</v>
      </c>
      <c r="C733" s="281" t="s">
        <v>737</v>
      </c>
      <c r="D733" s="193"/>
      <c r="E733" s="193"/>
      <c r="F733" s="229"/>
      <c r="G733" s="229"/>
      <c r="H733" s="229"/>
      <c r="I733" s="108"/>
      <c r="J733" s="108"/>
      <c r="K733" s="82"/>
      <c r="L733" s="82"/>
      <c r="M733" s="82"/>
      <c r="N733" s="82"/>
      <c r="O733" s="82"/>
      <c r="P733" s="82"/>
      <c r="Q733" s="82"/>
      <c r="R733" s="82"/>
      <c r="S733" s="82"/>
      <c r="T733" s="82"/>
      <c r="U733" s="82"/>
      <c r="V733" s="82"/>
      <c r="W733" s="80">
        <f t="shared" si="191"/>
        <v>0</v>
      </c>
      <c r="X733" s="94"/>
      <c r="Y733" s="94"/>
      <c r="Z733" s="94"/>
      <c r="AA733" s="94"/>
      <c r="AB733" s="80">
        <f>IFERROR(VLOOKUP(K733,#REF!,4,FALSE),0)</f>
        <v>0</v>
      </c>
      <c r="AC733" s="80">
        <f>IFERROR(VLOOKUP(L733,#REF!,4,FALSE),0)</f>
        <v>0</v>
      </c>
      <c r="AD733" s="80">
        <f>IFERROR(VLOOKUP(M733,#REF!,4,FALSE),0)</f>
        <v>0</v>
      </c>
      <c r="AE733" s="80">
        <f>IFERROR(VLOOKUP(N733,#REF!,4,FALSE),0)</f>
        <v>0</v>
      </c>
      <c r="AF733" s="80">
        <f>IFERROR(VLOOKUP(O733,#REF!,4,FALSE),0)</f>
        <v>0</v>
      </c>
      <c r="AG733" s="80">
        <f>IFERROR(VLOOKUP(P733,#REF!,4,FALSE),0)</f>
        <v>0</v>
      </c>
      <c r="AH733" s="80">
        <f>IFERROR(VLOOKUP(Q733,#REF!,4,FALSE),0)</f>
        <v>0</v>
      </c>
      <c r="AI733" s="80">
        <f>IFERROR(VLOOKUP(R733,#REF!,4,FALSE),0)</f>
        <v>0</v>
      </c>
      <c r="AJ733" s="80">
        <f>IFERROR(VLOOKUP(S733,#REF!,4,FALSE),0)</f>
        <v>0</v>
      </c>
      <c r="AK733" s="80">
        <f>IFERROR(VLOOKUP(T733,#REF!,4,FALSE),0)</f>
        <v>0</v>
      </c>
      <c r="AL733" s="80">
        <f>IFERROR(VLOOKUP(U733,#REF!,4,FALSE),0)</f>
        <v>0</v>
      </c>
      <c r="AM733" s="80">
        <f>IFERROR(VLOOKUP(V733,#REF!,4,FALSE),0)</f>
        <v>0</v>
      </c>
      <c r="AN733" s="80">
        <f t="shared" si="192"/>
        <v>0</v>
      </c>
    </row>
    <row r="734" spans="1:40" ht="54" outlineLevel="2" x14ac:dyDescent="0.3">
      <c r="A734" s="192">
        <v>1146</v>
      </c>
      <c r="B734" s="192">
        <v>12008</v>
      </c>
      <c r="C734" s="281" t="s">
        <v>738</v>
      </c>
      <c r="D734" s="193"/>
      <c r="E734" s="193"/>
      <c r="F734" s="212"/>
      <c r="G734" s="212"/>
      <c r="H734" s="212"/>
      <c r="I734" s="102"/>
      <c r="J734" s="102"/>
      <c r="K734" s="86"/>
      <c r="L734" s="86"/>
      <c r="M734" s="86"/>
      <c r="N734" s="86"/>
      <c r="O734" s="86"/>
      <c r="P734" s="86"/>
      <c r="Q734" s="86"/>
      <c r="R734" s="86"/>
      <c r="S734" s="86"/>
      <c r="T734" s="86"/>
      <c r="U734" s="86"/>
      <c r="V734" s="86"/>
      <c r="W734" s="80">
        <f t="shared" ref="W734:W743" si="193">AN734</f>
        <v>0</v>
      </c>
      <c r="X734" s="94"/>
      <c r="Y734" s="94"/>
      <c r="Z734" s="94"/>
      <c r="AA734" s="94"/>
      <c r="AB734" s="80">
        <f>IFERROR(VLOOKUP(K734,#REF!,4,FALSE),0)</f>
        <v>0</v>
      </c>
      <c r="AC734" s="80">
        <f>IFERROR(VLOOKUP(L734,#REF!,4,FALSE),0)</f>
        <v>0</v>
      </c>
      <c r="AD734" s="80">
        <f>IFERROR(VLOOKUP(M734,#REF!,4,FALSE),0)</f>
        <v>0</v>
      </c>
      <c r="AE734" s="80">
        <f>IFERROR(VLOOKUP(N734,#REF!,4,FALSE),0)</f>
        <v>0</v>
      </c>
      <c r="AF734" s="80">
        <f>IFERROR(VLOOKUP(O734,#REF!,4,FALSE),0)</f>
        <v>0</v>
      </c>
      <c r="AG734" s="80">
        <f>IFERROR(VLOOKUP(P734,#REF!,4,FALSE),0)</f>
        <v>0</v>
      </c>
      <c r="AH734" s="80">
        <f>IFERROR(VLOOKUP(Q734,#REF!,4,FALSE),0)</f>
        <v>0</v>
      </c>
      <c r="AI734" s="80">
        <f>IFERROR(VLOOKUP(R734,#REF!,4,FALSE),0)</f>
        <v>0</v>
      </c>
      <c r="AJ734" s="80">
        <f>IFERROR(VLOOKUP(S734,#REF!,4,FALSE),0)</f>
        <v>0</v>
      </c>
      <c r="AK734" s="80">
        <f>IFERROR(VLOOKUP(T734,#REF!,4,FALSE),0)</f>
        <v>0</v>
      </c>
      <c r="AL734" s="80">
        <f>IFERROR(VLOOKUP(U734,#REF!,4,FALSE),0)</f>
        <v>0</v>
      </c>
      <c r="AM734" s="80">
        <f>IFERROR(VLOOKUP(V734,#REF!,4,FALSE),0)</f>
        <v>0</v>
      </c>
      <c r="AN734" s="80">
        <f t="shared" si="192"/>
        <v>0</v>
      </c>
    </row>
    <row r="735" spans="1:40" ht="54" outlineLevel="2" x14ac:dyDescent="0.3">
      <c r="A735" s="192">
        <v>1146</v>
      </c>
      <c r="B735" s="192">
        <v>12009</v>
      </c>
      <c r="C735" s="281" t="s">
        <v>739</v>
      </c>
      <c r="D735" s="193"/>
      <c r="E735" s="193"/>
      <c r="F735" s="209"/>
      <c r="G735" s="195"/>
      <c r="H735" s="229"/>
      <c r="I735" s="108"/>
      <c r="J735" s="108"/>
      <c r="K735" s="82"/>
      <c r="L735" s="82"/>
      <c r="M735" s="82"/>
      <c r="N735" s="82"/>
      <c r="O735" s="82"/>
      <c r="P735" s="82"/>
      <c r="Q735" s="82"/>
      <c r="R735" s="82"/>
      <c r="S735" s="82"/>
      <c r="T735" s="82"/>
      <c r="U735" s="82"/>
      <c r="V735" s="82"/>
      <c r="W735" s="80">
        <f t="shared" si="193"/>
        <v>0</v>
      </c>
      <c r="X735" s="94"/>
      <c r="Y735" s="94"/>
      <c r="Z735" s="94"/>
      <c r="AA735" s="94"/>
      <c r="AB735" s="80">
        <f>IFERROR(VLOOKUP(K735,#REF!,4,FALSE),0)</f>
        <v>0</v>
      </c>
      <c r="AC735" s="80">
        <f>IFERROR(VLOOKUP(L735,#REF!,4,FALSE),0)</f>
        <v>0</v>
      </c>
      <c r="AD735" s="80">
        <f>IFERROR(VLOOKUP(M735,#REF!,4,FALSE),0)</f>
        <v>0</v>
      </c>
      <c r="AE735" s="80">
        <f>IFERROR(VLOOKUP(N735,#REF!,4,FALSE),0)</f>
        <v>0</v>
      </c>
      <c r="AF735" s="80">
        <f>IFERROR(VLOOKUP(O735,#REF!,4,FALSE),0)</f>
        <v>0</v>
      </c>
      <c r="AG735" s="80">
        <f>IFERROR(VLOOKUP(P735,#REF!,4,FALSE),0)</f>
        <v>0</v>
      </c>
      <c r="AH735" s="80">
        <f>IFERROR(VLOOKUP(Q735,#REF!,4,FALSE),0)</f>
        <v>0</v>
      </c>
      <c r="AI735" s="80">
        <f>IFERROR(VLOOKUP(R735,#REF!,4,FALSE),0)</f>
        <v>0</v>
      </c>
      <c r="AJ735" s="80">
        <f>IFERROR(VLOOKUP(S735,#REF!,4,FALSE),0)</f>
        <v>0</v>
      </c>
      <c r="AK735" s="80">
        <f>IFERROR(VLOOKUP(T735,#REF!,4,FALSE),0)</f>
        <v>0</v>
      </c>
      <c r="AL735" s="80">
        <f>IFERROR(VLOOKUP(U735,#REF!,4,FALSE),0)</f>
        <v>0</v>
      </c>
      <c r="AM735" s="80">
        <f>IFERROR(VLOOKUP(V735,#REF!,4,FALSE),0)</f>
        <v>0</v>
      </c>
      <c r="AN735" s="80">
        <f t="shared" si="192"/>
        <v>0</v>
      </c>
    </row>
    <row r="736" spans="1:40" outlineLevel="2" x14ac:dyDescent="0.3">
      <c r="A736" s="192">
        <v>1146</v>
      </c>
      <c r="B736" s="192">
        <v>12010</v>
      </c>
      <c r="C736" s="281" t="s">
        <v>740</v>
      </c>
      <c r="D736" s="193"/>
      <c r="E736" s="193"/>
      <c r="F736" s="229"/>
      <c r="G736" s="229"/>
      <c r="H736" s="229"/>
      <c r="I736" s="108"/>
      <c r="J736" s="108"/>
      <c r="K736" s="82"/>
      <c r="L736" s="82"/>
      <c r="M736" s="82"/>
      <c r="N736" s="82"/>
      <c r="O736" s="82"/>
      <c r="P736" s="82"/>
      <c r="Q736" s="82"/>
      <c r="R736" s="82"/>
      <c r="S736" s="82"/>
      <c r="T736" s="82"/>
      <c r="U736" s="82"/>
      <c r="V736" s="82"/>
      <c r="W736" s="80">
        <f t="shared" si="193"/>
        <v>0</v>
      </c>
      <c r="X736" s="94"/>
      <c r="Y736" s="94"/>
      <c r="Z736" s="94"/>
      <c r="AA736" s="94"/>
      <c r="AB736" s="80">
        <f>IFERROR(VLOOKUP(K736,#REF!,4,FALSE),0)</f>
        <v>0</v>
      </c>
      <c r="AC736" s="80">
        <f>IFERROR(VLOOKUP(L736,#REF!,4,FALSE),0)</f>
        <v>0</v>
      </c>
      <c r="AD736" s="80">
        <f>IFERROR(VLOOKUP(M736,#REF!,4,FALSE),0)</f>
        <v>0</v>
      </c>
      <c r="AE736" s="80">
        <f>IFERROR(VLOOKUP(N736,#REF!,4,FALSE),0)</f>
        <v>0</v>
      </c>
      <c r="AF736" s="80">
        <f>IFERROR(VLOOKUP(O736,#REF!,4,FALSE),0)</f>
        <v>0</v>
      </c>
      <c r="AG736" s="80">
        <f>IFERROR(VLOOKUP(P736,#REF!,4,FALSE),0)</f>
        <v>0</v>
      </c>
      <c r="AH736" s="80">
        <f>IFERROR(VLOOKUP(Q736,#REF!,4,FALSE),0)</f>
        <v>0</v>
      </c>
      <c r="AI736" s="80">
        <f>IFERROR(VLOOKUP(R736,#REF!,4,FALSE),0)</f>
        <v>0</v>
      </c>
      <c r="AJ736" s="80">
        <f>IFERROR(VLOOKUP(S736,#REF!,4,FALSE),0)</f>
        <v>0</v>
      </c>
      <c r="AK736" s="80">
        <f>IFERROR(VLOOKUP(T736,#REF!,4,FALSE),0)</f>
        <v>0</v>
      </c>
      <c r="AL736" s="80">
        <f>IFERROR(VLOOKUP(U736,#REF!,4,FALSE),0)</f>
        <v>0</v>
      </c>
      <c r="AM736" s="80">
        <f>IFERROR(VLOOKUP(V736,#REF!,4,FALSE),0)</f>
        <v>0</v>
      </c>
      <c r="AN736" s="80">
        <f t="shared" si="192"/>
        <v>0</v>
      </c>
    </row>
    <row r="737" spans="1:40" ht="27" outlineLevel="2" x14ac:dyDescent="0.3">
      <c r="A737" s="192">
        <v>1146</v>
      </c>
      <c r="B737" s="192">
        <v>12012</v>
      </c>
      <c r="C737" s="281" t="s">
        <v>741</v>
      </c>
      <c r="D737" s="193"/>
      <c r="E737" s="193"/>
      <c r="F737" s="229"/>
      <c r="G737" s="195"/>
      <c r="H737" s="229"/>
      <c r="I737" s="108"/>
      <c r="J737" s="108"/>
      <c r="K737" s="82"/>
      <c r="L737" s="82"/>
      <c r="M737" s="82"/>
      <c r="N737" s="82"/>
      <c r="O737" s="82"/>
      <c r="P737" s="82"/>
      <c r="Q737" s="82"/>
      <c r="R737" s="82"/>
      <c r="S737" s="82"/>
      <c r="T737" s="82"/>
      <c r="U737" s="82"/>
      <c r="V737" s="82"/>
      <c r="W737" s="80">
        <f t="shared" si="193"/>
        <v>0</v>
      </c>
      <c r="X737" s="94"/>
      <c r="Y737" s="94"/>
      <c r="Z737" s="94"/>
      <c r="AA737" s="94"/>
      <c r="AB737" s="80">
        <f>IFERROR(VLOOKUP(K737,#REF!,4,FALSE),0)</f>
        <v>0</v>
      </c>
      <c r="AC737" s="80">
        <f>IFERROR(VLOOKUP(L737,#REF!,4,FALSE),0)</f>
        <v>0</v>
      </c>
      <c r="AD737" s="80">
        <f>IFERROR(VLOOKUP(M737,#REF!,4,FALSE),0)</f>
        <v>0</v>
      </c>
      <c r="AE737" s="80">
        <f>IFERROR(VLOOKUP(N737,#REF!,4,FALSE),0)</f>
        <v>0</v>
      </c>
      <c r="AF737" s="80">
        <f>IFERROR(VLOOKUP(O737,#REF!,4,FALSE),0)</f>
        <v>0</v>
      </c>
      <c r="AG737" s="80">
        <f>IFERROR(VLOOKUP(P737,#REF!,4,FALSE),0)</f>
        <v>0</v>
      </c>
      <c r="AH737" s="80">
        <f>IFERROR(VLOOKUP(Q737,#REF!,4,FALSE),0)</f>
        <v>0</v>
      </c>
      <c r="AI737" s="80">
        <f>IFERROR(VLOOKUP(R737,#REF!,4,FALSE),0)</f>
        <v>0</v>
      </c>
      <c r="AJ737" s="80">
        <f>IFERROR(VLOOKUP(S737,#REF!,4,FALSE),0)</f>
        <v>0</v>
      </c>
      <c r="AK737" s="80">
        <f>IFERROR(VLOOKUP(T737,#REF!,4,FALSE),0)</f>
        <v>0</v>
      </c>
      <c r="AL737" s="80">
        <f>IFERROR(VLOOKUP(U737,#REF!,4,FALSE),0)</f>
        <v>0</v>
      </c>
      <c r="AM737" s="80">
        <f>IFERROR(VLOOKUP(V737,#REF!,4,FALSE),0)</f>
        <v>0</v>
      </c>
      <c r="AN737" s="80">
        <f t="shared" si="192"/>
        <v>0</v>
      </c>
    </row>
    <row r="738" spans="1:40" ht="27" outlineLevel="2" x14ac:dyDescent="0.3">
      <c r="A738" s="192">
        <v>1146</v>
      </c>
      <c r="B738" s="192">
        <v>12013</v>
      </c>
      <c r="C738" s="281" t="s">
        <v>742</v>
      </c>
      <c r="D738" s="193"/>
      <c r="E738" s="193"/>
      <c r="F738" s="229"/>
      <c r="G738" s="229"/>
      <c r="H738" s="229"/>
      <c r="I738" s="108"/>
      <c r="J738" s="108"/>
      <c r="K738" s="82"/>
      <c r="L738" s="82"/>
      <c r="M738" s="82"/>
      <c r="N738" s="82"/>
      <c r="O738" s="82"/>
      <c r="P738" s="82"/>
      <c r="Q738" s="82"/>
      <c r="R738" s="82"/>
      <c r="S738" s="82"/>
      <c r="T738" s="82"/>
      <c r="U738" s="82"/>
      <c r="V738" s="82"/>
      <c r="W738" s="80">
        <f t="shared" si="193"/>
        <v>0</v>
      </c>
      <c r="X738" s="94"/>
      <c r="Y738" s="94"/>
      <c r="Z738" s="94"/>
      <c r="AA738" s="94"/>
      <c r="AB738" s="80">
        <f>IFERROR(VLOOKUP(K738,#REF!,4,FALSE),0)</f>
        <v>0</v>
      </c>
      <c r="AC738" s="80">
        <f>IFERROR(VLOOKUP(L738,#REF!,4,FALSE),0)</f>
        <v>0</v>
      </c>
      <c r="AD738" s="80">
        <f>IFERROR(VLOOKUP(M738,#REF!,4,FALSE),0)</f>
        <v>0</v>
      </c>
      <c r="AE738" s="80">
        <f>IFERROR(VLOOKUP(N738,#REF!,4,FALSE),0)</f>
        <v>0</v>
      </c>
      <c r="AF738" s="80">
        <f>IFERROR(VLOOKUP(O738,#REF!,4,FALSE),0)</f>
        <v>0</v>
      </c>
      <c r="AG738" s="80">
        <f>IFERROR(VLOOKUP(P738,#REF!,4,FALSE),0)</f>
        <v>0</v>
      </c>
      <c r="AH738" s="80">
        <f>IFERROR(VLOOKUP(Q738,#REF!,4,FALSE),0)</f>
        <v>0</v>
      </c>
      <c r="AI738" s="80">
        <f>IFERROR(VLOOKUP(R738,#REF!,4,FALSE),0)</f>
        <v>0</v>
      </c>
      <c r="AJ738" s="80">
        <f>IFERROR(VLOOKUP(S738,#REF!,4,FALSE),0)</f>
        <v>0</v>
      </c>
      <c r="AK738" s="80">
        <f>IFERROR(VLOOKUP(T738,#REF!,4,FALSE),0)</f>
        <v>0</v>
      </c>
      <c r="AL738" s="80">
        <f>IFERROR(VLOOKUP(U738,#REF!,4,FALSE),0)</f>
        <v>0</v>
      </c>
      <c r="AM738" s="80">
        <f>IFERROR(VLOOKUP(V738,#REF!,4,FALSE),0)</f>
        <v>0</v>
      </c>
      <c r="AN738" s="80">
        <f t="shared" si="192"/>
        <v>0</v>
      </c>
    </row>
    <row r="739" spans="1:40" ht="54" outlineLevel="2" x14ac:dyDescent="0.3">
      <c r="A739" s="192">
        <v>1146</v>
      </c>
      <c r="B739" s="192">
        <v>12015</v>
      </c>
      <c r="C739" s="281" t="s">
        <v>745</v>
      </c>
      <c r="D739" s="193"/>
      <c r="E739" s="193"/>
      <c r="F739" s="229"/>
      <c r="G739" s="229"/>
      <c r="H739" s="229"/>
      <c r="I739" s="108"/>
      <c r="J739" s="108"/>
      <c r="K739" s="82"/>
      <c r="L739" s="82"/>
      <c r="M739" s="82"/>
      <c r="N739" s="82"/>
      <c r="O739" s="82"/>
      <c r="P739" s="82"/>
      <c r="Q739" s="82"/>
      <c r="R739" s="82"/>
      <c r="S739" s="82"/>
      <c r="T739" s="82"/>
      <c r="U739" s="82"/>
      <c r="V739" s="82"/>
      <c r="W739" s="80">
        <f t="shared" si="193"/>
        <v>0</v>
      </c>
      <c r="X739" s="94"/>
      <c r="Y739" s="94"/>
      <c r="Z739" s="94"/>
      <c r="AA739" s="94"/>
      <c r="AB739" s="80">
        <f>IFERROR(VLOOKUP(K739,#REF!,4,FALSE),0)</f>
        <v>0</v>
      </c>
      <c r="AC739" s="80">
        <f>IFERROR(VLOOKUP(L739,#REF!,4,FALSE),0)</f>
        <v>0</v>
      </c>
      <c r="AD739" s="80">
        <f>IFERROR(VLOOKUP(M739,#REF!,4,FALSE),0)</f>
        <v>0</v>
      </c>
      <c r="AE739" s="80">
        <f>IFERROR(VLOOKUP(N739,#REF!,4,FALSE),0)</f>
        <v>0</v>
      </c>
      <c r="AF739" s="80">
        <f>IFERROR(VLOOKUP(O739,#REF!,4,FALSE),0)</f>
        <v>0</v>
      </c>
      <c r="AG739" s="80">
        <f>IFERROR(VLOOKUP(P739,#REF!,4,FALSE),0)</f>
        <v>0</v>
      </c>
      <c r="AH739" s="80">
        <f>IFERROR(VLOOKUP(Q739,#REF!,4,FALSE),0)</f>
        <v>0</v>
      </c>
      <c r="AI739" s="80">
        <f>IFERROR(VLOOKUP(R739,#REF!,4,FALSE),0)</f>
        <v>0</v>
      </c>
      <c r="AJ739" s="80">
        <f>IFERROR(VLOOKUP(S739,#REF!,4,FALSE),0)</f>
        <v>0</v>
      </c>
      <c r="AK739" s="80">
        <f>IFERROR(VLOOKUP(T739,#REF!,4,FALSE),0)</f>
        <v>0</v>
      </c>
      <c r="AL739" s="80">
        <f>IFERROR(VLOOKUP(U739,#REF!,4,FALSE),0)</f>
        <v>0</v>
      </c>
      <c r="AM739" s="80">
        <f>IFERROR(VLOOKUP(V739,#REF!,4,FALSE),0)</f>
        <v>0</v>
      </c>
      <c r="AN739" s="80">
        <f t="shared" si="192"/>
        <v>0</v>
      </c>
    </row>
    <row r="740" spans="1:40" ht="40.5" outlineLevel="2" x14ac:dyDescent="0.3">
      <c r="A740" s="192">
        <v>1146</v>
      </c>
      <c r="B740" s="192">
        <v>12016</v>
      </c>
      <c r="C740" s="281" t="s">
        <v>746</v>
      </c>
      <c r="D740" s="193"/>
      <c r="E740" s="193"/>
      <c r="F740" s="229"/>
      <c r="G740" s="229"/>
      <c r="H740" s="229"/>
      <c r="I740" s="108"/>
      <c r="J740" s="108"/>
      <c r="K740" s="82"/>
      <c r="L740" s="82"/>
      <c r="M740" s="82"/>
      <c r="N740" s="82"/>
      <c r="O740" s="82"/>
      <c r="P740" s="82"/>
      <c r="Q740" s="82"/>
      <c r="R740" s="82"/>
      <c r="S740" s="82"/>
      <c r="T740" s="82"/>
      <c r="U740" s="82"/>
      <c r="V740" s="82"/>
      <c r="W740" s="80">
        <f t="shared" si="193"/>
        <v>0</v>
      </c>
      <c r="X740" s="94"/>
      <c r="Y740" s="94"/>
      <c r="Z740" s="94"/>
      <c r="AA740" s="94"/>
      <c r="AB740" s="80">
        <f>IFERROR(VLOOKUP(K740,#REF!,4,FALSE),0)</f>
        <v>0</v>
      </c>
      <c r="AC740" s="80">
        <f>IFERROR(VLOOKUP(L740,#REF!,4,FALSE),0)</f>
        <v>0</v>
      </c>
      <c r="AD740" s="80">
        <f>IFERROR(VLOOKUP(M740,#REF!,4,FALSE),0)</f>
        <v>0</v>
      </c>
      <c r="AE740" s="80">
        <f>IFERROR(VLOOKUP(N740,#REF!,4,FALSE),0)</f>
        <v>0</v>
      </c>
      <c r="AF740" s="80">
        <f>IFERROR(VLOOKUP(O740,#REF!,4,FALSE),0)</f>
        <v>0</v>
      </c>
      <c r="AG740" s="80">
        <f>IFERROR(VLOOKUP(P740,#REF!,4,FALSE),0)</f>
        <v>0</v>
      </c>
      <c r="AH740" s="80">
        <f>IFERROR(VLOOKUP(Q740,#REF!,4,FALSE),0)</f>
        <v>0</v>
      </c>
      <c r="AI740" s="80">
        <f>IFERROR(VLOOKUP(R740,#REF!,4,FALSE),0)</f>
        <v>0</v>
      </c>
      <c r="AJ740" s="80">
        <f>IFERROR(VLOOKUP(S740,#REF!,4,FALSE),0)</f>
        <v>0</v>
      </c>
      <c r="AK740" s="80">
        <f>IFERROR(VLOOKUP(T740,#REF!,4,FALSE),0)</f>
        <v>0</v>
      </c>
      <c r="AL740" s="80">
        <f>IFERROR(VLOOKUP(U740,#REF!,4,FALSE),0)</f>
        <v>0</v>
      </c>
      <c r="AM740" s="80">
        <f>IFERROR(VLOOKUP(V740,#REF!,4,FALSE),0)</f>
        <v>0</v>
      </c>
      <c r="AN740" s="80">
        <f t="shared" si="192"/>
        <v>0</v>
      </c>
    </row>
    <row r="741" spans="1:40" ht="27" outlineLevel="2" x14ac:dyDescent="0.3">
      <c r="A741" s="192">
        <v>1146</v>
      </c>
      <c r="B741" s="192">
        <v>12017</v>
      </c>
      <c r="C741" s="281" t="s">
        <v>747</v>
      </c>
      <c r="D741" s="193"/>
      <c r="E741" s="193"/>
      <c r="F741" s="229"/>
      <c r="G741" s="229"/>
      <c r="H741" s="229"/>
      <c r="I741" s="108"/>
      <c r="J741" s="108"/>
      <c r="K741" s="82"/>
      <c r="L741" s="82"/>
      <c r="M741" s="82"/>
      <c r="N741" s="82"/>
      <c r="O741" s="82"/>
      <c r="P741" s="82"/>
      <c r="Q741" s="82"/>
      <c r="R741" s="82"/>
      <c r="S741" s="82"/>
      <c r="T741" s="82"/>
      <c r="U741" s="82"/>
      <c r="V741" s="82"/>
      <c r="W741" s="80">
        <f t="shared" si="193"/>
        <v>0</v>
      </c>
      <c r="X741" s="94"/>
      <c r="Y741" s="94"/>
      <c r="Z741" s="94"/>
      <c r="AA741" s="94"/>
      <c r="AB741" s="80">
        <f>IFERROR(VLOOKUP(K741,#REF!,4,FALSE),0)</f>
        <v>0</v>
      </c>
      <c r="AC741" s="80">
        <f>IFERROR(VLOOKUP(L741,#REF!,4,FALSE),0)</f>
        <v>0</v>
      </c>
      <c r="AD741" s="80">
        <f>IFERROR(VLOOKUP(M741,#REF!,4,FALSE),0)</f>
        <v>0</v>
      </c>
      <c r="AE741" s="80">
        <f>IFERROR(VLOOKUP(N741,#REF!,4,FALSE),0)</f>
        <v>0</v>
      </c>
      <c r="AF741" s="80">
        <f>IFERROR(VLOOKUP(O741,#REF!,4,FALSE),0)</f>
        <v>0</v>
      </c>
      <c r="AG741" s="80">
        <f>IFERROR(VLOOKUP(P741,#REF!,4,FALSE),0)</f>
        <v>0</v>
      </c>
      <c r="AH741" s="80">
        <f>IFERROR(VLOOKUP(Q741,#REF!,4,FALSE),0)</f>
        <v>0</v>
      </c>
      <c r="AI741" s="80">
        <f>IFERROR(VLOOKUP(R741,#REF!,4,FALSE),0)</f>
        <v>0</v>
      </c>
      <c r="AJ741" s="80">
        <f>IFERROR(VLOOKUP(S741,#REF!,4,FALSE),0)</f>
        <v>0</v>
      </c>
      <c r="AK741" s="80">
        <f>IFERROR(VLOOKUP(T741,#REF!,4,FALSE),0)</f>
        <v>0</v>
      </c>
      <c r="AL741" s="80">
        <f>IFERROR(VLOOKUP(U741,#REF!,4,FALSE),0)</f>
        <v>0</v>
      </c>
      <c r="AM741" s="80">
        <f>IFERROR(VLOOKUP(V741,#REF!,4,FALSE),0)</f>
        <v>0</v>
      </c>
      <c r="AN741" s="80">
        <f t="shared" si="192"/>
        <v>0</v>
      </c>
    </row>
    <row r="742" spans="1:40" ht="27" outlineLevel="2" x14ac:dyDescent="0.3">
      <c r="A742" s="192">
        <v>1146</v>
      </c>
      <c r="B742" s="192">
        <v>11027</v>
      </c>
      <c r="C742" s="281" t="s">
        <v>748</v>
      </c>
      <c r="D742" s="193"/>
      <c r="E742" s="193"/>
      <c r="F742" s="229"/>
      <c r="G742" s="195"/>
      <c r="H742" s="229"/>
      <c r="I742" s="108"/>
      <c r="J742" s="108"/>
      <c r="K742" s="82"/>
      <c r="L742" s="82"/>
      <c r="M742" s="82"/>
      <c r="N742" s="82"/>
      <c r="O742" s="82"/>
      <c r="P742" s="82"/>
      <c r="Q742" s="82"/>
      <c r="R742" s="82"/>
      <c r="S742" s="82"/>
      <c r="T742" s="82"/>
      <c r="U742" s="82"/>
      <c r="V742" s="82"/>
      <c r="W742" s="80">
        <f t="shared" si="193"/>
        <v>0</v>
      </c>
      <c r="X742" s="94"/>
      <c r="Y742" s="94"/>
      <c r="Z742" s="94"/>
      <c r="AA742" s="94"/>
      <c r="AB742" s="80">
        <f>IFERROR(VLOOKUP(K742,#REF!,4,FALSE),0)</f>
        <v>0</v>
      </c>
      <c r="AC742" s="80">
        <f>IFERROR(VLOOKUP(L742,#REF!,4,FALSE),0)</f>
        <v>0</v>
      </c>
      <c r="AD742" s="80">
        <f>IFERROR(VLOOKUP(M742,#REF!,4,FALSE),0)</f>
        <v>0</v>
      </c>
      <c r="AE742" s="80">
        <f>IFERROR(VLOOKUP(N742,#REF!,4,FALSE),0)</f>
        <v>0</v>
      </c>
      <c r="AF742" s="80">
        <f>IFERROR(VLOOKUP(O742,#REF!,4,FALSE),0)</f>
        <v>0</v>
      </c>
      <c r="AG742" s="80">
        <f>IFERROR(VLOOKUP(P742,#REF!,4,FALSE),0)</f>
        <v>0</v>
      </c>
      <c r="AH742" s="80">
        <f>IFERROR(VLOOKUP(Q742,#REF!,4,FALSE),0)</f>
        <v>0</v>
      </c>
      <c r="AI742" s="80">
        <f>IFERROR(VLOOKUP(R742,#REF!,4,FALSE),0)</f>
        <v>0</v>
      </c>
      <c r="AJ742" s="80">
        <f>IFERROR(VLOOKUP(S742,#REF!,4,FALSE),0)</f>
        <v>0</v>
      </c>
      <c r="AK742" s="80">
        <f>IFERROR(VLOOKUP(T742,#REF!,4,FALSE),0)</f>
        <v>0</v>
      </c>
      <c r="AL742" s="80">
        <f>IFERROR(VLOOKUP(U742,#REF!,4,FALSE),0)</f>
        <v>0</v>
      </c>
      <c r="AM742" s="80">
        <f>IFERROR(VLOOKUP(V742,#REF!,4,FALSE),0)</f>
        <v>0</v>
      </c>
      <c r="AN742" s="80">
        <f t="shared" si="192"/>
        <v>0</v>
      </c>
    </row>
    <row r="743" spans="1:40" ht="27" outlineLevel="2" x14ac:dyDescent="0.3">
      <c r="A743" s="192">
        <v>1146</v>
      </c>
      <c r="B743" s="192">
        <v>12020</v>
      </c>
      <c r="C743" s="281" t="s">
        <v>749</v>
      </c>
      <c r="D743" s="193"/>
      <c r="E743" s="193"/>
      <c r="F743" s="229"/>
      <c r="G743" s="229"/>
      <c r="H743" s="229"/>
      <c r="I743" s="108"/>
      <c r="J743" s="108"/>
      <c r="K743" s="82"/>
      <c r="L743" s="82"/>
      <c r="M743" s="82"/>
      <c r="N743" s="82"/>
      <c r="O743" s="82"/>
      <c r="P743" s="82"/>
      <c r="Q743" s="82"/>
      <c r="R743" s="82"/>
      <c r="S743" s="82"/>
      <c r="T743" s="82"/>
      <c r="U743" s="82"/>
      <c r="V743" s="82"/>
      <c r="W743" s="80">
        <f t="shared" si="193"/>
        <v>0</v>
      </c>
      <c r="X743" s="94"/>
      <c r="Y743" s="94"/>
      <c r="Z743" s="94"/>
      <c r="AA743" s="94"/>
      <c r="AB743" s="80">
        <f>IFERROR(VLOOKUP(K743,#REF!,4,FALSE),0)</f>
        <v>0</v>
      </c>
      <c r="AC743" s="80">
        <f>IFERROR(VLOOKUP(L743,#REF!,4,FALSE),0)</f>
        <v>0</v>
      </c>
      <c r="AD743" s="80">
        <f>IFERROR(VLOOKUP(M743,#REF!,4,FALSE),0)</f>
        <v>0</v>
      </c>
      <c r="AE743" s="80">
        <f>IFERROR(VLOOKUP(N743,#REF!,4,FALSE),0)</f>
        <v>0</v>
      </c>
      <c r="AF743" s="80">
        <f>IFERROR(VLOOKUP(O743,#REF!,4,FALSE),0)</f>
        <v>0</v>
      </c>
      <c r="AG743" s="80">
        <f>IFERROR(VLOOKUP(P743,#REF!,4,FALSE),0)</f>
        <v>0</v>
      </c>
      <c r="AH743" s="80">
        <f>IFERROR(VLOOKUP(Q743,#REF!,4,FALSE),0)</f>
        <v>0</v>
      </c>
      <c r="AI743" s="80">
        <f>IFERROR(VLOOKUP(R743,#REF!,4,FALSE),0)</f>
        <v>0</v>
      </c>
      <c r="AJ743" s="80">
        <f>IFERROR(VLOOKUP(S743,#REF!,4,FALSE),0)</f>
        <v>0</v>
      </c>
      <c r="AK743" s="80">
        <f>IFERROR(VLOOKUP(T743,#REF!,4,FALSE),0)</f>
        <v>0</v>
      </c>
      <c r="AL743" s="80">
        <f>IFERROR(VLOOKUP(U743,#REF!,4,FALSE),0)</f>
        <v>0</v>
      </c>
      <c r="AM743" s="80">
        <f>IFERROR(VLOOKUP(V743,#REF!,4,FALSE),0)</f>
        <v>0</v>
      </c>
      <c r="AN743" s="80">
        <f t="shared" si="192"/>
        <v>0</v>
      </c>
    </row>
    <row r="744" spans="1:40" outlineLevel="1" x14ac:dyDescent="0.3">
      <c r="A744" s="189">
        <v>1148</v>
      </c>
      <c r="B744" s="236"/>
      <c r="C744" s="312" t="s">
        <v>750</v>
      </c>
      <c r="D744" s="190">
        <f>SUM(D745:D757)</f>
        <v>0</v>
      </c>
      <c r="E744" s="190">
        <f>SUM(E745:E757)</f>
        <v>0</v>
      </c>
      <c r="F744" s="191">
        <f t="shared" ref="F744:H744" si="194">SUM(F745:F757)</f>
        <v>0</v>
      </c>
      <c r="G744" s="191">
        <f t="shared" si="194"/>
        <v>0</v>
      </c>
      <c r="H744" s="191">
        <f t="shared" si="194"/>
        <v>0</v>
      </c>
      <c r="I744" s="100" t="s">
        <v>10</v>
      </c>
      <c r="J744" s="100" t="s">
        <v>10</v>
      </c>
      <c r="K744" s="100" t="s">
        <v>10</v>
      </c>
      <c r="L744" s="100" t="s">
        <v>10</v>
      </c>
      <c r="M744" s="100" t="s">
        <v>10</v>
      </c>
      <c r="N744" s="100" t="s">
        <v>10</v>
      </c>
      <c r="O744" s="100" t="s">
        <v>10</v>
      </c>
      <c r="P744" s="100" t="s">
        <v>10</v>
      </c>
      <c r="Q744" s="100" t="s">
        <v>10</v>
      </c>
      <c r="R744" s="100" t="s">
        <v>10</v>
      </c>
      <c r="S744" s="100" t="s">
        <v>10</v>
      </c>
      <c r="T744" s="100" t="s">
        <v>10</v>
      </c>
      <c r="U744" s="100" t="s">
        <v>10</v>
      </c>
      <c r="V744" s="100" t="s">
        <v>10</v>
      </c>
      <c r="W744" s="100" t="s">
        <v>10</v>
      </c>
      <c r="X744" s="94"/>
      <c r="Y744" s="94"/>
      <c r="Z744" s="94"/>
      <c r="AA744" s="94"/>
      <c r="AB744" s="80">
        <f>IFERROR(VLOOKUP(K744,#REF!,4,FALSE),0)</f>
        <v>0</v>
      </c>
      <c r="AC744" s="80">
        <f>IFERROR(VLOOKUP(L744,#REF!,4,FALSE),0)</f>
        <v>0</v>
      </c>
      <c r="AD744" s="80">
        <f>IFERROR(VLOOKUP(M744,#REF!,4,FALSE),0)</f>
        <v>0</v>
      </c>
      <c r="AE744" s="80">
        <f>IFERROR(VLOOKUP(N744,#REF!,4,FALSE),0)</f>
        <v>0</v>
      </c>
      <c r="AF744" s="80">
        <f>IFERROR(VLOOKUP(O744,#REF!,4,FALSE),0)</f>
        <v>0</v>
      </c>
      <c r="AG744" s="80">
        <f>IFERROR(VLOOKUP(P744,#REF!,4,FALSE),0)</f>
        <v>0</v>
      </c>
      <c r="AH744" s="80">
        <f>IFERROR(VLOOKUP(Q744,#REF!,4,FALSE),0)</f>
        <v>0</v>
      </c>
      <c r="AI744" s="80">
        <f>IFERROR(VLOOKUP(R744,#REF!,4,FALSE),0)</f>
        <v>0</v>
      </c>
      <c r="AJ744" s="80">
        <f>IFERROR(VLOOKUP(S744,#REF!,4,FALSE),0)</f>
        <v>0</v>
      </c>
      <c r="AK744" s="80">
        <f>IFERROR(VLOOKUP(T744,#REF!,4,FALSE),0)</f>
        <v>0</v>
      </c>
      <c r="AL744" s="80">
        <f>IFERROR(VLOOKUP(U744,#REF!,4,FALSE),0)</f>
        <v>0</v>
      </c>
      <c r="AM744" s="80">
        <f>IFERROR(VLOOKUP(V744,#REF!,4,FALSE),0)</f>
        <v>0</v>
      </c>
      <c r="AN744" s="80">
        <f t="shared" si="192"/>
        <v>0</v>
      </c>
    </row>
    <row r="745" spans="1:40" outlineLevel="2" x14ac:dyDescent="0.3">
      <c r="A745" s="192">
        <v>1148</v>
      </c>
      <c r="B745" s="192">
        <v>11001</v>
      </c>
      <c r="C745" s="281" t="s">
        <v>751</v>
      </c>
      <c r="D745" s="193"/>
      <c r="E745" s="193"/>
      <c r="F745" s="194"/>
      <c r="G745" s="195"/>
      <c r="H745" s="195"/>
      <c r="I745" s="98"/>
      <c r="J745" s="98"/>
      <c r="K745" s="81"/>
      <c r="L745" s="81"/>
      <c r="M745" s="81"/>
      <c r="N745" s="81"/>
      <c r="O745" s="81"/>
      <c r="P745" s="81"/>
      <c r="Q745" s="81"/>
      <c r="R745" s="81"/>
      <c r="S745" s="81"/>
      <c r="T745" s="81"/>
      <c r="U745" s="81"/>
      <c r="V745" s="81"/>
      <c r="W745" s="80">
        <f t="shared" ref="W745:W757" si="195">AN745</f>
        <v>0</v>
      </c>
      <c r="X745" s="94"/>
      <c r="Y745" s="94"/>
      <c r="Z745" s="94"/>
      <c r="AA745" s="94"/>
      <c r="AB745" s="80">
        <f>IFERROR(VLOOKUP(K745,#REF!,4,FALSE),0)</f>
        <v>0</v>
      </c>
      <c r="AC745" s="80">
        <f>IFERROR(VLOOKUP(L745,#REF!,4,FALSE),0)</f>
        <v>0</v>
      </c>
      <c r="AD745" s="80">
        <f>IFERROR(VLOOKUP(M745,#REF!,4,FALSE),0)</f>
        <v>0</v>
      </c>
      <c r="AE745" s="80">
        <f>IFERROR(VLOOKUP(N745,#REF!,4,FALSE),0)</f>
        <v>0</v>
      </c>
      <c r="AF745" s="80">
        <f>IFERROR(VLOOKUP(O745,#REF!,4,FALSE),0)</f>
        <v>0</v>
      </c>
      <c r="AG745" s="80">
        <f>IFERROR(VLOOKUP(P745,#REF!,4,FALSE),0)</f>
        <v>0</v>
      </c>
      <c r="AH745" s="80">
        <f>IFERROR(VLOOKUP(Q745,#REF!,4,FALSE),0)</f>
        <v>0</v>
      </c>
      <c r="AI745" s="80">
        <f>IFERROR(VLOOKUP(R745,#REF!,4,FALSE),0)</f>
        <v>0</v>
      </c>
      <c r="AJ745" s="80">
        <f>IFERROR(VLOOKUP(S745,#REF!,4,FALSE),0)</f>
        <v>0</v>
      </c>
      <c r="AK745" s="80">
        <f>IFERROR(VLOOKUP(T745,#REF!,4,FALSE),0)</f>
        <v>0</v>
      </c>
      <c r="AL745" s="80">
        <f>IFERROR(VLOOKUP(U745,#REF!,4,FALSE),0)</f>
        <v>0</v>
      </c>
      <c r="AM745" s="80">
        <f>IFERROR(VLOOKUP(V745,#REF!,4,FALSE),0)</f>
        <v>0</v>
      </c>
      <c r="AN745" s="80">
        <f t="shared" si="192"/>
        <v>0</v>
      </c>
    </row>
    <row r="746" spans="1:40" ht="27" outlineLevel="2" x14ac:dyDescent="0.3">
      <c r="A746" s="192">
        <v>1148</v>
      </c>
      <c r="B746" s="192">
        <v>11005</v>
      </c>
      <c r="C746" s="281" t="s">
        <v>752</v>
      </c>
      <c r="D746" s="193"/>
      <c r="E746" s="193"/>
      <c r="F746" s="229"/>
      <c r="G746" s="195"/>
      <c r="H746" s="195"/>
      <c r="I746" s="98"/>
      <c r="J746" s="98"/>
      <c r="K746" s="81"/>
      <c r="L746" s="81"/>
      <c r="M746" s="81"/>
      <c r="N746" s="81"/>
      <c r="O746" s="81"/>
      <c r="P746" s="81"/>
      <c r="Q746" s="81"/>
      <c r="R746" s="81"/>
      <c r="S746" s="81"/>
      <c r="T746" s="81"/>
      <c r="U746" s="81"/>
      <c r="V746" s="81"/>
      <c r="W746" s="80">
        <f t="shared" si="195"/>
        <v>0</v>
      </c>
      <c r="X746" s="94"/>
      <c r="Y746" s="94"/>
      <c r="Z746" s="94"/>
      <c r="AA746" s="94"/>
      <c r="AB746" s="80">
        <f>IFERROR(VLOOKUP(K746,#REF!,4,FALSE),0)</f>
        <v>0</v>
      </c>
      <c r="AC746" s="80">
        <f>IFERROR(VLOOKUP(L746,#REF!,4,FALSE),0)</f>
        <v>0</v>
      </c>
      <c r="AD746" s="80">
        <f>IFERROR(VLOOKUP(M746,#REF!,4,FALSE),0)</f>
        <v>0</v>
      </c>
      <c r="AE746" s="80">
        <f>IFERROR(VLOOKUP(N746,#REF!,4,FALSE),0)</f>
        <v>0</v>
      </c>
      <c r="AF746" s="80">
        <f>IFERROR(VLOOKUP(O746,#REF!,4,FALSE),0)</f>
        <v>0</v>
      </c>
      <c r="AG746" s="80">
        <f>IFERROR(VLOOKUP(P746,#REF!,4,FALSE),0)</f>
        <v>0</v>
      </c>
      <c r="AH746" s="80">
        <f>IFERROR(VLOOKUP(Q746,#REF!,4,FALSE),0)</f>
        <v>0</v>
      </c>
      <c r="AI746" s="80">
        <f>IFERROR(VLOOKUP(R746,#REF!,4,FALSE),0)</f>
        <v>0</v>
      </c>
      <c r="AJ746" s="80">
        <f>IFERROR(VLOOKUP(S746,#REF!,4,FALSE),0)</f>
        <v>0</v>
      </c>
      <c r="AK746" s="80">
        <f>IFERROR(VLOOKUP(T746,#REF!,4,FALSE),0)</f>
        <v>0</v>
      </c>
      <c r="AL746" s="80">
        <f>IFERROR(VLOOKUP(U746,#REF!,4,FALSE),0)</f>
        <v>0</v>
      </c>
      <c r="AM746" s="80">
        <f>IFERROR(VLOOKUP(V746,#REF!,4,FALSE),0)</f>
        <v>0</v>
      </c>
      <c r="AN746" s="80">
        <f t="shared" si="192"/>
        <v>0</v>
      </c>
    </row>
    <row r="747" spans="1:40" ht="27" outlineLevel="2" x14ac:dyDescent="0.3">
      <c r="A747" s="192">
        <v>1148</v>
      </c>
      <c r="B747" s="192">
        <v>11006</v>
      </c>
      <c r="C747" s="281" t="s">
        <v>753</v>
      </c>
      <c r="D747" s="193"/>
      <c r="E747" s="193"/>
      <c r="F747" s="229"/>
      <c r="G747" s="195"/>
      <c r="H747" s="195"/>
      <c r="I747" s="98"/>
      <c r="J747" s="98"/>
      <c r="K747" s="81"/>
      <c r="L747" s="81"/>
      <c r="M747" s="81"/>
      <c r="N747" s="81"/>
      <c r="O747" s="81"/>
      <c r="P747" s="81"/>
      <c r="Q747" s="81"/>
      <c r="R747" s="81"/>
      <c r="S747" s="81"/>
      <c r="T747" s="81"/>
      <c r="U747" s="81"/>
      <c r="V747" s="81"/>
      <c r="W747" s="80">
        <f t="shared" si="195"/>
        <v>0</v>
      </c>
      <c r="X747" s="94"/>
      <c r="Y747" s="94"/>
      <c r="Z747" s="94"/>
      <c r="AA747" s="94"/>
      <c r="AB747" s="80">
        <f>IFERROR(VLOOKUP(K747,#REF!,4,FALSE),0)</f>
        <v>0</v>
      </c>
      <c r="AC747" s="80">
        <f>IFERROR(VLOOKUP(L747,#REF!,4,FALSE),0)</f>
        <v>0</v>
      </c>
      <c r="AD747" s="80">
        <f>IFERROR(VLOOKUP(M747,#REF!,4,FALSE),0)</f>
        <v>0</v>
      </c>
      <c r="AE747" s="80">
        <f>IFERROR(VLOOKUP(N747,#REF!,4,FALSE),0)</f>
        <v>0</v>
      </c>
      <c r="AF747" s="80">
        <f>IFERROR(VLOOKUP(O747,#REF!,4,FALSE),0)</f>
        <v>0</v>
      </c>
      <c r="AG747" s="80">
        <f>IFERROR(VLOOKUP(P747,#REF!,4,FALSE),0)</f>
        <v>0</v>
      </c>
      <c r="AH747" s="80">
        <f>IFERROR(VLOOKUP(Q747,#REF!,4,FALSE),0)</f>
        <v>0</v>
      </c>
      <c r="AI747" s="80">
        <f>IFERROR(VLOOKUP(R747,#REF!,4,FALSE),0)</f>
        <v>0</v>
      </c>
      <c r="AJ747" s="80">
        <f>IFERROR(VLOOKUP(S747,#REF!,4,FALSE),0)</f>
        <v>0</v>
      </c>
      <c r="AK747" s="80">
        <f>IFERROR(VLOOKUP(T747,#REF!,4,FALSE),0)</f>
        <v>0</v>
      </c>
      <c r="AL747" s="80">
        <f>IFERROR(VLOOKUP(U747,#REF!,4,FALSE),0)</f>
        <v>0</v>
      </c>
      <c r="AM747" s="80">
        <f>IFERROR(VLOOKUP(V747,#REF!,4,FALSE),0)</f>
        <v>0</v>
      </c>
      <c r="AN747" s="80">
        <f t="shared" si="192"/>
        <v>0</v>
      </c>
    </row>
    <row r="748" spans="1:40" outlineLevel="2" x14ac:dyDescent="0.3">
      <c r="A748" s="192">
        <v>1148</v>
      </c>
      <c r="B748" s="192">
        <v>11007</v>
      </c>
      <c r="C748" s="281" t="s">
        <v>754</v>
      </c>
      <c r="D748" s="193"/>
      <c r="E748" s="193"/>
      <c r="F748" s="229"/>
      <c r="G748" s="195"/>
      <c r="H748" s="195"/>
      <c r="I748" s="98"/>
      <c r="J748" s="98"/>
      <c r="K748" s="81"/>
      <c r="L748" s="81"/>
      <c r="M748" s="81"/>
      <c r="N748" s="81"/>
      <c r="O748" s="81"/>
      <c r="P748" s="81"/>
      <c r="Q748" s="81"/>
      <c r="R748" s="81"/>
      <c r="S748" s="81"/>
      <c r="T748" s="81"/>
      <c r="U748" s="81"/>
      <c r="V748" s="81"/>
      <c r="W748" s="80">
        <f t="shared" si="195"/>
        <v>0</v>
      </c>
      <c r="X748" s="94"/>
      <c r="Y748" s="94"/>
      <c r="Z748" s="94"/>
      <c r="AA748" s="94"/>
      <c r="AB748" s="80">
        <f>IFERROR(VLOOKUP(K748,#REF!,4,FALSE),0)</f>
        <v>0</v>
      </c>
      <c r="AC748" s="80">
        <f>IFERROR(VLOOKUP(L748,#REF!,4,FALSE),0)</f>
        <v>0</v>
      </c>
      <c r="AD748" s="80">
        <f>IFERROR(VLOOKUP(M748,#REF!,4,FALSE),0)</f>
        <v>0</v>
      </c>
      <c r="AE748" s="80">
        <f>IFERROR(VLOOKUP(N748,#REF!,4,FALSE),0)</f>
        <v>0</v>
      </c>
      <c r="AF748" s="80">
        <f>IFERROR(VLOOKUP(O748,#REF!,4,FALSE),0)</f>
        <v>0</v>
      </c>
      <c r="AG748" s="80">
        <f>IFERROR(VLOOKUP(P748,#REF!,4,FALSE),0)</f>
        <v>0</v>
      </c>
      <c r="AH748" s="80">
        <f>IFERROR(VLOOKUP(Q748,#REF!,4,FALSE),0)</f>
        <v>0</v>
      </c>
      <c r="AI748" s="80">
        <f>IFERROR(VLOOKUP(R748,#REF!,4,FALSE),0)</f>
        <v>0</v>
      </c>
      <c r="AJ748" s="80">
        <f>IFERROR(VLOOKUP(S748,#REF!,4,FALSE),0)</f>
        <v>0</v>
      </c>
      <c r="AK748" s="80">
        <f>IFERROR(VLOOKUP(T748,#REF!,4,FALSE),0)</f>
        <v>0</v>
      </c>
      <c r="AL748" s="80">
        <f>IFERROR(VLOOKUP(U748,#REF!,4,FALSE),0)</f>
        <v>0</v>
      </c>
      <c r="AM748" s="80">
        <f>IFERROR(VLOOKUP(V748,#REF!,4,FALSE),0)</f>
        <v>0</v>
      </c>
      <c r="AN748" s="80">
        <f t="shared" si="192"/>
        <v>0</v>
      </c>
    </row>
    <row r="749" spans="1:40" ht="27" outlineLevel="2" x14ac:dyDescent="0.3">
      <c r="A749" s="192">
        <v>1148</v>
      </c>
      <c r="B749" s="192">
        <v>11008</v>
      </c>
      <c r="C749" s="281" t="s">
        <v>755</v>
      </c>
      <c r="D749" s="193"/>
      <c r="E749" s="193"/>
      <c r="F749" s="229"/>
      <c r="G749" s="195"/>
      <c r="H749" s="195"/>
      <c r="I749" s="98"/>
      <c r="J749" s="98"/>
      <c r="K749" s="81"/>
      <c r="L749" s="81"/>
      <c r="M749" s="81"/>
      <c r="N749" s="81"/>
      <c r="O749" s="81"/>
      <c r="P749" s="81"/>
      <c r="Q749" s="81"/>
      <c r="R749" s="81"/>
      <c r="S749" s="81"/>
      <c r="T749" s="81"/>
      <c r="U749" s="81"/>
      <c r="V749" s="81"/>
      <c r="W749" s="80">
        <f t="shared" si="195"/>
        <v>0</v>
      </c>
      <c r="X749" s="94"/>
      <c r="Y749" s="94"/>
      <c r="Z749" s="94"/>
      <c r="AA749" s="94"/>
      <c r="AB749" s="80">
        <f>IFERROR(VLOOKUP(K749,#REF!,4,FALSE),0)</f>
        <v>0</v>
      </c>
      <c r="AC749" s="80">
        <f>IFERROR(VLOOKUP(L749,#REF!,4,FALSE),0)</f>
        <v>0</v>
      </c>
      <c r="AD749" s="80">
        <f>IFERROR(VLOOKUP(M749,#REF!,4,FALSE),0)</f>
        <v>0</v>
      </c>
      <c r="AE749" s="80">
        <f>IFERROR(VLOOKUP(N749,#REF!,4,FALSE),0)</f>
        <v>0</v>
      </c>
      <c r="AF749" s="80">
        <f>IFERROR(VLOOKUP(O749,#REF!,4,FALSE),0)</f>
        <v>0</v>
      </c>
      <c r="AG749" s="80">
        <f>IFERROR(VLOOKUP(P749,#REF!,4,FALSE),0)</f>
        <v>0</v>
      </c>
      <c r="AH749" s="80">
        <f>IFERROR(VLOOKUP(Q749,#REF!,4,FALSE),0)</f>
        <v>0</v>
      </c>
      <c r="AI749" s="80">
        <f>IFERROR(VLOOKUP(R749,#REF!,4,FALSE),0)</f>
        <v>0</v>
      </c>
      <c r="AJ749" s="80">
        <f>IFERROR(VLOOKUP(S749,#REF!,4,FALSE),0)</f>
        <v>0</v>
      </c>
      <c r="AK749" s="80">
        <f>IFERROR(VLOOKUP(T749,#REF!,4,FALSE),0)</f>
        <v>0</v>
      </c>
      <c r="AL749" s="80">
        <f>IFERROR(VLOOKUP(U749,#REF!,4,FALSE),0)</f>
        <v>0</v>
      </c>
      <c r="AM749" s="80">
        <f>IFERROR(VLOOKUP(V749,#REF!,4,FALSE),0)</f>
        <v>0</v>
      </c>
      <c r="AN749" s="80">
        <f t="shared" si="192"/>
        <v>0</v>
      </c>
    </row>
    <row r="750" spans="1:40" outlineLevel="2" x14ac:dyDescent="0.3">
      <c r="A750" s="192">
        <v>1148</v>
      </c>
      <c r="B750" s="192">
        <v>11012</v>
      </c>
      <c r="C750" s="281" t="s">
        <v>756</v>
      </c>
      <c r="D750" s="193"/>
      <c r="E750" s="193"/>
      <c r="F750" s="229"/>
      <c r="G750" s="195"/>
      <c r="H750" s="195"/>
      <c r="I750" s="98"/>
      <c r="J750" s="98"/>
      <c r="K750" s="81"/>
      <c r="L750" s="81"/>
      <c r="M750" s="81"/>
      <c r="N750" s="81"/>
      <c r="O750" s="81"/>
      <c r="P750" s="81"/>
      <c r="Q750" s="81"/>
      <c r="R750" s="81"/>
      <c r="S750" s="81"/>
      <c r="T750" s="81"/>
      <c r="U750" s="81"/>
      <c r="V750" s="81"/>
      <c r="W750" s="80">
        <f t="shared" si="195"/>
        <v>0</v>
      </c>
      <c r="X750" s="94"/>
      <c r="Y750" s="94"/>
      <c r="Z750" s="94"/>
      <c r="AA750" s="94"/>
      <c r="AB750" s="80">
        <f>IFERROR(VLOOKUP(K750,#REF!,4,FALSE),0)</f>
        <v>0</v>
      </c>
      <c r="AC750" s="80">
        <f>IFERROR(VLOOKUP(L750,#REF!,4,FALSE),0)</f>
        <v>0</v>
      </c>
      <c r="AD750" s="80">
        <f>IFERROR(VLOOKUP(M750,#REF!,4,FALSE),0)</f>
        <v>0</v>
      </c>
      <c r="AE750" s="80">
        <f>IFERROR(VLOOKUP(N750,#REF!,4,FALSE),0)</f>
        <v>0</v>
      </c>
      <c r="AF750" s="80">
        <f>IFERROR(VLOOKUP(O750,#REF!,4,FALSE),0)</f>
        <v>0</v>
      </c>
      <c r="AG750" s="80">
        <f>IFERROR(VLOOKUP(P750,#REF!,4,FALSE),0)</f>
        <v>0</v>
      </c>
      <c r="AH750" s="80">
        <f>IFERROR(VLOOKUP(Q750,#REF!,4,FALSE),0)</f>
        <v>0</v>
      </c>
      <c r="AI750" s="80">
        <f>IFERROR(VLOOKUP(R750,#REF!,4,FALSE),0)</f>
        <v>0</v>
      </c>
      <c r="AJ750" s="80">
        <f>IFERROR(VLOOKUP(S750,#REF!,4,FALSE),0)</f>
        <v>0</v>
      </c>
      <c r="AK750" s="80">
        <f>IFERROR(VLOOKUP(T750,#REF!,4,FALSE),0)</f>
        <v>0</v>
      </c>
      <c r="AL750" s="80">
        <f>IFERROR(VLOOKUP(U750,#REF!,4,FALSE),0)</f>
        <v>0</v>
      </c>
      <c r="AM750" s="80">
        <f>IFERROR(VLOOKUP(V750,#REF!,4,FALSE),0)</f>
        <v>0</v>
      </c>
      <c r="AN750" s="80">
        <f t="shared" si="192"/>
        <v>0</v>
      </c>
    </row>
    <row r="751" spans="1:40" outlineLevel="2" x14ac:dyDescent="0.3">
      <c r="A751" s="192">
        <v>1148</v>
      </c>
      <c r="B751" s="192">
        <v>11013</v>
      </c>
      <c r="C751" s="281" t="s">
        <v>757</v>
      </c>
      <c r="D751" s="193"/>
      <c r="E751" s="193"/>
      <c r="F751" s="229"/>
      <c r="G751" s="195"/>
      <c r="H751" s="195"/>
      <c r="I751" s="98"/>
      <c r="J751" s="98"/>
      <c r="K751" s="81"/>
      <c r="L751" s="81"/>
      <c r="M751" s="81"/>
      <c r="N751" s="81"/>
      <c r="O751" s="81"/>
      <c r="P751" s="81"/>
      <c r="Q751" s="81"/>
      <c r="R751" s="81"/>
      <c r="S751" s="81"/>
      <c r="T751" s="81"/>
      <c r="U751" s="81"/>
      <c r="V751" s="81"/>
      <c r="W751" s="80">
        <f t="shared" si="195"/>
        <v>0</v>
      </c>
      <c r="X751" s="94"/>
      <c r="Y751" s="94"/>
      <c r="Z751" s="94"/>
      <c r="AA751" s="94"/>
      <c r="AB751" s="80">
        <f>IFERROR(VLOOKUP(K751,#REF!,4,FALSE),0)</f>
        <v>0</v>
      </c>
      <c r="AC751" s="80">
        <f>IFERROR(VLOOKUP(L751,#REF!,4,FALSE),0)</f>
        <v>0</v>
      </c>
      <c r="AD751" s="80">
        <f>IFERROR(VLOOKUP(M751,#REF!,4,FALSE),0)</f>
        <v>0</v>
      </c>
      <c r="AE751" s="80">
        <f>IFERROR(VLOOKUP(N751,#REF!,4,FALSE),0)</f>
        <v>0</v>
      </c>
      <c r="AF751" s="80">
        <f>IFERROR(VLOOKUP(O751,#REF!,4,FALSE),0)</f>
        <v>0</v>
      </c>
      <c r="AG751" s="80">
        <f>IFERROR(VLOOKUP(P751,#REF!,4,FALSE),0)</f>
        <v>0</v>
      </c>
      <c r="AH751" s="80">
        <f>IFERROR(VLOOKUP(Q751,#REF!,4,FALSE),0)</f>
        <v>0</v>
      </c>
      <c r="AI751" s="80">
        <f>IFERROR(VLOOKUP(R751,#REF!,4,FALSE),0)</f>
        <v>0</v>
      </c>
      <c r="AJ751" s="80">
        <f>IFERROR(VLOOKUP(S751,#REF!,4,FALSE),0)</f>
        <v>0</v>
      </c>
      <c r="AK751" s="80">
        <f>IFERROR(VLOOKUP(T751,#REF!,4,FALSE),0)</f>
        <v>0</v>
      </c>
      <c r="AL751" s="80">
        <f>IFERROR(VLOOKUP(U751,#REF!,4,FALSE),0)</f>
        <v>0</v>
      </c>
      <c r="AM751" s="80">
        <f>IFERROR(VLOOKUP(V751,#REF!,4,FALSE),0)</f>
        <v>0</v>
      </c>
      <c r="AN751" s="80">
        <f t="shared" si="192"/>
        <v>0</v>
      </c>
    </row>
    <row r="752" spans="1:40" ht="40.5" outlineLevel="2" x14ac:dyDescent="0.3">
      <c r="A752" s="192">
        <v>1148</v>
      </c>
      <c r="B752" s="192">
        <v>11014</v>
      </c>
      <c r="C752" s="281" t="s">
        <v>758</v>
      </c>
      <c r="D752" s="193"/>
      <c r="E752" s="193"/>
      <c r="F752" s="195"/>
      <c r="G752" s="195"/>
      <c r="H752" s="195"/>
      <c r="I752" s="98"/>
      <c r="J752" s="98"/>
      <c r="K752" s="81"/>
      <c r="L752" s="81"/>
      <c r="M752" s="81"/>
      <c r="N752" s="81"/>
      <c r="O752" s="81"/>
      <c r="P752" s="81"/>
      <c r="Q752" s="81"/>
      <c r="R752" s="81"/>
      <c r="S752" s="81"/>
      <c r="T752" s="81"/>
      <c r="U752" s="81"/>
      <c r="V752" s="81"/>
      <c r="W752" s="80">
        <f t="shared" si="195"/>
        <v>0</v>
      </c>
      <c r="X752" s="94"/>
      <c r="Y752" s="94"/>
      <c r="Z752" s="94"/>
      <c r="AA752" s="94"/>
      <c r="AB752" s="80">
        <f>IFERROR(VLOOKUP(K752,#REF!,4,FALSE),0)</f>
        <v>0</v>
      </c>
      <c r="AC752" s="80">
        <f>IFERROR(VLOOKUP(L752,#REF!,4,FALSE),0)</f>
        <v>0</v>
      </c>
      <c r="AD752" s="80">
        <f>IFERROR(VLOOKUP(M752,#REF!,4,FALSE),0)</f>
        <v>0</v>
      </c>
      <c r="AE752" s="80">
        <f>IFERROR(VLOOKUP(N752,#REF!,4,FALSE),0)</f>
        <v>0</v>
      </c>
      <c r="AF752" s="80">
        <f>IFERROR(VLOOKUP(O752,#REF!,4,FALSE),0)</f>
        <v>0</v>
      </c>
      <c r="AG752" s="80">
        <f>IFERROR(VLOOKUP(P752,#REF!,4,FALSE),0)</f>
        <v>0</v>
      </c>
      <c r="AH752" s="80">
        <f>IFERROR(VLOOKUP(Q752,#REF!,4,FALSE),0)</f>
        <v>0</v>
      </c>
      <c r="AI752" s="80">
        <f>IFERROR(VLOOKUP(R752,#REF!,4,FALSE),0)</f>
        <v>0</v>
      </c>
      <c r="AJ752" s="80">
        <f>IFERROR(VLOOKUP(S752,#REF!,4,FALSE),0)</f>
        <v>0</v>
      </c>
      <c r="AK752" s="80">
        <f>IFERROR(VLOOKUP(T752,#REF!,4,FALSE),0)</f>
        <v>0</v>
      </c>
      <c r="AL752" s="80">
        <f>IFERROR(VLOOKUP(U752,#REF!,4,FALSE),0)</f>
        <v>0</v>
      </c>
      <c r="AM752" s="80">
        <f>IFERROR(VLOOKUP(V752,#REF!,4,FALSE),0)</f>
        <v>0</v>
      </c>
      <c r="AN752" s="80">
        <f t="shared" si="192"/>
        <v>0</v>
      </c>
    </row>
    <row r="753" spans="1:40" ht="40.5" outlineLevel="2" x14ac:dyDescent="0.3">
      <c r="A753" s="192">
        <v>1148</v>
      </c>
      <c r="B753" s="192">
        <v>11015</v>
      </c>
      <c r="C753" s="281" t="s">
        <v>759</v>
      </c>
      <c r="D753" s="193"/>
      <c r="E753" s="193"/>
      <c r="F753" s="195"/>
      <c r="G753" s="195"/>
      <c r="H753" s="195"/>
      <c r="I753" s="98"/>
      <c r="J753" s="98"/>
      <c r="K753" s="81"/>
      <c r="L753" s="81"/>
      <c r="M753" s="81"/>
      <c r="N753" s="81"/>
      <c r="O753" s="81"/>
      <c r="P753" s="81"/>
      <c r="Q753" s="81"/>
      <c r="R753" s="81"/>
      <c r="S753" s="81"/>
      <c r="T753" s="81"/>
      <c r="U753" s="81"/>
      <c r="V753" s="81"/>
      <c r="W753" s="80">
        <f t="shared" si="195"/>
        <v>0</v>
      </c>
      <c r="X753" s="94"/>
      <c r="Y753" s="94"/>
      <c r="Z753" s="94"/>
      <c r="AA753" s="94"/>
      <c r="AB753" s="80">
        <f>IFERROR(VLOOKUP(K753,#REF!,4,FALSE),0)</f>
        <v>0</v>
      </c>
      <c r="AC753" s="80">
        <f>IFERROR(VLOOKUP(L753,#REF!,4,FALSE),0)</f>
        <v>0</v>
      </c>
      <c r="AD753" s="80">
        <f>IFERROR(VLOOKUP(M753,#REF!,4,FALSE),0)</f>
        <v>0</v>
      </c>
      <c r="AE753" s="80">
        <f>IFERROR(VLOOKUP(N753,#REF!,4,FALSE),0)</f>
        <v>0</v>
      </c>
      <c r="AF753" s="80">
        <f>IFERROR(VLOOKUP(O753,#REF!,4,FALSE),0)</f>
        <v>0</v>
      </c>
      <c r="AG753" s="80">
        <f>IFERROR(VLOOKUP(P753,#REF!,4,FALSE),0)</f>
        <v>0</v>
      </c>
      <c r="AH753" s="80">
        <f>IFERROR(VLOOKUP(Q753,#REF!,4,FALSE),0)</f>
        <v>0</v>
      </c>
      <c r="AI753" s="80">
        <f>IFERROR(VLOOKUP(R753,#REF!,4,FALSE),0)</f>
        <v>0</v>
      </c>
      <c r="AJ753" s="80">
        <f>IFERROR(VLOOKUP(S753,#REF!,4,FALSE),0)</f>
        <v>0</v>
      </c>
      <c r="AK753" s="80">
        <f>IFERROR(VLOOKUP(T753,#REF!,4,FALSE),0)</f>
        <v>0</v>
      </c>
      <c r="AL753" s="80">
        <f>IFERROR(VLOOKUP(U753,#REF!,4,FALSE),0)</f>
        <v>0</v>
      </c>
      <c r="AM753" s="80">
        <f>IFERROR(VLOOKUP(V753,#REF!,4,FALSE),0)</f>
        <v>0</v>
      </c>
      <c r="AN753" s="80">
        <f t="shared" si="192"/>
        <v>0</v>
      </c>
    </row>
    <row r="754" spans="1:40" ht="40.5" outlineLevel="2" x14ac:dyDescent="0.3">
      <c r="A754" s="192">
        <v>1148</v>
      </c>
      <c r="B754" s="192">
        <v>11016</v>
      </c>
      <c r="C754" s="281" t="s">
        <v>760</v>
      </c>
      <c r="D754" s="193"/>
      <c r="E754" s="193"/>
      <c r="F754" s="195"/>
      <c r="G754" s="195"/>
      <c r="H754" s="195"/>
      <c r="I754" s="98"/>
      <c r="J754" s="98"/>
      <c r="K754" s="81"/>
      <c r="L754" s="81"/>
      <c r="M754" s="81"/>
      <c r="N754" s="81"/>
      <c r="O754" s="81"/>
      <c r="P754" s="81"/>
      <c r="Q754" s="81"/>
      <c r="R754" s="81"/>
      <c r="S754" s="81"/>
      <c r="T754" s="81"/>
      <c r="U754" s="81"/>
      <c r="V754" s="81"/>
      <c r="W754" s="80">
        <f t="shared" si="195"/>
        <v>0</v>
      </c>
      <c r="X754" s="94"/>
      <c r="Y754" s="94"/>
      <c r="Z754" s="94"/>
      <c r="AA754" s="94"/>
      <c r="AB754" s="80">
        <f>IFERROR(VLOOKUP(K754,#REF!,4,FALSE),0)</f>
        <v>0</v>
      </c>
      <c r="AC754" s="80">
        <f>IFERROR(VLOOKUP(L754,#REF!,4,FALSE),0)</f>
        <v>0</v>
      </c>
      <c r="AD754" s="80">
        <f>IFERROR(VLOOKUP(M754,#REF!,4,FALSE),0)</f>
        <v>0</v>
      </c>
      <c r="AE754" s="80">
        <f>IFERROR(VLOOKUP(N754,#REF!,4,FALSE),0)</f>
        <v>0</v>
      </c>
      <c r="AF754" s="80">
        <f>IFERROR(VLOOKUP(O754,#REF!,4,FALSE),0)</f>
        <v>0</v>
      </c>
      <c r="AG754" s="80">
        <f>IFERROR(VLOOKUP(P754,#REF!,4,FALSE),0)</f>
        <v>0</v>
      </c>
      <c r="AH754" s="80">
        <f>IFERROR(VLOOKUP(Q754,#REF!,4,FALSE),0)</f>
        <v>0</v>
      </c>
      <c r="AI754" s="80">
        <f>IFERROR(VLOOKUP(R754,#REF!,4,FALSE),0)</f>
        <v>0</v>
      </c>
      <c r="AJ754" s="80">
        <f>IFERROR(VLOOKUP(S754,#REF!,4,FALSE),0)</f>
        <v>0</v>
      </c>
      <c r="AK754" s="80">
        <f>IFERROR(VLOOKUP(T754,#REF!,4,FALSE),0)</f>
        <v>0</v>
      </c>
      <c r="AL754" s="80">
        <f>IFERROR(VLOOKUP(U754,#REF!,4,FALSE),0)</f>
        <v>0</v>
      </c>
      <c r="AM754" s="80">
        <f>IFERROR(VLOOKUP(V754,#REF!,4,FALSE),0)</f>
        <v>0</v>
      </c>
      <c r="AN754" s="80">
        <f t="shared" si="192"/>
        <v>0</v>
      </c>
    </row>
    <row r="755" spans="1:40" outlineLevel="2" x14ac:dyDescent="0.3">
      <c r="A755" s="192">
        <v>1148</v>
      </c>
      <c r="B755" s="192">
        <v>12001</v>
      </c>
      <c r="C755" s="281" t="s">
        <v>761</v>
      </c>
      <c r="D755" s="200"/>
      <c r="E755" s="200"/>
      <c r="F755" s="194"/>
      <c r="G755" s="195"/>
      <c r="H755" s="195"/>
      <c r="I755" s="98"/>
      <c r="J755" s="98"/>
      <c r="K755" s="81"/>
      <c r="L755" s="81"/>
      <c r="M755" s="81"/>
      <c r="N755" s="81"/>
      <c r="O755" s="81"/>
      <c r="P755" s="81"/>
      <c r="Q755" s="81"/>
      <c r="R755" s="81"/>
      <c r="S755" s="81"/>
      <c r="T755" s="81"/>
      <c r="U755" s="81"/>
      <c r="V755" s="81"/>
      <c r="W755" s="80">
        <f t="shared" si="195"/>
        <v>0</v>
      </c>
      <c r="X755" s="94"/>
      <c r="Y755" s="94"/>
      <c r="Z755" s="94"/>
      <c r="AA755" s="94"/>
      <c r="AB755" s="80">
        <f>IFERROR(VLOOKUP(K755,#REF!,4,FALSE),0)</f>
        <v>0</v>
      </c>
      <c r="AC755" s="80">
        <f>IFERROR(VLOOKUP(L755,#REF!,4,FALSE),0)</f>
        <v>0</v>
      </c>
      <c r="AD755" s="80">
        <f>IFERROR(VLOOKUP(M755,#REF!,4,FALSE),0)</f>
        <v>0</v>
      </c>
      <c r="AE755" s="80">
        <f>IFERROR(VLOOKUP(N755,#REF!,4,FALSE),0)</f>
        <v>0</v>
      </c>
      <c r="AF755" s="80">
        <f>IFERROR(VLOOKUP(O755,#REF!,4,FALSE),0)</f>
        <v>0</v>
      </c>
      <c r="AG755" s="80">
        <f>IFERROR(VLOOKUP(P755,#REF!,4,FALSE),0)</f>
        <v>0</v>
      </c>
      <c r="AH755" s="80">
        <f>IFERROR(VLOOKUP(Q755,#REF!,4,FALSE),0)</f>
        <v>0</v>
      </c>
      <c r="AI755" s="80">
        <f>IFERROR(VLOOKUP(R755,#REF!,4,FALSE),0)</f>
        <v>0</v>
      </c>
      <c r="AJ755" s="80">
        <f>IFERROR(VLOOKUP(S755,#REF!,4,FALSE),0)</f>
        <v>0</v>
      </c>
      <c r="AK755" s="80">
        <f>IFERROR(VLOOKUP(T755,#REF!,4,FALSE),0)</f>
        <v>0</v>
      </c>
      <c r="AL755" s="80">
        <f>IFERROR(VLOOKUP(U755,#REF!,4,FALSE),0)</f>
        <v>0</v>
      </c>
      <c r="AM755" s="80">
        <f>IFERROR(VLOOKUP(V755,#REF!,4,FALSE),0)</f>
        <v>0</v>
      </c>
      <c r="AN755" s="80">
        <f t="shared" si="192"/>
        <v>0</v>
      </c>
    </row>
    <row r="756" spans="1:40" ht="40.5" outlineLevel="2" x14ac:dyDescent="0.3">
      <c r="A756" s="192">
        <v>1148</v>
      </c>
      <c r="B756" s="192">
        <v>12002</v>
      </c>
      <c r="C756" s="281" t="s">
        <v>762</v>
      </c>
      <c r="D756" s="193"/>
      <c r="E756" s="193"/>
      <c r="F756" s="195"/>
      <c r="G756" s="195"/>
      <c r="H756" s="195"/>
      <c r="I756" s="98"/>
      <c r="J756" s="98"/>
      <c r="K756" s="81"/>
      <c r="L756" s="81"/>
      <c r="M756" s="81"/>
      <c r="N756" s="81"/>
      <c r="O756" s="81"/>
      <c r="P756" s="81"/>
      <c r="Q756" s="81"/>
      <c r="R756" s="81"/>
      <c r="S756" s="81"/>
      <c r="T756" s="81"/>
      <c r="U756" s="81"/>
      <c r="V756" s="81"/>
      <c r="W756" s="80">
        <f t="shared" si="195"/>
        <v>0</v>
      </c>
      <c r="X756" s="94"/>
      <c r="Y756" s="94"/>
      <c r="Z756" s="94"/>
      <c r="AA756" s="94"/>
      <c r="AB756" s="80">
        <f>IFERROR(VLOOKUP(K756,#REF!,4,FALSE),0)</f>
        <v>0</v>
      </c>
      <c r="AC756" s="80">
        <f>IFERROR(VLOOKUP(L756,#REF!,4,FALSE),0)</f>
        <v>0</v>
      </c>
      <c r="AD756" s="80">
        <f>IFERROR(VLOOKUP(M756,#REF!,4,FALSE),0)</f>
        <v>0</v>
      </c>
      <c r="AE756" s="80">
        <f>IFERROR(VLOOKUP(N756,#REF!,4,FALSE),0)</f>
        <v>0</v>
      </c>
      <c r="AF756" s="80">
        <f>IFERROR(VLOOKUP(O756,#REF!,4,FALSE),0)</f>
        <v>0</v>
      </c>
      <c r="AG756" s="80">
        <f>IFERROR(VLOOKUP(P756,#REF!,4,FALSE),0)</f>
        <v>0</v>
      </c>
      <c r="AH756" s="80">
        <f>IFERROR(VLOOKUP(Q756,#REF!,4,FALSE),0)</f>
        <v>0</v>
      </c>
      <c r="AI756" s="80">
        <f>IFERROR(VLOOKUP(R756,#REF!,4,FALSE),0)</f>
        <v>0</v>
      </c>
      <c r="AJ756" s="80">
        <f>IFERROR(VLOOKUP(S756,#REF!,4,FALSE),0)</f>
        <v>0</v>
      </c>
      <c r="AK756" s="80">
        <f>IFERROR(VLOOKUP(T756,#REF!,4,FALSE),0)</f>
        <v>0</v>
      </c>
      <c r="AL756" s="80">
        <f>IFERROR(VLOOKUP(U756,#REF!,4,FALSE),0)</f>
        <v>0</v>
      </c>
      <c r="AM756" s="80">
        <f>IFERROR(VLOOKUP(V756,#REF!,4,FALSE),0)</f>
        <v>0</v>
      </c>
      <c r="AN756" s="80">
        <f t="shared" si="192"/>
        <v>0</v>
      </c>
    </row>
    <row r="757" spans="1:40" ht="27" outlineLevel="2" x14ac:dyDescent="0.3">
      <c r="A757" s="192">
        <v>1148</v>
      </c>
      <c r="B757" s="192">
        <v>32005</v>
      </c>
      <c r="C757" s="281" t="s">
        <v>763</v>
      </c>
      <c r="D757" s="193"/>
      <c r="E757" s="193"/>
      <c r="F757" s="194"/>
      <c r="G757" s="195"/>
      <c r="H757" s="195"/>
      <c r="I757" s="98"/>
      <c r="J757" s="98"/>
      <c r="K757" s="81"/>
      <c r="L757" s="81"/>
      <c r="M757" s="81"/>
      <c r="N757" s="81"/>
      <c r="O757" s="81"/>
      <c r="P757" s="81"/>
      <c r="Q757" s="81"/>
      <c r="R757" s="81"/>
      <c r="S757" s="81"/>
      <c r="T757" s="81"/>
      <c r="U757" s="81"/>
      <c r="V757" s="81"/>
      <c r="W757" s="80">
        <f t="shared" si="195"/>
        <v>0</v>
      </c>
      <c r="X757" s="94"/>
      <c r="Y757" s="94"/>
      <c r="Z757" s="94"/>
      <c r="AA757" s="94"/>
      <c r="AB757" s="80">
        <f>IFERROR(VLOOKUP(K757,#REF!,4,FALSE),0)</f>
        <v>0</v>
      </c>
      <c r="AC757" s="80">
        <f>IFERROR(VLOOKUP(L757,#REF!,4,FALSE),0)</f>
        <v>0</v>
      </c>
      <c r="AD757" s="80">
        <f>IFERROR(VLOOKUP(M757,#REF!,4,FALSE),0)</f>
        <v>0</v>
      </c>
      <c r="AE757" s="80">
        <f>IFERROR(VLOOKUP(N757,#REF!,4,FALSE),0)</f>
        <v>0</v>
      </c>
      <c r="AF757" s="80">
        <f>IFERROR(VLOOKUP(O757,#REF!,4,FALSE),0)</f>
        <v>0</v>
      </c>
      <c r="AG757" s="80">
        <f>IFERROR(VLOOKUP(P757,#REF!,4,FALSE),0)</f>
        <v>0</v>
      </c>
      <c r="AH757" s="80">
        <f>IFERROR(VLOOKUP(Q757,#REF!,4,FALSE),0)</f>
        <v>0</v>
      </c>
      <c r="AI757" s="80">
        <f>IFERROR(VLOOKUP(R757,#REF!,4,FALSE),0)</f>
        <v>0</v>
      </c>
      <c r="AJ757" s="80">
        <f>IFERROR(VLOOKUP(S757,#REF!,4,FALSE),0)</f>
        <v>0</v>
      </c>
      <c r="AK757" s="80">
        <f>IFERROR(VLOOKUP(T757,#REF!,4,FALSE),0)</f>
        <v>0</v>
      </c>
      <c r="AL757" s="80">
        <f>IFERROR(VLOOKUP(U757,#REF!,4,FALSE),0)</f>
        <v>0</v>
      </c>
      <c r="AM757" s="80">
        <f>IFERROR(VLOOKUP(V757,#REF!,4,FALSE),0)</f>
        <v>0</v>
      </c>
      <c r="AN757" s="80">
        <f t="shared" si="192"/>
        <v>0</v>
      </c>
    </row>
    <row r="758" spans="1:40" outlineLevel="1" x14ac:dyDescent="0.3">
      <c r="A758" s="189">
        <v>1162</v>
      </c>
      <c r="B758" s="236"/>
      <c r="C758" s="321" t="s">
        <v>764</v>
      </c>
      <c r="D758" s="234">
        <f>SUM(D759:D777)</f>
        <v>0</v>
      </c>
      <c r="E758" s="234">
        <f>SUM(E759:E777)</f>
        <v>0</v>
      </c>
      <c r="F758" s="234">
        <f t="shared" ref="F758:H758" si="196">SUM(F759:F777)</f>
        <v>0</v>
      </c>
      <c r="G758" s="234">
        <f t="shared" si="196"/>
        <v>0</v>
      </c>
      <c r="H758" s="234">
        <f t="shared" si="196"/>
        <v>0</v>
      </c>
      <c r="I758" s="116" t="s">
        <v>10</v>
      </c>
      <c r="J758" s="116" t="s">
        <v>10</v>
      </c>
      <c r="K758" s="116" t="s">
        <v>10</v>
      </c>
      <c r="L758" s="116" t="s">
        <v>10</v>
      </c>
      <c r="M758" s="116" t="s">
        <v>10</v>
      </c>
      <c r="N758" s="116" t="s">
        <v>10</v>
      </c>
      <c r="O758" s="116" t="s">
        <v>10</v>
      </c>
      <c r="P758" s="116" t="s">
        <v>10</v>
      </c>
      <c r="Q758" s="116" t="s">
        <v>10</v>
      </c>
      <c r="R758" s="116" t="s">
        <v>10</v>
      </c>
      <c r="S758" s="116" t="s">
        <v>10</v>
      </c>
      <c r="T758" s="116" t="s">
        <v>10</v>
      </c>
      <c r="U758" s="116" t="s">
        <v>10</v>
      </c>
      <c r="V758" s="116" t="s">
        <v>10</v>
      </c>
      <c r="W758" s="100" t="s">
        <v>10</v>
      </c>
      <c r="X758" s="94"/>
      <c r="Y758" s="94"/>
      <c r="Z758" s="94"/>
      <c r="AA758" s="94"/>
      <c r="AB758" s="80">
        <f>IFERROR(VLOOKUP(K758,#REF!,4,FALSE),0)</f>
        <v>0</v>
      </c>
      <c r="AC758" s="80">
        <f>IFERROR(VLOOKUP(L758,#REF!,4,FALSE),0)</f>
        <v>0</v>
      </c>
      <c r="AD758" s="80">
        <f>IFERROR(VLOOKUP(M758,#REF!,4,FALSE),0)</f>
        <v>0</v>
      </c>
      <c r="AE758" s="80">
        <f>IFERROR(VLOOKUP(N758,#REF!,4,FALSE),0)</f>
        <v>0</v>
      </c>
      <c r="AF758" s="80">
        <f>IFERROR(VLOOKUP(O758,#REF!,4,FALSE),0)</f>
        <v>0</v>
      </c>
      <c r="AG758" s="80">
        <f>IFERROR(VLOOKUP(P758,#REF!,4,FALSE),0)</f>
        <v>0</v>
      </c>
      <c r="AH758" s="80">
        <f>IFERROR(VLOOKUP(Q758,#REF!,4,FALSE),0)</f>
        <v>0</v>
      </c>
      <c r="AI758" s="80">
        <f>IFERROR(VLOOKUP(R758,#REF!,4,FALSE),0)</f>
        <v>0</v>
      </c>
      <c r="AJ758" s="80">
        <f>IFERROR(VLOOKUP(S758,#REF!,4,FALSE),0)</f>
        <v>0</v>
      </c>
      <c r="AK758" s="80">
        <f>IFERROR(VLOOKUP(T758,#REF!,4,FALSE),0)</f>
        <v>0</v>
      </c>
      <c r="AL758" s="80">
        <f>IFERROR(VLOOKUP(U758,#REF!,4,FALSE),0)</f>
        <v>0</v>
      </c>
      <c r="AM758" s="80">
        <f>IFERROR(VLOOKUP(V758,#REF!,4,FALSE),0)</f>
        <v>0</v>
      </c>
      <c r="AN758" s="80">
        <f t="shared" si="192"/>
        <v>0</v>
      </c>
    </row>
    <row r="759" spans="1:40" ht="27" outlineLevel="2" x14ac:dyDescent="0.3">
      <c r="A759" s="192">
        <v>1162</v>
      </c>
      <c r="B759" s="192">
        <v>11001</v>
      </c>
      <c r="C759" s="281" t="s">
        <v>765</v>
      </c>
      <c r="D759" s="201"/>
      <c r="E759" s="201"/>
      <c r="F759" s="249"/>
      <c r="G759" s="249"/>
      <c r="H759" s="249"/>
      <c r="I759" s="103"/>
      <c r="J759" s="103"/>
      <c r="K759" s="88"/>
      <c r="L759" s="88"/>
      <c r="M759" s="88"/>
      <c r="N759" s="88"/>
      <c r="O759" s="88"/>
      <c r="P759" s="88"/>
      <c r="Q759" s="88"/>
      <c r="R759" s="88"/>
      <c r="S759" s="88"/>
      <c r="T759" s="88"/>
      <c r="U759" s="88"/>
      <c r="V759" s="88"/>
      <c r="W759" s="80">
        <f t="shared" ref="W759:W777" si="197">AN759</f>
        <v>0</v>
      </c>
      <c r="X759" s="94"/>
      <c r="Y759" s="94"/>
      <c r="Z759" s="94"/>
      <c r="AA759" s="94"/>
      <c r="AB759" s="80">
        <f>IFERROR(VLOOKUP(K759,#REF!,4,FALSE),0)</f>
        <v>0</v>
      </c>
      <c r="AC759" s="80">
        <f>IFERROR(VLOOKUP(L759,#REF!,4,FALSE),0)</f>
        <v>0</v>
      </c>
      <c r="AD759" s="80">
        <f>IFERROR(VLOOKUP(M759,#REF!,4,FALSE),0)</f>
        <v>0</v>
      </c>
      <c r="AE759" s="80">
        <f>IFERROR(VLOOKUP(N759,#REF!,4,FALSE),0)</f>
        <v>0</v>
      </c>
      <c r="AF759" s="80">
        <f>IFERROR(VLOOKUP(O759,#REF!,4,FALSE),0)</f>
        <v>0</v>
      </c>
      <c r="AG759" s="80">
        <f>IFERROR(VLOOKUP(P759,#REF!,4,FALSE),0)</f>
        <v>0</v>
      </c>
      <c r="AH759" s="80">
        <f>IFERROR(VLOOKUP(Q759,#REF!,4,FALSE),0)</f>
        <v>0</v>
      </c>
      <c r="AI759" s="80">
        <f>IFERROR(VLOOKUP(R759,#REF!,4,FALSE),0)</f>
        <v>0</v>
      </c>
      <c r="AJ759" s="80">
        <f>IFERROR(VLOOKUP(S759,#REF!,4,FALSE),0)</f>
        <v>0</v>
      </c>
      <c r="AK759" s="80">
        <f>IFERROR(VLOOKUP(T759,#REF!,4,FALSE),0)</f>
        <v>0</v>
      </c>
      <c r="AL759" s="80">
        <f>IFERROR(VLOOKUP(U759,#REF!,4,FALSE),0)</f>
        <v>0</v>
      </c>
      <c r="AM759" s="80">
        <f>IFERROR(VLOOKUP(V759,#REF!,4,FALSE),0)</f>
        <v>0</v>
      </c>
      <c r="AN759" s="80">
        <f t="shared" ref="AN759:AN801" si="198">SUM(AB759:AM759)</f>
        <v>0</v>
      </c>
    </row>
    <row r="760" spans="1:40" outlineLevel="2" x14ac:dyDescent="0.3">
      <c r="A760" s="192">
        <v>1162</v>
      </c>
      <c r="B760" s="192">
        <v>11002</v>
      </c>
      <c r="C760" s="316" t="s">
        <v>766</v>
      </c>
      <c r="D760" s="201"/>
      <c r="E760" s="250"/>
      <c r="F760" s="251"/>
      <c r="G760" s="251"/>
      <c r="H760" s="251"/>
      <c r="I760" s="120"/>
      <c r="J760" s="120"/>
      <c r="K760" s="87"/>
      <c r="L760" s="87"/>
      <c r="M760" s="87"/>
      <c r="N760" s="87"/>
      <c r="O760" s="87"/>
      <c r="P760" s="87"/>
      <c r="Q760" s="87"/>
      <c r="R760" s="87"/>
      <c r="S760" s="87"/>
      <c r="T760" s="87"/>
      <c r="U760" s="87"/>
      <c r="V760" s="87"/>
      <c r="W760" s="80">
        <f t="shared" si="197"/>
        <v>0</v>
      </c>
      <c r="X760" s="94"/>
      <c r="Y760" s="94"/>
      <c r="Z760" s="94"/>
      <c r="AA760" s="94"/>
      <c r="AB760" s="80">
        <f>IFERROR(VLOOKUP(K760,#REF!,4,FALSE),0)</f>
        <v>0</v>
      </c>
      <c r="AC760" s="80">
        <f>IFERROR(VLOOKUP(L760,#REF!,4,FALSE),0)</f>
        <v>0</v>
      </c>
      <c r="AD760" s="80">
        <f>IFERROR(VLOOKUP(M760,#REF!,4,FALSE),0)</f>
        <v>0</v>
      </c>
      <c r="AE760" s="80">
        <f>IFERROR(VLOOKUP(N760,#REF!,4,FALSE),0)</f>
        <v>0</v>
      </c>
      <c r="AF760" s="80">
        <f>IFERROR(VLOOKUP(O760,#REF!,4,FALSE),0)</f>
        <v>0</v>
      </c>
      <c r="AG760" s="80">
        <f>IFERROR(VLOOKUP(P760,#REF!,4,FALSE),0)</f>
        <v>0</v>
      </c>
      <c r="AH760" s="80">
        <f>IFERROR(VLOOKUP(Q760,#REF!,4,FALSE),0)</f>
        <v>0</v>
      </c>
      <c r="AI760" s="80">
        <f>IFERROR(VLOOKUP(R760,#REF!,4,FALSE),0)</f>
        <v>0</v>
      </c>
      <c r="AJ760" s="80">
        <f>IFERROR(VLOOKUP(S760,#REF!,4,FALSE),0)</f>
        <v>0</v>
      </c>
      <c r="AK760" s="80">
        <f>IFERROR(VLOOKUP(T760,#REF!,4,FALSE),0)</f>
        <v>0</v>
      </c>
      <c r="AL760" s="80">
        <f>IFERROR(VLOOKUP(U760,#REF!,4,FALSE),0)</f>
        <v>0</v>
      </c>
      <c r="AM760" s="80">
        <f>IFERROR(VLOOKUP(V760,#REF!,4,FALSE),0)</f>
        <v>0</v>
      </c>
      <c r="AN760" s="80">
        <f t="shared" si="198"/>
        <v>0</v>
      </c>
    </row>
    <row r="761" spans="1:40" outlineLevel="2" x14ac:dyDescent="0.3">
      <c r="A761" s="192">
        <v>1162</v>
      </c>
      <c r="B761" s="192">
        <v>11004</v>
      </c>
      <c r="C761" s="281" t="s">
        <v>767</v>
      </c>
      <c r="D761" s="201"/>
      <c r="E761" s="215"/>
      <c r="F761" s="251"/>
      <c r="G761" s="251"/>
      <c r="H761" s="251"/>
      <c r="I761" s="120"/>
      <c r="J761" s="120"/>
      <c r="K761" s="87"/>
      <c r="L761" s="87"/>
      <c r="M761" s="87"/>
      <c r="N761" s="87"/>
      <c r="O761" s="87"/>
      <c r="P761" s="87"/>
      <c r="Q761" s="87"/>
      <c r="R761" s="87"/>
      <c r="S761" s="87"/>
      <c r="T761" s="87"/>
      <c r="U761" s="87"/>
      <c r="V761" s="87"/>
      <c r="W761" s="80">
        <f t="shared" si="197"/>
        <v>0</v>
      </c>
      <c r="X761" s="94"/>
      <c r="Y761" s="94"/>
      <c r="Z761" s="94"/>
      <c r="AA761" s="94"/>
      <c r="AB761" s="80">
        <f>IFERROR(VLOOKUP(K761,#REF!,4,FALSE),0)</f>
        <v>0</v>
      </c>
      <c r="AC761" s="80">
        <f>IFERROR(VLOOKUP(L761,#REF!,4,FALSE),0)</f>
        <v>0</v>
      </c>
      <c r="AD761" s="80">
        <f>IFERROR(VLOOKUP(M761,#REF!,4,FALSE),0)</f>
        <v>0</v>
      </c>
      <c r="AE761" s="80">
        <f>IFERROR(VLOOKUP(N761,#REF!,4,FALSE),0)</f>
        <v>0</v>
      </c>
      <c r="AF761" s="80">
        <f>IFERROR(VLOOKUP(O761,#REF!,4,FALSE),0)</f>
        <v>0</v>
      </c>
      <c r="AG761" s="80">
        <f>IFERROR(VLOOKUP(P761,#REF!,4,FALSE),0)</f>
        <v>0</v>
      </c>
      <c r="AH761" s="80">
        <f>IFERROR(VLOOKUP(Q761,#REF!,4,FALSE),0)</f>
        <v>0</v>
      </c>
      <c r="AI761" s="80">
        <f>IFERROR(VLOOKUP(R761,#REF!,4,FALSE),0)</f>
        <v>0</v>
      </c>
      <c r="AJ761" s="80">
        <f>IFERROR(VLOOKUP(S761,#REF!,4,FALSE),0)</f>
        <v>0</v>
      </c>
      <c r="AK761" s="80">
        <f>IFERROR(VLOOKUP(T761,#REF!,4,FALSE),0)</f>
        <v>0</v>
      </c>
      <c r="AL761" s="80">
        <f>IFERROR(VLOOKUP(U761,#REF!,4,FALSE),0)</f>
        <v>0</v>
      </c>
      <c r="AM761" s="80">
        <f>IFERROR(VLOOKUP(V761,#REF!,4,FALSE),0)</f>
        <v>0</v>
      </c>
      <c r="AN761" s="80">
        <f t="shared" si="198"/>
        <v>0</v>
      </c>
    </row>
    <row r="762" spans="1:40" ht="27" outlineLevel="2" x14ac:dyDescent="0.3">
      <c r="A762" s="192">
        <v>1162</v>
      </c>
      <c r="B762" s="192">
        <v>11005</v>
      </c>
      <c r="C762" s="281" t="s">
        <v>768</v>
      </c>
      <c r="D762" s="201"/>
      <c r="E762" s="202"/>
      <c r="F762" s="229"/>
      <c r="G762" s="195"/>
      <c r="H762" s="249"/>
      <c r="I762" s="103"/>
      <c r="J762" s="103"/>
      <c r="K762" s="88"/>
      <c r="L762" s="88"/>
      <c r="M762" s="88"/>
      <c r="N762" s="88"/>
      <c r="O762" s="88"/>
      <c r="P762" s="88"/>
      <c r="Q762" s="88"/>
      <c r="R762" s="88"/>
      <c r="S762" s="88"/>
      <c r="T762" s="88"/>
      <c r="U762" s="88"/>
      <c r="V762" s="88"/>
      <c r="W762" s="80">
        <f t="shared" si="197"/>
        <v>0</v>
      </c>
      <c r="X762" s="94"/>
      <c r="Y762" s="94"/>
      <c r="Z762" s="94"/>
      <c r="AA762" s="94"/>
      <c r="AB762" s="80">
        <f>IFERROR(VLOOKUP(K762,#REF!,4,FALSE),0)</f>
        <v>0</v>
      </c>
      <c r="AC762" s="80">
        <f>IFERROR(VLOOKUP(L762,#REF!,4,FALSE),0)</f>
        <v>0</v>
      </c>
      <c r="AD762" s="80">
        <f>IFERROR(VLOOKUP(M762,#REF!,4,FALSE),0)</f>
        <v>0</v>
      </c>
      <c r="AE762" s="80">
        <f>IFERROR(VLOOKUP(N762,#REF!,4,FALSE),0)</f>
        <v>0</v>
      </c>
      <c r="AF762" s="80">
        <f>IFERROR(VLOOKUP(O762,#REF!,4,FALSE),0)</f>
        <v>0</v>
      </c>
      <c r="AG762" s="80">
        <f>IFERROR(VLOOKUP(P762,#REF!,4,FALSE),0)</f>
        <v>0</v>
      </c>
      <c r="AH762" s="80">
        <f>IFERROR(VLOOKUP(Q762,#REF!,4,FALSE),0)</f>
        <v>0</v>
      </c>
      <c r="AI762" s="80">
        <f>IFERROR(VLOOKUP(R762,#REF!,4,FALSE),0)</f>
        <v>0</v>
      </c>
      <c r="AJ762" s="80">
        <f>IFERROR(VLOOKUP(S762,#REF!,4,FALSE),0)</f>
        <v>0</v>
      </c>
      <c r="AK762" s="80">
        <f>IFERROR(VLOOKUP(T762,#REF!,4,FALSE),0)</f>
        <v>0</v>
      </c>
      <c r="AL762" s="80">
        <f>IFERROR(VLOOKUP(U762,#REF!,4,FALSE),0)</f>
        <v>0</v>
      </c>
      <c r="AM762" s="80">
        <f>IFERROR(VLOOKUP(V762,#REF!,4,FALSE),0)</f>
        <v>0</v>
      </c>
      <c r="AN762" s="80">
        <f t="shared" si="198"/>
        <v>0</v>
      </c>
    </row>
    <row r="763" spans="1:40" ht="27" outlineLevel="2" x14ac:dyDescent="0.3">
      <c r="A763" s="192">
        <v>1162</v>
      </c>
      <c r="B763" s="192">
        <v>11006</v>
      </c>
      <c r="C763" s="281" t="s">
        <v>769</v>
      </c>
      <c r="D763" s="201"/>
      <c r="E763" s="201"/>
      <c r="F763" s="229"/>
      <c r="G763" s="249"/>
      <c r="H763" s="249"/>
      <c r="I763" s="103"/>
      <c r="J763" s="103"/>
      <c r="K763" s="88"/>
      <c r="L763" s="88"/>
      <c r="M763" s="88"/>
      <c r="N763" s="88"/>
      <c r="O763" s="88"/>
      <c r="P763" s="88"/>
      <c r="Q763" s="88"/>
      <c r="R763" s="88"/>
      <c r="S763" s="88"/>
      <c r="T763" s="88"/>
      <c r="U763" s="88"/>
      <c r="V763" s="88"/>
      <c r="W763" s="80">
        <f t="shared" si="197"/>
        <v>0</v>
      </c>
      <c r="X763" s="94"/>
      <c r="Y763" s="94"/>
      <c r="Z763" s="94"/>
      <c r="AA763" s="94"/>
      <c r="AB763" s="80">
        <f>IFERROR(VLOOKUP(K763,#REF!,4,FALSE),0)</f>
        <v>0</v>
      </c>
      <c r="AC763" s="80">
        <f>IFERROR(VLOOKUP(L763,#REF!,4,FALSE),0)</f>
        <v>0</v>
      </c>
      <c r="AD763" s="80">
        <f>IFERROR(VLOOKUP(M763,#REF!,4,FALSE),0)</f>
        <v>0</v>
      </c>
      <c r="AE763" s="80">
        <f>IFERROR(VLOOKUP(N763,#REF!,4,FALSE),0)</f>
        <v>0</v>
      </c>
      <c r="AF763" s="80">
        <f>IFERROR(VLOOKUP(O763,#REF!,4,FALSE),0)</f>
        <v>0</v>
      </c>
      <c r="AG763" s="80">
        <f>IFERROR(VLOOKUP(P763,#REF!,4,FALSE),0)</f>
        <v>0</v>
      </c>
      <c r="AH763" s="80">
        <f>IFERROR(VLOOKUP(Q763,#REF!,4,FALSE),0)</f>
        <v>0</v>
      </c>
      <c r="AI763" s="80">
        <f>IFERROR(VLOOKUP(R763,#REF!,4,FALSE),0)</f>
        <v>0</v>
      </c>
      <c r="AJ763" s="80">
        <f>IFERROR(VLOOKUP(S763,#REF!,4,FALSE),0)</f>
        <v>0</v>
      </c>
      <c r="AK763" s="80">
        <f>IFERROR(VLOOKUP(T763,#REF!,4,FALSE),0)</f>
        <v>0</v>
      </c>
      <c r="AL763" s="80">
        <f>IFERROR(VLOOKUP(U763,#REF!,4,FALSE),0)</f>
        <v>0</v>
      </c>
      <c r="AM763" s="80">
        <f>IFERROR(VLOOKUP(V763,#REF!,4,FALSE),0)</f>
        <v>0</v>
      </c>
      <c r="AN763" s="80">
        <f t="shared" si="198"/>
        <v>0</v>
      </c>
    </row>
    <row r="764" spans="1:40" outlineLevel="2" x14ac:dyDescent="0.3">
      <c r="A764" s="192">
        <v>1162</v>
      </c>
      <c r="B764" s="192">
        <v>11007</v>
      </c>
      <c r="C764" s="281" t="s">
        <v>770</v>
      </c>
      <c r="D764" s="201"/>
      <c r="E764" s="201"/>
      <c r="F764" s="229"/>
      <c r="G764" s="195"/>
      <c r="H764" s="249"/>
      <c r="I764" s="103"/>
      <c r="J764" s="103"/>
      <c r="K764" s="88"/>
      <c r="L764" s="88"/>
      <c r="M764" s="88"/>
      <c r="N764" s="88"/>
      <c r="O764" s="88"/>
      <c r="P764" s="88"/>
      <c r="Q764" s="88"/>
      <c r="R764" s="88"/>
      <c r="S764" s="88"/>
      <c r="T764" s="88"/>
      <c r="U764" s="88"/>
      <c r="V764" s="88"/>
      <c r="W764" s="80">
        <f t="shared" si="197"/>
        <v>0</v>
      </c>
      <c r="X764" s="94"/>
      <c r="Y764" s="94"/>
      <c r="Z764" s="94"/>
      <c r="AA764" s="94"/>
      <c r="AB764" s="80">
        <f>IFERROR(VLOOKUP(K764,#REF!,4,FALSE),0)</f>
        <v>0</v>
      </c>
      <c r="AC764" s="80">
        <f>IFERROR(VLOOKUP(L764,#REF!,4,FALSE),0)</f>
        <v>0</v>
      </c>
      <c r="AD764" s="80">
        <f>IFERROR(VLOOKUP(M764,#REF!,4,FALSE),0)</f>
        <v>0</v>
      </c>
      <c r="AE764" s="80">
        <f>IFERROR(VLOOKUP(N764,#REF!,4,FALSE),0)</f>
        <v>0</v>
      </c>
      <c r="AF764" s="80">
        <f>IFERROR(VLOOKUP(O764,#REF!,4,FALSE),0)</f>
        <v>0</v>
      </c>
      <c r="AG764" s="80">
        <f>IFERROR(VLOOKUP(P764,#REF!,4,FALSE),0)</f>
        <v>0</v>
      </c>
      <c r="AH764" s="80">
        <f>IFERROR(VLOOKUP(Q764,#REF!,4,FALSE),0)</f>
        <v>0</v>
      </c>
      <c r="AI764" s="80">
        <f>IFERROR(VLOOKUP(R764,#REF!,4,FALSE),0)</f>
        <v>0</v>
      </c>
      <c r="AJ764" s="80">
        <f>IFERROR(VLOOKUP(S764,#REF!,4,FALSE),0)</f>
        <v>0</v>
      </c>
      <c r="AK764" s="80">
        <f>IFERROR(VLOOKUP(T764,#REF!,4,FALSE),0)</f>
        <v>0</v>
      </c>
      <c r="AL764" s="80">
        <f>IFERROR(VLOOKUP(U764,#REF!,4,FALSE),0)</f>
        <v>0</v>
      </c>
      <c r="AM764" s="80">
        <f>IFERROR(VLOOKUP(V764,#REF!,4,FALSE),0)</f>
        <v>0</v>
      </c>
      <c r="AN764" s="80">
        <f t="shared" si="198"/>
        <v>0</v>
      </c>
    </row>
    <row r="765" spans="1:40" ht="27" outlineLevel="2" x14ac:dyDescent="0.3">
      <c r="A765" s="192">
        <v>1162</v>
      </c>
      <c r="B765" s="192">
        <v>11008</v>
      </c>
      <c r="C765" s="281" t="s">
        <v>771</v>
      </c>
      <c r="D765" s="201"/>
      <c r="E765" s="215"/>
      <c r="F765" s="229"/>
      <c r="G765" s="251"/>
      <c r="H765" s="251"/>
      <c r="I765" s="120"/>
      <c r="J765" s="120"/>
      <c r="K765" s="87"/>
      <c r="L765" s="87"/>
      <c r="M765" s="87"/>
      <c r="N765" s="87"/>
      <c r="O765" s="87"/>
      <c r="P765" s="87"/>
      <c r="Q765" s="87"/>
      <c r="R765" s="87"/>
      <c r="S765" s="87"/>
      <c r="T765" s="87"/>
      <c r="U765" s="87"/>
      <c r="V765" s="87"/>
      <c r="W765" s="80">
        <f t="shared" si="197"/>
        <v>0</v>
      </c>
      <c r="X765" s="94"/>
      <c r="Y765" s="94"/>
      <c r="Z765" s="94"/>
      <c r="AA765" s="94"/>
      <c r="AB765" s="80">
        <f>IFERROR(VLOOKUP(K765,#REF!,4,FALSE),0)</f>
        <v>0</v>
      </c>
      <c r="AC765" s="80">
        <f>IFERROR(VLOOKUP(L765,#REF!,4,FALSE),0)</f>
        <v>0</v>
      </c>
      <c r="AD765" s="80">
        <f>IFERROR(VLOOKUP(M765,#REF!,4,FALSE),0)</f>
        <v>0</v>
      </c>
      <c r="AE765" s="80">
        <f>IFERROR(VLOOKUP(N765,#REF!,4,FALSE),0)</f>
        <v>0</v>
      </c>
      <c r="AF765" s="80">
        <f>IFERROR(VLOOKUP(O765,#REF!,4,FALSE),0)</f>
        <v>0</v>
      </c>
      <c r="AG765" s="80">
        <f>IFERROR(VLOOKUP(P765,#REF!,4,FALSE),0)</f>
        <v>0</v>
      </c>
      <c r="AH765" s="80">
        <f>IFERROR(VLOOKUP(Q765,#REF!,4,FALSE),0)</f>
        <v>0</v>
      </c>
      <c r="AI765" s="80">
        <f>IFERROR(VLOOKUP(R765,#REF!,4,FALSE),0)</f>
        <v>0</v>
      </c>
      <c r="AJ765" s="80">
        <f>IFERROR(VLOOKUP(S765,#REF!,4,FALSE),0)</f>
        <v>0</v>
      </c>
      <c r="AK765" s="80">
        <f>IFERROR(VLOOKUP(T765,#REF!,4,FALSE),0)</f>
        <v>0</v>
      </c>
      <c r="AL765" s="80">
        <f>IFERROR(VLOOKUP(U765,#REF!,4,FALSE),0)</f>
        <v>0</v>
      </c>
      <c r="AM765" s="80">
        <f>IFERROR(VLOOKUP(V765,#REF!,4,FALSE),0)</f>
        <v>0</v>
      </c>
      <c r="AN765" s="80">
        <f t="shared" si="198"/>
        <v>0</v>
      </c>
    </row>
    <row r="766" spans="1:40" outlineLevel="2" x14ac:dyDescent="0.3">
      <c r="A766" s="192">
        <v>1162</v>
      </c>
      <c r="B766" s="192">
        <v>11009</v>
      </c>
      <c r="C766" s="281" t="s">
        <v>772</v>
      </c>
      <c r="D766" s="201"/>
      <c r="E766" s="215"/>
      <c r="F766" s="229"/>
      <c r="G766" s="251"/>
      <c r="H766" s="251"/>
      <c r="I766" s="120"/>
      <c r="J766" s="120"/>
      <c r="K766" s="87"/>
      <c r="L766" s="87"/>
      <c r="M766" s="87"/>
      <c r="N766" s="87"/>
      <c r="O766" s="87"/>
      <c r="P766" s="87"/>
      <c r="Q766" s="87"/>
      <c r="R766" s="87"/>
      <c r="S766" s="87"/>
      <c r="T766" s="87"/>
      <c r="U766" s="87"/>
      <c r="V766" s="87"/>
      <c r="W766" s="80">
        <f t="shared" si="197"/>
        <v>0</v>
      </c>
      <c r="X766" s="94"/>
      <c r="Y766" s="94"/>
      <c r="Z766" s="94"/>
      <c r="AA766" s="94"/>
      <c r="AB766" s="80">
        <f>IFERROR(VLOOKUP(K766,#REF!,4,FALSE),0)</f>
        <v>0</v>
      </c>
      <c r="AC766" s="80">
        <f>IFERROR(VLOOKUP(L766,#REF!,4,FALSE),0)</f>
        <v>0</v>
      </c>
      <c r="AD766" s="80">
        <f>IFERROR(VLOOKUP(M766,#REF!,4,FALSE),0)</f>
        <v>0</v>
      </c>
      <c r="AE766" s="80">
        <f>IFERROR(VLOOKUP(N766,#REF!,4,FALSE),0)</f>
        <v>0</v>
      </c>
      <c r="AF766" s="80">
        <f>IFERROR(VLOOKUP(O766,#REF!,4,FALSE),0)</f>
        <v>0</v>
      </c>
      <c r="AG766" s="80">
        <f>IFERROR(VLOOKUP(P766,#REF!,4,FALSE),0)</f>
        <v>0</v>
      </c>
      <c r="AH766" s="80">
        <f>IFERROR(VLOOKUP(Q766,#REF!,4,FALSE),0)</f>
        <v>0</v>
      </c>
      <c r="AI766" s="80">
        <f>IFERROR(VLOOKUP(R766,#REF!,4,FALSE),0)</f>
        <v>0</v>
      </c>
      <c r="AJ766" s="80">
        <f>IFERROR(VLOOKUP(S766,#REF!,4,FALSE),0)</f>
        <v>0</v>
      </c>
      <c r="AK766" s="80">
        <f>IFERROR(VLOOKUP(T766,#REF!,4,FALSE),0)</f>
        <v>0</v>
      </c>
      <c r="AL766" s="80">
        <f>IFERROR(VLOOKUP(U766,#REF!,4,FALSE),0)</f>
        <v>0</v>
      </c>
      <c r="AM766" s="80">
        <f>IFERROR(VLOOKUP(V766,#REF!,4,FALSE),0)</f>
        <v>0</v>
      </c>
      <c r="AN766" s="80">
        <f t="shared" si="198"/>
        <v>0</v>
      </c>
    </row>
    <row r="767" spans="1:40" outlineLevel="2" x14ac:dyDescent="0.3">
      <c r="A767" s="192">
        <v>1162</v>
      </c>
      <c r="B767" s="192">
        <v>11010</v>
      </c>
      <c r="C767" s="281" t="s">
        <v>773</v>
      </c>
      <c r="D767" s="201"/>
      <c r="E767" s="201"/>
      <c r="F767" s="229"/>
      <c r="G767" s="249"/>
      <c r="H767" s="249"/>
      <c r="I767" s="103"/>
      <c r="J767" s="103"/>
      <c r="K767" s="88"/>
      <c r="L767" s="88"/>
      <c r="M767" s="88"/>
      <c r="N767" s="88"/>
      <c r="O767" s="88"/>
      <c r="P767" s="88"/>
      <c r="Q767" s="88"/>
      <c r="R767" s="88"/>
      <c r="S767" s="88"/>
      <c r="T767" s="88"/>
      <c r="U767" s="88"/>
      <c r="V767" s="88"/>
      <c r="W767" s="80">
        <f t="shared" si="197"/>
        <v>0</v>
      </c>
      <c r="X767" s="94"/>
      <c r="Y767" s="94"/>
      <c r="Z767" s="94"/>
      <c r="AA767" s="94"/>
      <c r="AB767" s="80">
        <f>IFERROR(VLOOKUP(K767,#REF!,4,FALSE),0)</f>
        <v>0</v>
      </c>
      <c r="AC767" s="80">
        <f>IFERROR(VLOOKUP(L767,#REF!,4,FALSE),0)</f>
        <v>0</v>
      </c>
      <c r="AD767" s="80">
        <f>IFERROR(VLOOKUP(M767,#REF!,4,FALSE),0)</f>
        <v>0</v>
      </c>
      <c r="AE767" s="80">
        <f>IFERROR(VLOOKUP(N767,#REF!,4,FALSE),0)</f>
        <v>0</v>
      </c>
      <c r="AF767" s="80">
        <f>IFERROR(VLOOKUP(O767,#REF!,4,FALSE),0)</f>
        <v>0</v>
      </c>
      <c r="AG767" s="80">
        <f>IFERROR(VLOOKUP(P767,#REF!,4,FALSE),0)</f>
        <v>0</v>
      </c>
      <c r="AH767" s="80">
        <f>IFERROR(VLOOKUP(Q767,#REF!,4,FALSE),0)</f>
        <v>0</v>
      </c>
      <c r="AI767" s="80">
        <f>IFERROR(VLOOKUP(R767,#REF!,4,FALSE),0)</f>
        <v>0</v>
      </c>
      <c r="AJ767" s="80">
        <f>IFERROR(VLOOKUP(S767,#REF!,4,FALSE),0)</f>
        <v>0</v>
      </c>
      <c r="AK767" s="80">
        <f>IFERROR(VLOOKUP(T767,#REF!,4,FALSE),0)</f>
        <v>0</v>
      </c>
      <c r="AL767" s="80">
        <f>IFERROR(VLOOKUP(U767,#REF!,4,FALSE),0)</f>
        <v>0</v>
      </c>
      <c r="AM767" s="80">
        <f>IFERROR(VLOOKUP(V767,#REF!,4,FALSE),0)</f>
        <v>0</v>
      </c>
      <c r="AN767" s="80">
        <f t="shared" si="198"/>
        <v>0</v>
      </c>
    </row>
    <row r="768" spans="1:40" outlineLevel="2" x14ac:dyDescent="0.3">
      <c r="A768" s="192">
        <v>1162</v>
      </c>
      <c r="B768" s="192">
        <v>11012</v>
      </c>
      <c r="C768" s="281" t="s">
        <v>774</v>
      </c>
      <c r="D768" s="201"/>
      <c r="E768" s="201"/>
      <c r="F768" s="229"/>
      <c r="G768" s="249"/>
      <c r="H768" s="249"/>
      <c r="I768" s="103"/>
      <c r="J768" s="103"/>
      <c r="K768" s="88"/>
      <c r="L768" s="88"/>
      <c r="M768" s="88"/>
      <c r="N768" s="88"/>
      <c r="O768" s="88"/>
      <c r="P768" s="88"/>
      <c r="Q768" s="88"/>
      <c r="R768" s="88"/>
      <c r="S768" s="88"/>
      <c r="T768" s="88"/>
      <c r="U768" s="88"/>
      <c r="V768" s="88"/>
      <c r="W768" s="80">
        <f t="shared" si="197"/>
        <v>0</v>
      </c>
      <c r="X768" s="94"/>
      <c r="Y768" s="94"/>
      <c r="Z768" s="94"/>
      <c r="AA768" s="94"/>
      <c r="AB768" s="80">
        <f>IFERROR(VLOOKUP(K768,#REF!,4,FALSE),0)</f>
        <v>0</v>
      </c>
      <c r="AC768" s="80">
        <f>IFERROR(VLOOKUP(L768,#REF!,4,FALSE),0)</f>
        <v>0</v>
      </c>
      <c r="AD768" s="80">
        <f>IFERROR(VLOOKUP(M768,#REF!,4,FALSE),0)</f>
        <v>0</v>
      </c>
      <c r="AE768" s="80">
        <f>IFERROR(VLOOKUP(N768,#REF!,4,FALSE),0)</f>
        <v>0</v>
      </c>
      <c r="AF768" s="80">
        <f>IFERROR(VLOOKUP(O768,#REF!,4,FALSE),0)</f>
        <v>0</v>
      </c>
      <c r="AG768" s="80">
        <f>IFERROR(VLOOKUP(P768,#REF!,4,FALSE),0)</f>
        <v>0</v>
      </c>
      <c r="AH768" s="80">
        <f>IFERROR(VLOOKUP(Q768,#REF!,4,FALSE),0)</f>
        <v>0</v>
      </c>
      <c r="AI768" s="80">
        <f>IFERROR(VLOOKUP(R768,#REF!,4,FALSE),0)</f>
        <v>0</v>
      </c>
      <c r="AJ768" s="80">
        <f>IFERROR(VLOOKUP(S768,#REF!,4,FALSE),0)</f>
        <v>0</v>
      </c>
      <c r="AK768" s="80">
        <f>IFERROR(VLOOKUP(T768,#REF!,4,FALSE),0)</f>
        <v>0</v>
      </c>
      <c r="AL768" s="80">
        <f>IFERROR(VLOOKUP(U768,#REF!,4,FALSE),0)</f>
        <v>0</v>
      </c>
      <c r="AM768" s="80">
        <f>IFERROR(VLOOKUP(V768,#REF!,4,FALSE),0)</f>
        <v>0</v>
      </c>
      <c r="AN768" s="80">
        <f t="shared" si="198"/>
        <v>0</v>
      </c>
    </row>
    <row r="769" spans="1:40" outlineLevel="2" x14ac:dyDescent="0.3">
      <c r="A769" s="192">
        <v>1162</v>
      </c>
      <c r="B769" s="192">
        <v>11013</v>
      </c>
      <c r="C769" s="281" t="s">
        <v>775</v>
      </c>
      <c r="D769" s="201"/>
      <c r="E769" s="201"/>
      <c r="F769" s="229"/>
      <c r="G769" s="249"/>
      <c r="H769" s="249"/>
      <c r="I769" s="103"/>
      <c r="J769" s="103"/>
      <c r="K769" s="88"/>
      <c r="L769" s="88"/>
      <c r="M769" s="88"/>
      <c r="N769" s="88"/>
      <c r="O769" s="88"/>
      <c r="P769" s="88"/>
      <c r="Q769" s="88"/>
      <c r="R769" s="88"/>
      <c r="S769" s="88"/>
      <c r="T769" s="88"/>
      <c r="U769" s="88"/>
      <c r="V769" s="88"/>
      <c r="W769" s="80">
        <f t="shared" si="197"/>
        <v>0</v>
      </c>
      <c r="X769" s="94"/>
      <c r="Y769" s="94"/>
      <c r="Z769" s="94"/>
      <c r="AA769" s="94"/>
      <c r="AB769" s="80">
        <f>IFERROR(VLOOKUP(K769,#REF!,4,FALSE),0)</f>
        <v>0</v>
      </c>
      <c r="AC769" s="80">
        <f>IFERROR(VLOOKUP(L769,#REF!,4,FALSE),0)</f>
        <v>0</v>
      </c>
      <c r="AD769" s="80">
        <f>IFERROR(VLOOKUP(M769,#REF!,4,FALSE),0)</f>
        <v>0</v>
      </c>
      <c r="AE769" s="80">
        <f>IFERROR(VLOOKUP(N769,#REF!,4,FALSE),0)</f>
        <v>0</v>
      </c>
      <c r="AF769" s="80">
        <f>IFERROR(VLOOKUP(O769,#REF!,4,FALSE),0)</f>
        <v>0</v>
      </c>
      <c r="AG769" s="80">
        <f>IFERROR(VLOOKUP(P769,#REF!,4,FALSE),0)</f>
        <v>0</v>
      </c>
      <c r="AH769" s="80">
        <f>IFERROR(VLOOKUP(Q769,#REF!,4,FALSE),0)</f>
        <v>0</v>
      </c>
      <c r="AI769" s="80">
        <f>IFERROR(VLOOKUP(R769,#REF!,4,FALSE),0)</f>
        <v>0</v>
      </c>
      <c r="AJ769" s="80">
        <f>IFERROR(VLOOKUP(S769,#REF!,4,FALSE),0)</f>
        <v>0</v>
      </c>
      <c r="AK769" s="80">
        <f>IFERROR(VLOOKUP(T769,#REF!,4,FALSE),0)</f>
        <v>0</v>
      </c>
      <c r="AL769" s="80">
        <f>IFERROR(VLOOKUP(U769,#REF!,4,FALSE),0)</f>
        <v>0</v>
      </c>
      <c r="AM769" s="80">
        <f>IFERROR(VLOOKUP(V769,#REF!,4,FALSE),0)</f>
        <v>0</v>
      </c>
      <c r="AN769" s="80">
        <f t="shared" si="198"/>
        <v>0</v>
      </c>
    </row>
    <row r="770" spans="1:40" ht="27" outlineLevel="2" x14ac:dyDescent="0.3">
      <c r="A770" s="192">
        <v>1162</v>
      </c>
      <c r="B770" s="192">
        <v>11018</v>
      </c>
      <c r="C770" s="281" t="s">
        <v>776</v>
      </c>
      <c r="D770" s="238"/>
      <c r="E770" s="216"/>
      <c r="F770" s="229"/>
      <c r="G770" s="195"/>
      <c r="H770" s="249"/>
      <c r="I770" s="103"/>
      <c r="J770" s="103"/>
      <c r="K770" s="88"/>
      <c r="L770" s="88"/>
      <c r="M770" s="88"/>
      <c r="N770" s="88"/>
      <c r="O770" s="88"/>
      <c r="P770" s="88"/>
      <c r="Q770" s="88"/>
      <c r="R770" s="88"/>
      <c r="S770" s="88"/>
      <c r="T770" s="88"/>
      <c r="U770" s="88"/>
      <c r="V770" s="88"/>
      <c r="W770" s="80">
        <f t="shared" si="197"/>
        <v>0</v>
      </c>
      <c r="X770" s="94"/>
      <c r="Y770" s="94"/>
      <c r="Z770" s="94"/>
      <c r="AA770" s="94"/>
      <c r="AB770" s="80">
        <f>IFERROR(VLOOKUP(K770,#REF!,4,FALSE),0)</f>
        <v>0</v>
      </c>
      <c r="AC770" s="80">
        <f>IFERROR(VLOOKUP(L770,#REF!,4,FALSE),0)</f>
        <v>0</v>
      </c>
      <c r="AD770" s="80">
        <f>IFERROR(VLOOKUP(M770,#REF!,4,FALSE),0)</f>
        <v>0</v>
      </c>
      <c r="AE770" s="80">
        <f>IFERROR(VLOOKUP(N770,#REF!,4,FALSE),0)</f>
        <v>0</v>
      </c>
      <c r="AF770" s="80">
        <f>IFERROR(VLOOKUP(O770,#REF!,4,FALSE),0)</f>
        <v>0</v>
      </c>
      <c r="AG770" s="80">
        <f>IFERROR(VLOOKUP(P770,#REF!,4,FALSE),0)</f>
        <v>0</v>
      </c>
      <c r="AH770" s="80">
        <f>IFERROR(VLOOKUP(Q770,#REF!,4,FALSE),0)</f>
        <v>0</v>
      </c>
      <c r="AI770" s="80">
        <f>IFERROR(VLOOKUP(R770,#REF!,4,FALSE),0)</f>
        <v>0</v>
      </c>
      <c r="AJ770" s="80">
        <f>IFERROR(VLOOKUP(S770,#REF!,4,FALSE),0)</f>
        <v>0</v>
      </c>
      <c r="AK770" s="80">
        <f>IFERROR(VLOOKUP(T770,#REF!,4,FALSE),0)</f>
        <v>0</v>
      </c>
      <c r="AL770" s="80">
        <f>IFERROR(VLOOKUP(U770,#REF!,4,FALSE),0)</f>
        <v>0</v>
      </c>
      <c r="AM770" s="80">
        <f>IFERROR(VLOOKUP(V770,#REF!,4,FALSE),0)</f>
        <v>0</v>
      </c>
      <c r="AN770" s="80">
        <f t="shared" si="198"/>
        <v>0</v>
      </c>
    </row>
    <row r="771" spans="1:40" ht="27" outlineLevel="2" x14ac:dyDescent="0.3">
      <c r="A771" s="192">
        <v>1162</v>
      </c>
      <c r="B771" s="279">
        <v>11019</v>
      </c>
      <c r="C771" s="281" t="s">
        <v>777</v>
      </c>
      <c r="D771" s="252"/>
      <c r="E771" s="200"/>
      <c r="F771" s="226"/>
      <c r="G771" s="195"/>
      <c r="H771" s="226"/>
      <c r="I771" s="105"/>
      <c r="J771" s="105"/>
      <c r="K771" s="82"/>
      <c r="L771" s="82"/>
      <c r="M771" s="82"/>
      <c r="N771" s="82"/>
      <c r="O771" s="82"/>
      <c r="P771" s="82"/>
      <c r="Q771" s="82"/>
      <c r="R771" s="82"/>
      <c r="S771" s="82"/>
      <c r="T771" s="82"/>
      <c r="U771" s="82"/>
      <c r="V771" s="82"/>
      <c r="W771" s="80">
        <f t="shared" si="197"/>
        <v>0</v>
      </c>
      <c r="X771" s="94"/>
      <c r="Y771" s="94"/>
      <c r="Z771" s="94"/>
      <c r="AA771" s="94"/>
      <c r="AB771" s="80">
        <f>IFERROR(VLOOKUP(K771,#REF!,4,FALSE),0)</f>
        <v>0</v>
      </c>
      <c r="AC771" s="80">
        <f>IFERROR(VLOOKUP(L771,#REF!,4,FALSE),0)</f>
        <v>0</v>
      </c>
      <c r="AD771" s="80">
        <f>IFERROR(VLOOKUP(M771,#REF!,4,FALSE),0)</f>
        <v>0</v>
      </c>
      <c r="AE771" s="80">
        <f>IFERROR(VLOOKUP(N771,#REF!,4,FALSE),0)</f>
        <v>0</v>
      </c>
      <c r="AF771" s="80">
        <f>IFERROR(VLOOKUP(O771,#REF!,4,FALSE),0)</f>
        <v>0</v>
      </c>
      <c r="AG771" s="80">
        <f>IFERROR(VLOOKUP(P771,#REF!,4,FALSE),0)</f>
        <v>0</v>
      </c>
      <c r="AH771" s="80">
        <f>IFERROR(VLOOKUP(Q771,#REF!,4,FALSE),0)</f>
        <v>0</v>
      </c>
      <c r="AI771" s="80">
        <f>IFERROR(VLOOKUP(R771,#REF!,4,FALSE),0)</f>
        <v>0</v>
      </c>
      <c r="AJ771" s="80">
        <f>IFERROR(VLOOKUP(S771,#REF!,4,FALSE),0)</f>
        <v>0</v>
      </c>
      <c r="AK771" s="80">
        <f>IFERROR(VLOOKUP(T771,#REF!,4,FALSE),0)</f>
        <v>0</v>
      </c>
      <c r="AL771" s="80">
        <f>IFERROR(VLOOKUP(U771,#REF!,4,FALSE),0)</f>
        <v>0</v>
      </c>
      <c r="AM771" s="80">
        <f>IFERROR(VLOOKUP(V771,#REF!,4,FALSE),0)</f>
        <v>0</v>
      </c>
      <c r="AN771" s="80">
        <f t="shared" si="198"/>
        <v>0</v>
      </c>
    </row>
    <row r="772" spans="1:40" ht="27" outlineLevel="2" x14ac:dyDescent="0.3">
      <c r="A772" s="192">
        <v>1162</v>
      </c>
      <c r="B772" s="192">
        <v>12001</v>
      </c>
      <c r="C772" s="281" t="s">
        <v>778</v>
      </c>
      <c r="D772" s="201"/>
      <c r="E772" s="201"/>
      <c r="F772" s="249"/>
      <c r="G772" s="249"/>
      <c r="H772" s="249"/>
      <c r="I772" s="103"/>
      <c r="J772" s="103"/>
      <c r="K772" s="88"/>
      <c r="L772" s="88"/>
      <c r="M772" s="88"/>
      <c r="N772" s="88"/>
      <c r="O772" s="88"/>
      <c r="P772" s="88"/>
      <c r="Q772" s="88"/>
      <c r="R772" s="88"/>
      <c r="S772" s="88"/>
      <c r="T772" s="88"/>
      <c r="U772" s="88"/>
      <c r="V772" s="88"/>
      <c r="W772" s="80">
        <f t="shared" si="197"/>
        <v>0</v>
      </c>
      <c r="X772" s="94"/>
      <c r="Y772" s="94"/>
      <c r="Z772" s="94"/>
      <c r="AA772" s="94"/>
      <c r="AB772" s="80">
        <f>IFERROR(VLOOKUP(K772,#REF!,4,FALSE),0)</f>
        <v>0</v>
      </c>
      <c r="AC772" s="80">
        <f>IFERROR(VLOOKUP(L772,#REF!,4,FALSE),0)</f>
        <v>0</v>
      </c>
      <c r="AD772" s="80">
        <f>IFERROR(VLOOKUP(M772,#REF!,4,FALSE),0)</f>
        <v>0</v>
      </c>
      <c r="AE772" s="80">
        <f>IFERROR(VLOOKUP(N772,#REF!,4,FALSE),0)</f>
        <v>0</v>
      </c>
      <c r="AF772" s="80">
        <f>IFERROR(VLOOKUP(O772,#REF!,4,FALSE),0)</f>
        <v>0</v>
      </c>
      <c r="AG772" s="80">
        <f>IFERROR(VLOOKUP(P772,#REF!,4,FALSE),0)</f>
        <v>0</v>
      </c>
      <c r="AH772" s="80">
        <f>IFERROR(VLOOKUP(Q772,#REF!,4,FALSE),0)</f>
        <v>0</v>
      </c>
      <c r="AI772" s="80">
        <f>IFERROR(VLOOKUP(R772,#REF!,4,FALSE),0)</f>
        <v>0</v>
      </c>
      <c r="AJ772" s="80">
        <f>IFERROR(VLOOKUP(S772,#REF!,4,FALSE),0)</f>
        <v>0</v>
      </c>
      <c r="AK772" s="80">
        <f>IFERROR(VLOOKUP(T772,#REF!,4,FALSE),0)</f>
        <v>0</v>
      </c>
      <c r="AL772" s="80">
        <f>IFERROR(VLOOKUP(U772,#REF!,4,FALSE),0)</f>
        <v>0</v>
      </c>
      <c r="AM772" s="80">
        <f>IFERROR(VLOOKUP(V772,#REF!,4,FALSE),0)</f>
        <v>0</v>
      </c>
      <c r="AN772" s="80">
        <f t="shared" si="198"/>
        <v>0</v>
      </c>
    </row>
    <row r="773" spans="1:40" ht="27" outlineLevel="2" x14ac:dyDescent="0.3">
      <c r="A773" s="192">
        <v>1162</v>
      </c>
      <c r="B773" s="192">
        <v>12002</v>
      </c>
      <c r="C773" s="281" t="s">
        <v>779</v>
      </c>
      <c r="D773" s="201"/>
      <c r="E773" s="201"/>
      <c r="F773" s="249"/>
      <c r="G773" s="249"/>
      <c r="H773" s="249"/>
      <c r="I773" s="103"/>
      <c r="J773" s="103"/>
      <c r="K773" s="88"/>
      <c r="L773" s="88"/>
      <c r="M773" s="88"/>
      <c r="N773" s="88"/>
      <c r="O773" s="88"/>
      <c r="P773" s="88"/>
      <c r="Q773" s="88"/>
      <c r="R773" s="88"/>
      <c r="S773" s="88"/>
      <c r="T773" s="88"/>
      <c r="U773" s="88"/>
      <c r="V773" s="88"/>
      <c r="W773" s="80">
        <f t="shared" si="197"/>
        <v>0</v>
      </c>
      <c r="X773" s="94"/>
      <c r="Y773" s="94"/>
      <c r="Z773" s="94"/>
      <c r="AA773" s="94"/>
      <c r="AB773" s="80">
        <f>IFERROR(VLOOKUP(K773,#REF!,4,FALSE),0)</f>
        <v>0</v>
      </c>
      <c r="AC773" s="80">
        <f>IFERROR(VLOOKUP(L773,#REF!,4,FALSE),0)</f>
        <v>0</v>
      </c>
      <c r="AD773" s="80">
        <f>IFERROR(VLOOKUP(M773,#REF!,4,FALSE),0)</f>
        <v>0</v>
      </c>
      <c r="AE773" s="80">
        <f>IFERROR(VLOOKUP(N773,#REF!,4,FALSE),0)</f>
        <v>0</v>
      </c>
      <c r="AF773" s="80">
        <f>IFERROR(VLOOKUP(O773,#REF!,4,FALSE),0)</f>
        <v>0</v>
      </c>
      <c r="AG773" s="80">
        <f>IFERROR(VLOOKUP(P773,#REF!,4,FALSE),0)</f>
        <v>0</v>
      </c>
      <c r="AH773" s="80">
        <f>IFERROR(VLOOKUP(Q773,#REF!,4,FALSE),0)</f>
        <v>0</v>
      </c>
      <c r="AI773" s="80">
        <f>IFERROR(VLOOKUP(R773,#REF!,4,FALSE),0)</f>
        <v>0</v>
      </c>
      <c r="AJ773" s="80">
        <f>IFERROR(VLOOKUP(S773,#REF!,4,FALSE),0)</f>
        <v>0</v>
      </c>
      <c r="AK773" s="80">
        <f>IFERROR(VLOOKUP(T773,#REF!,4,FALSE),0)</f>
        <v>0</v>
      </c>
      <c r="AL773" s="80">
        <f>IFERROR(VLOOKUP(U773,#REF!,4,FALSE),0)</f>
        <v>0</v>
      </c>
      <c r="AM773" s="80">
        <f>IFERROR(VLOOKUP(V773,#REF!,4,FALSE),0)</f>
        <v>0</v>
      </c>
      <c r="AN773" s="80">
        <f t="shared" si="198"/>
        <v>0</v>
      </c>
    </row>
    <row r="774" spans="1:40" ht="40.5" outlineLevel="2" x14ac:dyDescent="0.3">
      <c r="A774" s="192">
        <v>1162</v>
      </c>
      <c r="B774" s="192">
        <v>32003</v>
      </c>
      <c r="C774" s="281" t="s">
        <v>780</v>
      </c>
      <c r="D774" s="201"/>
      <c r="E774" s="215"/>
      <c r="F774" s="251"/>
      <c r="G774" s="251"/>
      <c r="H774" s="251"/>
      <c r="I774" s="120"/>
      <c r="J774" s="120"/>
      <c r="K774" s="87"/>
      <c r="L774" s="87"/>
      <c r="M774" s="87"/>
      <c r="N774" s="87"/>
      <c r="O774" s="87"/>
      <c r="P774" s="87"/>
      <c r="Q774" s="87"/>
      <c r="R774" s="87"/>
      <c r="S774" s="87"/>
      <c r="T774" s="87"/>
      <c r="U774" s="87"/>
      <c r="V774" s="87"/>
      <c r="W774" s="80">
        <f t="shared" si="197"/>
        <v>0</v>
      </c>
      <c r="X774" s="94"/>
      <c r="Y774" s="94"/>
      <c r="Z774" s="94"/>
      <c r="AA774" s="94"/>
      <c r="AB774" s="80">
        <f>IFERROR(VLOOKUP(K774,#REF!,4,FALSE),0)</f>
        <v>0</v>
      </c>
      <c r="AC774" s="80">
        <f>IFERROR(VLOOKUP(L774,#REF!,4,FALSE),0)</f>
        <v>0</v>
      </c>
      <c r="AD774" s="80">
        <f>IFERROR(VLOOKUP(M774,#REF!,4,FALSE),0)</f>
        <v>0</v>
      </c>
      <c r="AE774" s="80">
        <f>IFERROR(VLOOKUP(N774,#REF!,4,FALSE),0)</f>
        <v>0</v>
      </c>
      <c r="AF774" s="80">
        <f>IFERROR(VLOOKUP(O774,#REF!,4,FALSE),0)</f>
        <v>0</v>
      </c>
      <c r="AG774" s="80">
        <f>IFERROR(VLOOKUP(P774,#REF!,4,FALSE),0)</f>
        <v>0</v>
      </c>
      <c r="AH774" s="80">
        <f>IFERROR(VLOOKUP(Q774,#REF!,4,FALSE),0)</f>
        <v>0</v>
      </c>
      <c r="AI774" s="80">
        <f>IFERROR(VLOOKUP(R774,#REF!,4,FALSE),0)</f>
        <v>0</v>
      </c>
      <c r="AJ774" s="80">
        <f>IFERROR(VLOOKUP(S774,#REF!,4,FALSE),0)</f>
        <v>0</v>
      </c>
      <c r="AK774" s="80">
        <f>IFERROR(VLOOKUP(T774,#REF!,4,FALSE),0)</f>
        <v>0</v>
      </c>
      <c r="AL774" s="80">
        <f>IFERROR(VLOOKUP(U774,#REF!,4,FALSE),0)</f>
        <v>0</v>
      </c>
      <c r="AM774" s="80">
        <f>IFERROR(VLOOKUP(V774,#REF!,4,FALSE),0)</f>
        <v>0</v>
      </c>
      <c r="AN774" s="80">
        <f t="shared" si="198"/>
        <v>0</v>
      </c>
    </row>
    <row r="775" spans="1:40" ht="40.5" outlineLevel="2" x14ac:dyDescent="0.3">
      <c r="A775" s="192">
        <v>1162</v>
      </c>
      <c r="B775" s="192">
        <v>32004</v>
      </c>
      <c r="C775" s="281" t="s">
        <v>781</v>
      </c>
      <c r="D775" s="201"/>
      <c r="E775" s="201"/>
      <c r="F775" s="249"/>
      <c r="G775" s="249"/>
      <c r="H775" s="249"/>
      <c r="I775" s="103"/>
      <c r="J775" s="103"/>
      <c r="K775" s="88"/>
      <c r="L775" s="88"/>
      <c r="M775" s="88"/>
      <c r="N775" s="88"/>
      <c r="O775" s="88"/>
      <c r="P775" s="88"/>
      <c r="Q775" s="88"/>
      <c r="R775" s="88"/>
      <c r="S775" s="88"/>
      <c r="T775" s="88"/>
      <c r="U775" s="88"/>
      <c r="V775" s="88"/>
      <c r="W775" s="80">
        <f t="shared" si="197"/>
        <v>0</v>
      </c>
      <c r="X775" s="94"/>
      <c r="Y775" s="94"/>
      <c r="Z775" s="94"/>
      <c r="AA775" s="94"/>
      <c r="AB775" s="80">
        <f>IFERROR(VLOOKUP(K775,#REF!,4,FALSE),0)</f>
        <v>0</v>
      </c>
      <c r="AC775" s="80">
        <f>IFERROR(VLOOKUP(L775,#REF!,4,FALSE),0)</f>
        <v>0</v>
      </c>
      <c r="AD775" s="80">
        <f>IFERROR(VLOOKUP(M775,#REF!,4,FALSE),0)</f>
        <v>0</v>
      </c>
      <c r="AE775" s="80">
        <f>IFERROR(VLOOKUP(N775,#REF!,4,FALSE),0)</f>
        <v>0</v>
      </c>
      <c r="AF775" s="80">
        <f>IFERROR(VLOOKUP(O775,#REF!,4,FALSE),0)</f>
        <v>0</v>
      </c>
      <c r="AG775" s="80">
        <f>IFERROR(VLOOKUP(P775,#REF!,4,FALSE),0)</f>
        <v>0</v>
      </c>
      <c r="AH775" s="80">
        <f>IFERROR(VLOOKUP(Q775,#REF!,4,FALSE),0)</f>
        <v>0</v>
      </c>
      <c r="AI775" s="80">
        <f>IFERROR(VLOOKUP(R775,#REF!,4,FALSE),0)</f>
        <v>0</v>
      </c>
      <c r="AJ775" s="80">
        <f>IFERROR(VLOOKUP(S775,#REF!,4,FALSE),0)</f>
        <v>0</v>
      </c>
      <c r="AK775" s="80">
        <f>IFERROR(VLOOKUP(T775,#REF!,4,FALSE),0)</f>
        <v>0</v>
      </c>
      <c r="AL775" s="80">
        <f>IFERROR(VLOOKUP(U775,#REF!,4,FALSE),0)</f>
        <v>0</v>
      </c>
      <c r="AM775" s="80">
        <f>IFERROR(VLOOKUP(V775,#REF!,4,FALSE),0)</f>
        <v>0</v>
      </c>
      <c r="AN775" s="80">
        <f t="shared" si="198"/>
        <v>0</v>
      </c>
    </row>
    <row r="776" spans="1:40" ht="27" outlineLevel="2" x14ac:dyDescent="0.3">
      <c r="A776" s="192">
        <v>1162</v>
      </c>
      <c r="B776" s="192">
        <v>32005</v>
      </c>
      <c r="C776" s="281" t="s">
        <v>782</v>
      </c>
      <c r="D776" s="201"/>
      <c r="E776" s="201"/>
      <c r="F776" s="249"/>
      <c r="G776" s="249"/>
      <c r="H776" s="249"/>
      <c r="I776" s="103"/>
      <c r="J776" s="103"/>
      <c r="K776" s="88"/>
      <c r="L776" s="88"/>
      <c r="M776" s="88"/>
      <c r="N776" s="88"/>
      <c r="O776" s="88"/>
      <c r="P776" s="88"/>
      <c r="Q776" s="88"/>
      <c r="R776" s="88"/>
      <c r="S776" s="88"/>
      <c r="T776" s="88"/>
      <c r="U776" s="88"/>
      <c r="V776" s="88"/>
      <c r="W776" s="80">
        <f t="shared" si="197"/>
        <v>0</v>
      </c>
      <c r="X776" s="94"/>
      <c r="Y776" s="94"/>
      <c r="Z776" s="94"/>
      <c r="AA776" s="94"/>
      <c r="AB776" s="80">
        <f>IFERROR(VLOOKUP(K776,#REF!,4,FALSE),0)</f>
        <v>0</v>
      </c>
      <c r="AC776" s="80">
        <f>IFERROR(VLOOKUP(L776,#REF!,4,FALSE),0)</f>
        <v>0</v>
      </c>
      <c r="AD776" s="80">
        <f>IFERROR(VLOOKUP(M776,#REF!,4,FALSE),0)</f>
        <v>0</v>
      </c>
      <c r="AE776" s="80">
        <f>IFERROR(VLOOKUP(N776,#REF!,4,FALSE),0)</f>
        <v>0</v>
      </c>
      <c r="AF776" s="80">
        <f>IFERROR(VLOOKUP(O776,#REF!,4,FALSE),0)</f>
        <v>0</v>
      </c>
      <c r="AG776" s="80">
        <f>IFERROR(VLOOKUP(P776,#REF!,4,FALSE),0)</f>
        <v>0</v>
      </c>
      <c r="AH776" s="80">
        <f>IFERROR(VLOOKUP(Q776,#REF!,4,FALSE),0)</f>
        <v>0</v>
      </c>
      <c r="AI776" s="80">
        <f>IFERROR(VLOOKUP(R776,#REF!,4,FALSE),0)</f>
        <v>0</v>
      </c>
      <c r="AJ776" s="80">
        <f>IFERROR(VLOOKUP(S776,#REF!,4,FALSE),0)</f>
        <v>0</v>
      </c>
      <c r="AK776" s="80">
        <f>IFERROR(VLOOKUP(T776,#REF!,4,FALSE),0)</f>
        <v>0</v>
      </c>
      <c r="AL776" s="80">
        <f>IFERROR(VLOOKUP(U776,#REF!,4,FALSE),0)</f>
        <v>0</v>
      </c>
      <c r="AM776" s="80">
        <f>IFERROR(VLOOKUP(V776,#REF!,4,FALSE),0)</f>
        <v>0</v>
      </c>
      <c r="AN776" s="80">
        <f t="shared" si="198"/>
        <v>0</v>
      </c>
    </row>
    <row r="777" spans="1:40" ht="40.5" outlineLevel="2" x14ac:dyDescent="0.3">
      <c r="A777" s="192">
        <v>1162</v>
      </c>
      <c r="B777" s="192">
        <v>31001</v>
      </c>
      <c r="C777" s="281" t="s">
        <v>783</v>
      </c>
      <c r="D777" s="201"/>
      <c r="E777" s="201"/>
      <c r="F777" s="249"/>
      <c r="G777" s="249"/>
      <c r="H777" s="249"/>
      <c r="I777" s="103"/>
      <c r="J777" s="103"/>
      <c r="K777" s="88"/>
      <c r="L777" s="88"/>
      <c r="M777" s="88"/>
      <c r="N777" s="88"/>
      <c r="O777" s="88"/>
      <c r="P777" s="88"/>
      <c r="Q777" s="88"/>
      <c r="R777" s="88"/>
      <c r="S777" s="88"/>
      <c r="T777" s="88"/>
      <c r="U777" s="88"/>
      <c r="V777" s="88"/>
      <c r="W777" s="80">
        <f t="shared" si="197"/>
        <v>0</v>
      </c>
      <c r="X777" s="94"/>
      <c r="Y777" s="94"/>
      <c r="Z777" s="94"/>
      <c r="AA777" s="94"/>
      <c r="AB777" s="80">
        <f>IFERROR(VLOOKUP(K777,#REF!,4,FALSE),0)</f>
        <v>0</v>
      </c>
      <c r="AC777" s="80">
        <f>IFERROR(VLOOKUP(L777,#REF!,4,FALSE),0)</f>
        <v>0</v>
      </c>
      <c r="AD777" s="80">
        <f>IFERROR(VLOOKUP(M777,#REF!,4,FALSE),0)</f>
        <v>0</v>
      </c>
      <c r="AE777" s="80">
        <f>IFERROR(VLOOKUP(N777,#REF!,4,FALSE),0)</f>
        <v>0</v>
      </c>
      <c r="AF777" s="80">
        <f>IFERROR(VLOOKUP(O777,#REF!,4,FALSE),0)</f>
        <v>0</v>
      </c>
      <c r="AG777" s="80">
        <f>IFERROR(VLOOKUP(P777,#REF!,4,FALSE),0)</f>
        <v>0</v>
      </c>
      <c r="AH777" s="80">
        <f>IFERROR(VLOOKUP(Q777,#REF!,4,FALSE),0)</f>
        <v>0</v>
      </c>
      <c r="AI777" s="80">
        <f>IFERROR(VLOOKUP(R777,#REF!,4,FALSE),0)</f>
        <v>0</v>
      </c>
      <c r="AJ777" s="80">
        <f>IFERROR(VLOOKUP(S777,#REF!,4,FALSE),0)</f>
        <v>0</v>
      </c>
      <c r="AK777" s="80">
        <f>IFERROR(VLOOKUP(T777,#REF!,4,FALSE),0)</f>
        <v>0</v>
      </c>
      <c r="AL777" s="80">
        <f>IFERROR(VLOOKUP(U777,#REF!,4,FALSE),0)</f>
        <v>0</v>
      </c>
      <c r="AM777" s="80">
        <f>IFERROR(VLOOKUP(V777,#REF!,4,FALSE),0)</f>
        <v>0</v>
      </c>
      <c r="AN777" s="80">
        <f t="shared" si="198"/>
        <v>0</v>
      </c>
    </row>
    <row r="778" spans="1:40" outlineLevel="1" x14ac:dyDescent="0.3">
      <c r="A778" s="189">
        <v>1163</v>
      </c>
      <c r="B778" s="236"/>
      <c r="C778" s="320" t="s">
        <v>784</v>
      </c>
      <c r="D778" s="231">
        <f>SUM(D779:D792)</f>
        <v>0</v>
      </c>
      <c r="E778" s="231">
        <f>SUM(E779:E792)</f>
        <v>0</v>
      </c>
      <c r="F778" s="232">
        <f t="shared" ref="F778:H778" si="199">SUM(F779:F792)</f>
        <v>0</v>
      </c>
      <c r="G778" s="232">
        <f t="shared" si="199"/>
        <v>0</v>
      </c>
      <c r="H778" s="232">
        <f t="shared" si="199"/>
        <v>0</v>
      </c>
      <c r="I778" s="114" t="s">
        <v>10</v>
      </c>
      <c r="J778" s="114" t="s">
        <v>10</v>
      </c>
      <c r="K778" s="114" t="s">
        <v>10</v>
      </c>
      <c r="L778" s="114" t="s">
        <v>10</v>
      </c>
      <c r="M778" s="114" t="s">
        <v>10</v>
      </c>
      <c r="N778" s="114" t="s">
        <v>10</v>
      </c>
      <c r="O778" s="114" t="s">
        <v>10</v>
      </c>
      <c r="P778" s="114" t="s">
        <v>10</v>
      </c>
      <c r="Q778" s="114" t="s">
        <v>10</v>
      </c>
      <c r="R778" s="114" t="s">
        <v>10</v>
      </c>
      <c r="S778" s="114" t="s">
        <v>10</v>
      </c>
      <c r="T778" s="114" t="s">
        <v>10</v>
      </c>
      <c r="U778" s="114" t="s">
        <v>10</v>
      </c>
      <c r="V778" s="114" t="s">
        <v>10</v>
      </c>
      <c r="W778" s="100" t="s">
        <v>10</v>
      </c>
      <c r="X778" s="94"/>
      <c r="Y778" s="94"/>
      <c r="Z778" s="94"/>
      <c r="AA778" s="94"/>
      <c r="AB778" s="80">
        <f>IFERROR(VLOOKUP(K778,#REF!,4,FALSE),0)</f>
        <v>0</v>
      </c>
      <c r="AC778" s="80">
        <f>IFERROR(VLOOKUP(L778,#REF!,4,FALSE),0)</f>
        <v>0</v>
      </c>
      <c r="AD778" s="80">
        <f>IFERROR(VLOOKUP(M778,#REF!,4,FALSE),0)</f>
        <v>0</v>
      </c>
      <c r="AE778" s="80">
        <f>IFERROR(VLOOKUP(N778,#REF!,4,FALSE),0)</f>
        <v>0</v>
      </c>
      <c r="AF778" s="80">
        <f>IFERROR(VLOOKUP(O778,#REF!,4,FALSE),0)</f>
        <v>0</v>
      </c>
      <c r="AG778" s="80">
        <f>IFERROR(VLOOKUP(P778,#REF!,4,FALSE),0)</f>
        <v>0</v>
      </c>
      <c r="AH778" s="80">
        <f>IFERROR(VLOOKUP(Q778,#REF!,4,FALSE),0)</f>
        <v>0</v>
      </c>
      <c r="AI778" s="80">
        <f>IFERROR(VLOOKUP(R778,#REF!,4,FALSE),0)</f>
        <v>0</v>
      </c>
      <c r="AJ778" s="80">
        <f>IFERROR(VLOOKUP(S778,#REF!,4,FALSE),0)</f>
        <v>0</v>
      </c>
      <c r="AK778" s="80">
        <f>IFERROR(VLOOKUP(T778,#REF!,4,FALSE),0)</f>
        <v>0</v>
      </c>
      <c r="AL778" s="80">
        <f>IFERROR(VLOOKUP(U778,#REF!,4,FALSE),0)</f>
        <v>0</v>
      </c>
      <c r="AM778" s="80">
        <f>IFERROR(VLOOKUP(V778,#REF!,4,FALSE),0)</f>
        <v>0</v>
      </c>
      <c r="AN778" s="80">
        <f t="shared" si="198"/>
        <v>0</v>
      </c>
    </row>
    <row r="779" spans="1:40" outlineLevel="2" x14ac:dyDescent="0.3">
      <c r="A779" s="189">
        <v>1163</v>
      </c>
      <c r="B779" s="192">
        <v>11007</v>
      </c>
      <c r="C779" s="281" t="s">
        <v>785</v>
      </c>
      <c r="D779" s="193"/>
      <c r="E779" s="201"/>
      <c r="F779" s="249"/>
      <c r="G779" s="195"/>
      <c r="H779" s="249"/>
      <c r="I779" s="103"/>
      <c r="J779" s="103"/>
      <c r="K779" s="88"/>
      <c r="L779" s="88"/>
      <c r="M779" s="88"/>
      <c r="N779" s="88"/>
      <c r="O779" s="88"/>
      <c r="P779" s="88"/>
      <c r="Q779" s="88"/>
      <c r="R779" s="88"/>
      <c r="S779" s="88"/>
      <c r="T779" s="88"/>
      <c r="U779" s="88"/>
      <c r="V779" s="88"/>
      <c r="W779" s="80">
        <f t="shared" ref="W779:W792" si="200">AN779</f>
        <v>0</v>
      </c>
      <c r="X779" s="94"/>
      <c r="Y779" s="94"/>
      <c r="Z779" s="94"/>
      <c r="AA779" s="94"/>
      <c r="AB779" s="80">
        <f>IFERROR(VLOOKUP(K779,#REF!,4,FALSE),0)</f>
        <v>0</v>
      </c>
      <c r="AC779" s="80">
        <f>IFERROR(VLOOKUP(L779,#REF!,4,FALSE),0)</f>
        <v>0</v>
      </c>
      <c r="AD779" s="80">
        <f>IFERROR(VLOOKUP(M779,#REF!,4,FALSE),0)</f>
        <v>0</v>
      </c>
      <c r="AE779" s="80">
        <f>IFERROR(VLOOKUP(N779,#REF!,4,FALSE),0)</f>
        <v>0</v>
      </c>
      <c r="AF779" s="80">
        <f>IFERROR(VLOOKUP(O779,#REF!,4,FALSE),0)</f>
        <v>0</v>
      </c>
      <c r="AG779" s="80">
        <f>IFERROR(VLOOKUP(P779,#REF!,4,FALSE),0)</f>
        <v>0</v>
      </c>
      <c r="AH779" s="80">
        <f>IFERROR(VLOOKUP(Q779,#REF!,4,FALSE),0)</f>
        <v>0</v>
      </c>
      <c r="AI779" s="80">
        <f>IFERROR(VLOOKUP(R779,#REF!,4,FALSE),0)</f>
        <v>0</v>
      </c>
      <c r="AJ779" s="80">
        <f>IFERROR(VLOOKUP(S779,#REF!,4,FALSE),0)</f>
        <v>0</v>
      </c>
      <c r="AK779" s="80">
        <f>IFERROR(VLOOKUP(T779,#REF!,4,FALSE),0)</f>
        <v>0</v>
      </c>
      <c r="AL779" s="80">
        <f>IFERROR(VLOOKUP(U779,#REF!,4,FALSE),0)</f>
        <v>0</v>
      </c>
      <c r="AM779" s="80">
        <f>IFERROR(VLOOKUP(V779,#REF!,4,FALSE),0)</f>
        <v>0</v>
      </c>
      <c r="AN779" s="80">
        <f t="shared" si="198"/>
        <v>0</v>
      </c>
    </row>
    <row r="780" spans="1:40" ht="27" outlineLevel="2" x14ac:dyDescent="0.3">
      <c r="A780" s="189">
        <v>1163</v>
      </c>
      <c r="B780" s="192">
        <v>11017</v>
      </c>
      <c r="C780" s="281" t="s">
        <v>786</v>
      </c>
      <c r="D780" s="193"/>
      <c r="E780" s="193"/>
      <c r="F780" s="229"/>
      <c r="G780" s="249"/>
      <c r="H780" s="249"/>
      <c r="I780" s="103"/>
      <c r="J780" s="103"/>
      <c r="K780" s="88"/>
      <c r="L780" s="88"/>
      <c r="M780" s="88"/>
      <c r="N780" s="88"/>
      <c r="O780" s="88"/>
      <c r="P780" s="88"/>
      <c r="Q780" s="88"/>
      <c r="R780" s="88"/>
      <c r="S780" s="88"/>
      <c r="T780" s="88"/>
      <c r="U780" s="88"/>
      <c r="V780" s="88"/>
      <c r="W780" s="80">
        <f t="shared" si="200"/>
        <v>0</v>
      </c>
      <c r="X780" s="94"/>
      <c r="Y780" s="94"/>
      <c r="Z780" s="94"/>
      <c r="AA780" s="94"/>
      <c r="AB780" s="80">
        <f>IFERROR(VLOOKUP(K780,#REF!,4,FALSE),0)</f>
        <v>0</v>
      </c>
      <c r="AC780" s="80">
        <f>IFERROR(VLOOKUP(L780,#REF!,4,FALSE),0)</f>
        <v>0</v>
      </c>
      <c r="AD780" s="80">
        <f>IFERROR(VLOOKUP(M780,#REF!,4,FALSE),0)</f>
        <v>0</v>
      </c>
      <c r="AE780" s="80">
        <f>IFERROR(VLOOKUP(N780,#REF!,4,FALSE),0)</f>
        <v>0</v>
      </c>
      <c r="AF780" s="80">
        <f>IFERROR(VLOOKUP(O780,#REF!,4,FALSE),0)</f>
        <v>0</v>
      </c>
      <c r="AG780" s="80">
        <f>IFERROR(VLOOKUP(P780,#REF!,4,FALSE),0)</f>
        <v>0</v>
      </c>
      <c r="AH780" s="80">
        <f>IFERROR(VLOOKUP(Q780,#REF!,4,FALSE),0)</f>
        <v>0</v>
      </c>
      <c r="AI780" s="80">
        <f>IFERROR(VLOOKUP(R780,#REF!,4,FALSE),0)</f>
        <v>0</v>
      </c>
      <c r="AJ780" s="80">
        <f>IFERROR(VLOOKUP(S780,#REF!,4,FALSE),0)</f>
        <v>0</v>
      </c>
      <c r="AK780" s="80">
        <f>IFERROR(VLOOKUP(T780,#REF!,4,FALSE),0)</f>
        <v>0</v>
      </c>
      <c r="AL780" s="80">
        <f>IFERROR(VLOOKUP(U780,#REF!,4,FALSE),0)</f>
        <v>0</v>
      </c>
      <c r="AM780" s="80">
        <f>IFERROR(VLOOKUP(V780,#REF!,4,FALSE),0)</f>
        <v>0</v>
      </c>
      <c r="AN780" s="80">
        <f t="shared" si="198"/>
        <v>0</v>
      </c>
    </row>
    <row r="781" spans="1:40" ht="27" outlineLevel="2" x14ac:dyDescent="0.3">
      <c r="A781" s="189">
        <v>1163</v>
      </c>
      <c r="B781" s="192">
        <v>11018</v>
      </c>
      <c r="C781" s="281" t="s">
        <v>787</v>
      </c>
      <c r="D781" s="193"/>
      <c r="E781" s="193"/>
      <c r="F781" s="229"/>
      <c r="G781" s="195"/>
      <c r="H781" s="249"/>
      <c r="I781" s="103"/>
      <c r="J781" s="103"/>
      <c r="K781" s="88"/>
      <c r="L781" s="88"/>
      <c r="M781" s="88"/>
      <c r="N781" s="88"/>
      <c r="O781" s="88"/>
      <c r="P781" s="88"/>
      <c r="Q781" s="88"/>
      <c r="R781" s="88"/>
      <c r="S781" s="88"/>
      <c r="T781" s="88"/>
      <c r="U781" s="88"/>
      <c r="V781" s="88"/>
      <c r="W781" s="80">
        <f t="shared" si="200"/>
        <v>0</v>
      </c>
      <c r="X781" s="94"/>
      <c r="Y781" s="94"/>
      <c r="Z781" s="94"/>
      <c r="AA781" s="94"/>
      <c r="AB781" s="80">
        <f>IFERROR(VLOOKUP(K781,#REF!,4,FALSE),0)</f>
        <v>0</v>
      </c>
      <c r="AC781" s="80">
        <f>IFERROR(VLOOKUP(L781,#REF!,4,FALSE),0)</f>
        <v>0</v>
      </c>
      <c r="AD781" s="80">
        <f>IFERROR(VLOOKUP(M781,#REF!,4,FALSE),0)</f>
        <v>0</v>
      </c>
      <c r="AE781" s="80">
        <f>IFERROR(VLOOKUP(N781,#REF!,4,FALSE),0)</f>
        <v>0</v>
      </c>
      <c r="AF781" s="80">
        <f>IFERROR(VLOOKUP(O781,#REF!,4,FALSE),0)</f>
        <v>0</v>
      </c>
      <c r="AG781" s="80">
        <f>IFERROR(VLOOKUP(P781,#REF!,4,FALSE),0)</f>
        <v>0</v>
      </c>
      <c r="AH781" s="80">
        <f>IFERROR(VLOOKUP(Q781,#REF!,4,FALSE),0)</f>
        <v>0</v>
      </c>
      <c r="AI781" s="80">
        <f>IFERROR(VLOOKUP(R781,#REF!,4,FALSE),0)</f>
        <v>0</v>
      </c>
      <c r="AJ781" s="80">
        <f>IFERROR(VLOOKUP(S781,#REF!,4,FALSE),0)</f>
        <v>0</v>
      </c>
      <c r="AK781" s="80">
        <f>IFERROR(VLOOKUP(T781,#REF!,4,FALSE),0)</f>
        <v>0</v>
      </c>
      <c r="AL781" s="80">
        <f>IFERROR(VLOOKUP(U781,#REF!,4,FALSE),0)</f>
        <v>0</v>
      </c>
      <c r="AM781" s="80">
        <f>IFERROR(VLOOKUP(V781,#REF!,4,FALSE),0)</f>
        <v>0</v>
      </c>
      <c r="AN781" s="80">
        <f t="shared" si="198"/>
        <v>0</v>
      </c>
    </row>
    <row r="782" spans="1:40" ht="27" outlineLevel="2" x14ac:dyDescent="0.3">
      <c r="A782" s="189">
        <v>1163</v>
      </c>
      <c r="B782" s="192">
        <v>11019</v>
      </c>
      <c r="C782" s="281" t="s">
        <v>788</v>
      </c>
      <c r="D782" s="193"/>
      <c r="E782" s="193"/>
      <c r="F782" s="229"/>
      <c r="G782" s="195"/>
      <c r="H782" s="249"/>
      <c r="I782" s="103"/>
      <c r="J782" s="103"/>
      <c r="K782" s="88"/>
      <c r="L782" s="88"/>
      <c r="M782" s="88"/>
      <c r="N782" s="88"/>
      <c r="O782" s="88"/>
      <c r="P782" s="88"/>
      <c r="Q782" s="88"/>
      <c r="R782" s="88"/>
      <c r="S782" s="88"/>
      <c r="T782" s="88"/>
      <c r="U782" s="88"/>
      <c r="V782" s="88"/>
      <c r="W782" s="80">
        <f t="shared" si="200"/>
        <v>0</v>
      </c>
      <c r="X782" s="94"/>
      <c r="Y782" s="94"/>
      <c r="Z782" s="94"/>
      <c r="AA782" s="94"/>
      <c r="AB782" s="80">
        <f>IFERROR(VLOOKUP(K782,#REF!,4,FALSE),0)</f>
        <v>0</v>
      </c>
      <c r="AC782" s="80">
        <f>IFERROR(VLOOKUP(L782,#REF!,4,FALSE),0)</f>
        <v>0</v>
      </c>
      <c r="AD782" s="80">
        <f>IFERROR(VLOOKUP(M782,#REF!,4,FALSE),0)</f>
        <v>0</v>
      </c>
      <c r="AE782" s="80">
        <f>IFERROR(VLOOKUP(N782,#REF!,4,FALSE),0)</f>
        <v>0</v>
      </c>
      <c r="AF782" s="80">
        <f>IFERROR(VLOOKUP(O782,#REF!,4,FALSE),0)</f>
        <v>0</v>
      </c>
      <c r="AG782" s="80">
        <f>IFERROR(VLOOKUP(P782,#REF!,4,FALSE),0)</f>
        <v>0</v>
      </c>
      <c r="AH782" s="80">
        <f>IFERROR(VLOOKUP(Q782,#REF!,4,FALSE),0)</f>
        <v>0</v>
      </c>
      <c r="AI782" s="80">
        <f>IFERROR(VLOOKUP(R782,#REF!,4,FALSE),0)</f>
        <v>0</v>
      </c>
      <c r="AJ782" s="80">
        <f>IFERROR(VLOOKUP(S782,#REF!,4,FALSE),0)</f>
        <v>0</v>
      </c>
      <c r="AK782" s="80">
        <f>IFERROR(VLOOKUP(T782,#REF!,4,FALSE),0)</f>
        <v>0</v>
      </c>
      <c r="AL782" s="80">
        <f>IFERROR(VLOOKUP(U782,#REF!,4,FALSE),0)</f>
        <v>0</v>
      </c>
      <c r="AM782" s="80">
        <f>IFERROR(VLOOKUP(V782,#REF!,4,FALSE),0)</f>
        <v>0</v>
      </c>
      <c r="AN782" s="80">
        <f t="shared" si="198"/>
        <v>0</v>
      </c>
    </row>
    <row r="783" spans="1:40" ht="27" outlineLevel="2" x14ac:dyDescent="0.3">
      <c r="A783" s="189">
        <v>1163</v>
      </c>
      <c r="B783" s="192">
        <v>11020</v>
      </c>
      <c r="C783" s="281" t="s">
        <v>789</v>
      </c>
      <c r="D783" s="193"/>
      <c r="E783" s="193"/>
      <c r="F783" s="229"/>
      <c r="G783" s="195"/>
      <c r="H783" s="249"/>
      <c r="I783" s="103"/>
      <c r="J783" s="103"/>
      <c r="K783" s="88"/>
      <c r="L783" s="88"/>
      <c r="M783" s="88"/>
      <c r="N783" s="88"/>
      <c r="O783" s="88"/>
      <c r="P783" s="88"/>
      <c r="Q783" s="88"/>
      <c r="R783" s="88"/>
      <c r="S783" s="88"/>
      <c r="T783" s="88"/>
      <c r="U783" s="88"/>
      <c r="V783" s="88"/>
      <c r="W783" s="80">
        <f t="shared" si="200"/>
        <v>0</v>
      </c>
      <c r="X783" s="94"/>
      <c r="Y783" s="94"/>
      <c r="Z783" s="94"/>
      <c r="AA783" s="94"/>
      <c r="AB783" s="80">
        <f>IFERROR(VLOOKUP(K783,#REF!,4,FALSE),0)</f>
        <v>0</v>
      </c>
      <c r="AC783" s="80">
        <f>IFERROR(VLOOKUP(L783,#REF!,4,FALSE),0)</f>
        <v>0</v>
      </c>
      <c r="AD783" s="80">
        <f>IFERROR(VLOOKUP(M783,#REF!,4,FALSE),0)</f>
        <v>0</v>
      </c>
      <c r="AE783" s="80">
        <f>IFERROR(VLOOKUP(N783,#REF!,4,FALSE),0)</f>
        <v>0</v>
      </c>
      <c r="AF783" s="80">
        <f>IFERROR(VLOOKUP(O783,#REF!,4,FALSE),0)</f>
        <v>0</v>
      </c>
      <c r="AG783" s="80">
        <f>IFERROR(VLOOKUP(P783,#REF!,4,FALSE),0)</f>
        <v>0</v>
      </c>
      <c r="AH783" s="80">
        <f>IFERROR(VLOOKUP(Q783,#REF!,4,FALSE),0)</f>
        <v>0</v>
      </c>
      <c r="AI783" s="80">
        <f>IFERROR(VLOOKUP(R783,#REF!,4,FALSE),0)</f>
        <v>0</v>
      </c>
      <c r="AJ783" s="80">
        <f>IFERROR(VLOOKUP(S783,#REF!,4,FALSE),0)</f>
        <v>0</v>
      </c>
      <c r="AK783" s="80">
        <f>IFERROR(VLOOKUP(T783,#REF!,4,FALSE),0)</f>
        <v>0</v>
      </c>
      <c r="AL783" s="80">
        <f>IFERROR(VLOOKUP(U783,#REF!,4,FALSE),0)</f>
        <v>0</v>
      </c>
      <c r="AM783" s="80">
        <f>IFERROR(VLOOKUP(V783,#REF!,4,FALSE),0)</f>
        <v>0</v>
      </c>
      <c r="AN783" s="80">
        <f t="shared" si="198"/>
        <v>0</v>
      </c>
    </row>
    <row r="784" spans="1:40" ht="27" outlineLevel="2" x14ac:dyDescent="0.3">
      <c r="A784" s="189">
        <v>1163</v>
      </c>
      <c r="B784" s="192">
        <v>11021</v>
      </c>
      <c r="C784" s="281" t="s">
        <v>790</v>
      </c>
      <c r="D784" s="193"/>
      <c r="E784" s="193"/>
      <c r="F784" s="229"/>
      <c r="G784" s="195"/>
      <c r="H784" s="249"/>
      <c r="I784" s="103"/>
      <c r="J784" s="103"/>
      <c r="K784" s="88"/>
      <c r="L784" s="88"/>
      <c r="M784" s="88"/>
      <c r="N784" s="88"/>
      <c r="O784" s="88"/>
      <c r="P784" s="88"/>
      <c r="Q784" s="88"/>
      <c r="R784" s="88"/>
      <c r="S784" s="88"/>
      <c r="T784" s="88"/>
      <c r="U784" s="88"/>
      <c r="V784" s="88"/>
      <c r="W784" s="80">
        <f t="shared" si="200"/>
        <v>0</v>
      </c>
      <c r="X784" s="94"/>
      <c r="Y784" s="94"/>
      <c r="Z784" s="94"/>
      <c r="AA784" s="94"/>
      <c r="AB784" s="80">
        <f>IFERROR(VLOOKUP(K784,#REF!,4,FALSE),0)</f>
        <v>0</v>
      </c>
      <c r="AC784" s="80">
        <f>IFERROR(VLOOKUP(L784,#REF!,4,FALSE),0)</f>
        <v>0</v>
      </c>
      <c r="AD784" s="80">
        <f>IFERROR(VLOOKUP(M784,#REF!,4,FALSE),0)</f>
        <v>0</v>
      </c>
      <c r="AE784" s="80">
        <f>IFERROR(VLOOKUP(N784,#REF!,4,FALSE),0)</f>
        <v>0</v>
      </c>
      <c r="AF784" s="80">
        <f>IFERROR(VLOOKUP(O784,#REF!,4,FALSE),0)</f>
        <v>0</v>
      </c>
      <c r="AG784" s="80">
        <f>IFERROR(VLOOKUP(P784,#REF!,4,FALSE),0)</f>
        <v>0</v>
      </c>
      <c r="AH784" s="80">
        <f>IFERROR(VLOOKUP(Q784,#REF!,4,FALSE),0)</f>
        <v>0</v>
      </c>
      <c r="AI784" s="80">
        <f>IFERROR(VLOOKUP(R784,#REF!,4,FALSE),0)</f>
        <v>0</v>
      </c>
      <c r="AJ784" s="80">
        <f>IFERROR(VLOOKUP(S784,#REF!,4,FALSE),0)</f>
        <v>0</v>
      </c>
      <c r="AK784" s="80">
        <f>IFERROR(VLOOKUP(T784,#REF!,4,FALSE),0)</f>
        <v>0</v>
      </c>
      <c r="AL784" s="80">
        <f>IFERROR(VLOOKUP(U784,#REF!,4,FALSE),0)</f>
        <v>0</v>
      </c>
      <c r="AM784" s="80">
        <f>IFERROR(VLOOKUP(V784,#REF!,4,FALSE),0)</f>
        <v>0</v>
      </c>
      <c r="AN784" s="80">
        <f t="shared" si="198"/>
        <v>0</v>
      </c>
    </row>
    <row r="785" spans="1:40" outlineLevel="2" x14ac:dyDescent="0.3">
      <c r="A785" s="189">
        <v>1163</v>
      </c>
      <c r="B785" s="192">
        <v>11022</v>
      </c>
      <c r="C785" s="281" t="s">
        <v>791</v>
      </c>
      <c r="D785" s="193"/>
      <c r="E785" s="193"/>
      <c r="F785" s="229"/>
      <c r="G785" s="195"/>
      <c r="H785" s="249"/>
      <c r="I785" s="103"/>
      <c r="J785" s="103"/>
      <c r="K785" s="88"/>
      <c r="L785" s="88"/>
      <c r="M785" s="88"/>
      <c r="N785" s="88"/>
      <c r="O785" s="88"/>
      <c r="P785" s="88"/>
      <c r="Q785" s="88"/>
      <c r="R785" s="88"/>
      <c r="S785" s="88"/>
      <c r="T785" s="88"/>
      <c r="U785" s="88"/>
      <c r="V785" s="88"/>
      <c r="W785" s="80">
        <f t="shared" si="200"/>
        <v>0</v>
      </c>
      <c r="X785" s="94"/>
      <c r="Y785" s="94"/>
      <c r="Z785" s="94"/>
      <c r="AA785" s="94"/>
      <c r="AB785" s="80">
        <f>IFERROR(VLOOKUP(K785,#REF!,4,FALSE),0)</f>
        <v>0</v>
      </c>
      <c r="AC785" s="80">
        <f>IFERROR(VLOOKUP(L785,#REF!,4,FALSE),0)</f>
        <v>0</v>
      </c>
      <c r="AD785" s="80">
        <f>IFERROR(VLOOKUP(M785,#REF!,4,FALSE),0)</f>
        <v>0</v>
      </c>
      <c r="AE785" s="80">
        <f>IFERROR(VLOOKUP(N785,#REF!,4,FALSE),0)</f>
        <v>0</v>
      </c>
      <c r="AF785" s="80">
        <f>IFERROR(VLOOKUP(O785,#REF!,4,FALSE),0)</f>
        <v>0</v>
      </c>
      <c r="AG785" s="80">
        <f>IFERROR(VLOOKUP(P785,#REF!,4,FALSE),0)</f>
        <v>0</v>
      </c>
      <c r="AH785" s="80">
        <f>IFERROR(VLOOKUP(Q785,#REF!,4,FALSE),0)</f>
        <v>0</v>
      </c>
      <c r="AI785" s="80">
        <f>IFERROR(VLOOKUP(R785,#REF!,4,FALSE),0)</f>
        <v>0</v>
      </c>
      <c r="AJ785" s="80">
        <f>IFERROR(VLOOKUP(S785,#REF!,4,FALSE),0)</f>
        <v>0</v>
      </c>
      <c r="AK785" s="80">
        <f>IFERROR(VLOOKUP(T785,#REF!,4,FALSE),0)</f>
        <v>0</v>
      </c>
      <c r="AL785" s="80">
        <f>IFERROR(VLOOKUP(U785,#REF!,4,FALSE),0)</f>
        <v>0</v>
      </c>
      <c r="AM785" s="80">
        <f>IFERROR(VLOOKUP(V785,#REF!,4,FALSE),0)</f>
        <v>0</v>
      </c>
      <c r="AN785" s="80">
        <f t="shared" si="198"/>
        <v>0</v>
      </c>
    </row>
    <row r="786" spans="1:40" ht="27" outlineLevel="2" x14ac:dyDescent="0.3">
      <c r="A786" s="189">
        <v>1163</v>
      </c>
      <c r="B786" s="192">
        <v>11023</v>
      </c>
      <c r="C786" s="281" t="s">
        <v>792</v>
      </c>
      <c r="D786" s="193"/>
      <c r="E786" s="193"/>
      <c r="F786" s="229"/>
      <c r="G786" s="195"/>
      <c r="H786" s="249"/>
      <c r="I786" s="103"/>
      <c r="J786" s="103"/>
      <c r="K786" s="88"/>
      <c r="L786" s="88"/>
      <c r="M786" s="88"/>
      <c r="N786" s="88"/>
      <c r="O786" s="88"/>
      <c r="P786" s="88"/>
      <c r="Q786" s="88"/>
      <c r="R786" s="88"/>
      <c r="S786" s="88"/>
      <c r="T786" s="88"/>
      <c r="U786" s="88"/>
      <c r="V786" s="88"/>
      <c r="W786" s="80">
        <f t="shared" si="200"/>
        <v>0</v>
      </c>
      <c r="X786" s="94"/>
      <c r="Y786" s="94"/>
      <c r="Z786" s="94"/>
      <c r="AA786" s="94"/>
      <c r="AB786" s="80">
        <f>IFERROR(VLOOKUP(K786,#REF!,4,FALSE),0)</f>
        <v>0</v>
      </c>
      <c r="AC786" s="80">
        <f>IFERROR(VLOOKUP(L786,#REF!,4,FALSE),0)</f>
        <v>0</v>
      </c>
      <c r="AD786" s="80">
        <f>IFERROR(VLOOKUP(M786,#REF!,4,FALSE),0)</f>
        <v>0</v>
      </c>
      <c r="AE786" s="80">
        <f>IFERROR(VLOOKUP(N786,#REF!,4,FALSE),0)</f>
        <v>0</v>
      </c>
      <c r="AF786" s="80">
        <f>IFERROR(VLOOKUP(O786,#REF!,4,FALSE),0)</f>
        <v>0</v>
      </c>
      <c r="AG786" s="80">
        <f>IFERROR(VLOOKUP(P786,#REF!,4,FALSE),0)</f>
        <v>0</v>
      </c>
      <c r="AH786" s="80">
        <f>IFERROR(VLOOKUP(Q786,#REF!,4,FALSE),0)</f>
        <v>0</v>
      </c>
      <c r="AI786" s="80">
        <f>IFERROR(VLOOKUP(R786,#REF!,4,FALSE),0)</f>
        <v>0</v>
      </c>
      <c r="AJ786" s="80">
        <f>IFERROR(VLOOKUP(S786,#REF!,4,FALSE),0)</f>
        <v>0</v>
      </c>
      <c r="AK786" s="80">
        <f>IFERROR(VLOOKUP(T786,#REF!,4,FALSE),0)</f>
        <v>0</v>
      </c>
      <c r="AL786" s="80">
        <f>IFERROR(VLOOKUP(U786,#REF!,4,FALSE),0)</f>
        <v>0</v>
      </c>
      <c r="AM786" s="80">
        <f>IFERROR(VLOOKUP(V786,#REF!,4,FALSE),0)</f>
        <v>0</v>
      </c>
      <c r="AN786" s="80">
        <f t="shared" si="198"/>
        <v>0</v>
      </c>
    </row>
    <row r="787" spans="1:40" ht="27" outlineLevel="2" x14ac:dyDescent="0.3">
      <c r="A787" s="189">
        <v>1163</v>
      </c>
      <c r="B787" s="192">
        <v>11024</v>
      </c>
      <c r="C787" s="281" t="s">
        <v>793</v>
      </c>
      <c r="D787" s="228"/>
      <c r="E787" s="216"/>
      <c r="F787" s="229"/>
      <c r="G787" s="195"/>
      <c r="H787" s="249"/>
      <c r="I787" s="103"/>
      <c r="J787" s="103"/>
      <c r="K787" s="88"/>
      <c r="L787" s="88"/>
      <c r="M787" s="88"/>
      <c r="N787" s="88"/>
      <c r="O787" s="88"/>
      <c r="P787" s="88"/>
      <c r="Q787" s="88"/>
      <c r="R787" s="88"/>
      <c r="S787" s="88"/>
      <c r="T787" s="88"/>
      <c r="U787" s="88"/>
      <c r="V787" s="88"/>
      <c r="W787" s="80">
        <f t="shared" si="200"/>
        <v>0</v>
      </c>
      <c r="X787" s="94"/>
      <c r="Y787" s="94"/>
      <c r="Z787" s="94"/>
      <c r="AA787" s="94"/>
      <c r="AB787" s="80">
        <f>IFERROR(VLOOKUP(K787,#REF!,4,FALSE),0)</f>
        <v>0</v>
      </c>
      <c r="AC787" s="80">
        <f>IFERROR(VLOOKUP(L787,#REF!,4,FALSE),0)</f>
        <v>0</v>
      </c>
      <c r="AD787" s="80">
        <f>IFERROR(VLOOKUP(M787,#REF!,4,FALSE),0)</f>
        <v>0</v>
      </c>
      <c r="AE787" s="80">
        <f>IFERROR(VLOOKUP(N787,#REF!,4,FALSE),0)</f>
        <v>0</v>
      </c>
      <c r="AF787" s="80">
        <f>IFERROR(VLOOKUP(O787,#REF!,4,FALSE),0)</f>
        <v>0</v>
      </c>
      <c r="AG787" s="80">
        <f>IFERROR(VLOOKUP(P787,#REF!,4,FALSE),0)</f>
        <v>0</v>
      </c>
      <c r="AH787" s="80">
        <f>IFERROR(VLOOKUP(Q787,#REF!,4,FALSE),0)</f>
        <v>0</v>
      </c>
      <c r="AI787" s="80">
        <f>IFERROR(VLOOKUP(R787,#REF!,4,FALSE),0)</f>
        <v>0</v>
      </c>
      <c r="AJ787" s="80">
        <f>IFERROR(VLOOKUP(S787,#REF!,4,FALSE),0)</f>
        <v>0</v>
      </c>
      <c r="AK787" s="80">
        <f>IFERROR(VLOOKUP(T787,#REF!,4,FALSE),0)</f>
        <v>0</v>
      </c>
      <c r="AL787" s="80">
        <f>IFERROR(VLOOKUP(U787,#REF!,4,FALSE),0)</f>
        <v>0</v>
      </c>
      <c r="AM787" s="80">
        <f>IFERROR(VLOOKUP(V787,#REF!,4,FALSE),0)</f>
        <v>0</v>
      </c>
      <c r="AN787" s="80">
        <f t="shared" si="198"/>
        <v>0</v>
      </c>
    </row>
    <row r="788" spans="1:40" s="38" customFormat="1" ht="27" outlineLevel="2" x14ac:dyDescent="0.3">
      <c r="A788" s="189">
        <v>1163</v>
      </c>
      <c r="B788" s="192">
        <v>12001</v>
      </c>
      <c r="C788" s="281" t="s">
        <v>794</v>
      </c>
      <c r="D788" s="193"/>
      <c r="E788" s="193"/>
      <c r="F788" s="229"/>
      <c r="G788" s="249"/>
      <c r="H788" s="249"/>
      <c r="I788" s="103"/>
      <c r="J788" s="103"/>
      <c r="K788" s="88"/>
      <c r="L788" s="88"/>
      <c r="M788" s="88"/>
      <c r="N788" s="88"/>
      <c r="O788" s="88"/>
      <c r="P788" s="88"/>
      <c r="Q788" s="88"/>
      <c r="R788" s="88"/>
      <c r="S788" s="88"/>
      <c r="T788" s="88"/>
      <c r="U788" s="88"/>
      <c r="V788" s="88"/>
      <c r="W788" s="80">
        <f t="shared" si="200"/>
        <v>0</v>
      </c>
      <c r="X788" s="110"/>
      <c r="Y788" s="110"/>
      <c r="Z788" s="110"/>
      <c r="AA788" s="110"/>
      <c r="AB788" s="80">
        <f>IFERROR(VLOOKUP(K788,#REF!,4,FALSE),0)</f>
        <v>0</v>
      </c>
      <c r="AC788" s="80">
        <f>IFERROR(VLOOKUP(L788,#REF!,4,FALSE),0)</f>
        <v>0</v>
      </c>
      <c r="AD788" s="80">
        <f>IFERROR(VLOOKUP(M788,#REF!,4,FALSE),0)</f>
        <v>0</v>
      </c>
      <c r="AE788" s="80">
        <f>IFERROR(VLOOKUP(N788,#REF!,4,FALSE),0)</f>
        <v>0</v>
      </c>
      <c r="AF788" s="80">
        <f>IFERROR(VLOOKUP(O788,#REF!,4,FALSE),0)</f>
        <v>0</v>
      </c>
      <c r="AG788" s="80">
        <f>IFERROR(VLOOKUP(P788,#REF!,4,FALSE),0)</f>
        <v>0</v>
      </c>
      <c r="AH788" s="80">
        <f>IFERROR(VLOOKUP(Q788,#REF!,4,FALSE),0)</f>
        <v>0</v>
      </c>
      <c r="AI788" s="80">
        <f>IFERROR(VLOOKUP(R788,#REF!,4,FALSE),0)</f>
        <v>0</v>
      </c>
      <c r="AJ788" s="80">
        <f>IFERROR(VLOOKUP(S788,#REF!,4,FALSE),0)</f>
        <v>0</v>
      </c>
      <c r="AK788" s="80">
        <f>IFERROR(VLOOKUP(T788,#REF!,4,FALSE),0)</f>
        <v>0</v>
      </c>
      <c r="AL788" s="80">
        <f>IFERROR(VLOOKUP(U788,#REF!,4,FALSE),0)</f>
        <v>0</v>
      </c>
      <c r="AM788" s="80">
        <f>IFERROR(VLOOKUP(V788,#REF!,4,FALSE),0)</f>
        <v>0</v>
      </c>
      <c r="AN788" s="80">
        <f t="shared" si="198"/>
        <v>0</v>
      </c>
    </row>
    <row r="789" spans="1:40" s="38" customFormat="1" outlineLevel="2" x14ac:dyDescent="0.3">
      <c r="A789" s="189">
        <v>1163</v>
      </c>
      <c r="B789" s="192">
        <v>32001</v>
      </c>
      <c r="C789" s="281" t="s">
        <v>795</v>
      </c>
      <c r="D789" s="193"/>
      <c r="E789" s="193"/>
      <c r="F789" s="249"/>
      <c r="G789" s="249"/>
      <c r="H789" s="249"/>
      <c r="I789" s="103"/>
      <c r="J789" s="103"/>
      <c r="K789" s="88"/>
      <c r="L789" s="88"/>
      <c r="M789" s="88"/>
      <c r="N789" s="88"/>
      <c r="O789" s="88"/>
      <c r="P789" s="88"/>
      <c r="Q789" s="88"/>
      <c r="R789" s="88"/>
      <c r="S789" s="88"/>
      <c r="T789" s="88"/>
      <c r="U789" s="88"/>
      <c r="V789" s="88"/>
      <c r="W789" s="80">
        <f t="shared" si="200"/>
        <v>0</v>
      </c>
      <c r="X789" s="110"/>
      <c r="Y789" s="110"/>
      <c r="Z789" s="110"/>
      <c r="AA789" s="110"/>
      <c r="AB789" s="80">
        <f>IFERROR(VLOOKUP(K789,#REF!,4,FALSE),0)</f>
        <v>0</v>
      </c>
      <c r="AC789" s="80">
        <f>IFERROR(VLOOKUP(L789,#REF!,4,FALSE),0)</f>
        <v>0</v>
      </c>
      <c r="AD789" s="80">
        <f>IFERROR(VLOOKUP(M789,#REF!,4,FALSE),0)</f>
        <v>0</v>
      </c>
      <c r="AE789" s="80">
        <f>IFERROR(VLOOKUP(N789,#REF!,4,FALSE),0)</f>
        <v>0</v>
      </c>
      <c r="AF789" s="80">
        <f>IFERROR(VLOOKUP(O789,#REF!,4,FALSE),0)</f>
        <v>0</v>
      </c>
      <c r="AG789" s="80">
        <f>IFERROR(VLOOKUP(P789,#REF!,4,FALSE),0)</f>
        <v>0</v>
      </c>
      <c r="AH789" s="80">
        <f>IFERROR(VLOOKUP(Q789,#REF!,4,FALSE),0)</f>
        <v>0</v>
      </c>
      <c r="AI789" s="80">
        <f>IFERROR(VLOOKUP(R789,#REF!,4,FALSE),0)</f>
        <v>0</v>
      </c>
      <c r="AJ789" s="80">
        <f>IFERROR(VLOOKUP(S789,#REF!,4,FALSE),0)</f>
        <v>0</v>
      </c>
      <c r="AK789" s="80">
        <f>IFERROR(VLOOKUP(T789,#REF!,4,FALSE),0)</f>
        <v>0</v>
      </c>
      <c r="AL789" s="80">
        <f>IFERROR(VLOOKUP(U789,#REF!,4,FALSE),0)</f>
        <v>0</v>
      </c>
      <c r="AM789" s="80">
        <f>IFERROR(VLOOKUP(V789,#REF!,4,FALSE),0)</f>
        <v>0</v>
      </c>
      <c r="AN789" s="80">
        <f t="shared" si="198"/>
        <v>0</v>
      </c>
    </row>
    <row r="790" spans="1:40" outlineLevel="2" x14ac:dyDescent="0.3">
      <c r="A790" s="189">
        <v>1163</v>
      </c>
      <c r="B790" s="192">
        <v>32002</v>
      </c>
      <c r="C790" s="281" t="s">
        <v>796</v>
      </c>
      <c r="D790" s="193"/>
      <c r="E790" s="193"/>
      <c r="F790" s="249"/>
      <c r="G790" s="249"/>
      <c r="H790" s="249"/>
      <c r="I790" s="103"/>
      <c r="J790" s="103"/>
      <c r="K790" s="88"/>
      <c r="L790" s="88"/>
      <c r="M790" s="88"/>
      <c r="N790" s="88"/>
      <c r="O790" s="88"/>
      <c r="P790" s="88"/>
      <c r="Q790" s="88"/>
      <c r="R790" s="88"/>
      <c r="S790" s="88"/>
      <c r="T790" s="88"/>
      <c r="U790" s="88"/>
      <c r="V790" s="88"/>
      <c r="W790" s="80">
        <f t="shared" si="200"/>
        <v>0</v>
      </c>
      <c r="X790" s="94"/>
      <c r="Y790" s="94"/>
      <c r="Z790" s="94"/>
      <c r="AA790" s="94"/>
      <c r="AB790" s="80">
        <f>IFERROR(VLOOKUP(K790,#REF!,4,FALSE),0)</f>
        <v>0</v>
      </c>
      <c r="AC790" s="80">
        <f>IFERROR(VLOOKUP(L790,#REF!,4,FALSE),0)</f>
        <v>0</v>
      </c>
      <c r="AD790" s="80">
        <f>IFERROR(VLOOKUP(M790,#REF!,4,FALSE),0)</f>
        <v>0</v>
      </c>
      <c r="AE790" s="80">
        <f>IFERROR(VLOOKUP(N790,#REF!,4,FALSE),0)</f>
        <v>0</v>
      </c>
      <c r="AF790" s="80">
        <f>IFERROR(VLOOKUP(O790,#REF!,4,FALSE),0)</f>
        <v>0</v>
      </c>
      <c r="AG790" s="80">
        <f>IFERROR(VLOOKUP(P790,#REF!,4,FALSE),0)</f>
        <v>0</v>
      </c>
      <c r="AH790" s="80">
        <f>IFERROR(VLOOKUP(Q790,#REF!,4,FALSE),0)</f>
        <v>0</v>
      </c>
      <c r="AI790" s="80">
        <f>IFERROR(VLOOKUP(R790,#REF!,4,FALSE),0)</f>
        <v>0</v>
      </c>
      <c r="AJ790" s="80">
        <f>IFERROR(VLOOKUP(S790,#REF!,4,FALSE),0)</f>
        <v>0</v>
      </c>
      <c r="AK790" s="80">
        <f>IFERROR(VLOOKUP(T790,#REF!,4,FALSE),0)</f>
        <v>0</v>
      </c>
      <c r="AL790" s="80">
        <f>IFERROR(VLOOKUP(U790,#REF!,4,FALSE),0)</f>
        <v>0</v>
      </c>
      <c r="AM790" s="80">
        <f>IFERROR(VLOOKUP(V790,#REF!,4,FALSE),0)</f>
        <v>0</v>
      </c>
      <c r="AN790" s="80">
        <f t="shared" si="198"/>
        <v>0</v>
      </c>
    </row>
    <row r="791" spans="1:40" outlineLevel="2" x14ac:dyDescent="0.3">
      <c r="A791" s="189">
        <v>1163</v>
      </c>
      <c r="B791" s="192">
        <v>32003</v>
      </c>
      <c r="C791" s="281" t="s">
        <v>797</v>
      </c>
      <c r="D791" s="193"/>
      <c r="E791" s="193"/>
      <c r="F791" s="249"/>
      <c r="G791" s="249"/>
      <c r="H791" s="249"/>
      <c r="I791" s="103"/>
      <c r="J791" s="103"/>
      <c r="K791" s="88"/>
      <c r="L791" s="88"/>
      <c r="M791" s="88"/>
      <c r="N791" s="88"/>
      <c r="O791" s="88"/>
      <c r="P791" s="88"/>
      <c r="Q791" s="88"/>
      <c r="R791" s="88"/>
      <c r="S791" s="88"/>
      <c r="T791" s="88"/>
      <c r="U791" s="88"/>
      <c r="V791" s="88"/>
      <c r="W791" s="80">
        <f t="shared" si="200"/>
        <v>0</v>
      </c>
      <c r="X791" s="94"/>
      <c r="Y791" s="94"/>
      <c r="Z791" s="94"/>
      <c r="AA791" s="94"/>
      <c r="AB791" s="80">
        <f>IFERROR(VLOOKUP(K791,#REF!,4,FALSE),0)</f>
        <v>0</v>
      </c>
      <c r="AC791" s="80">
        <f>IFERROR(VLOOKUP(L791,#REF!,4,FALSE),0)</f>
        <v>0</v>
      </c>
      <c r="AD791" s="80">
        <f>IFERROR(VLOOKUP(M791,#REF!,4,FALSE),0)</f>
        <v>0</v>
      </c>
      <c r="AE791" s="80">
        <f>IFERROR(VLOOKUP(N791,#REF!,4,FALSE),0)</f>
        <v>0</v>
      </c>
      <c r="AF791" s="80">
        <f>IFERROR(VLOOKUP(O791,#REF!,4,FALSE),0)</f>
        <v>0</v>
      </c>
      <c r="AG791" s="80">
        <f>IFERROR(VLOOKUP(P791,#REF!,4,FALSE),0)</f>
        <v>0</v>
      </c>
      <c r="AH791" s="80">
        <f>IFERROR(VLOOKUP(Q791,#REF!,4,FALSE),0)</f>
        <v>0</v>
      </c>
      <c r="AI791" s="80">
        <f>IFERROR(VLOOKUP(R791,#REF!,4,FALSE),0)</f>
        <v>0</v>
      </c>
      <c r="AJ791" s="80">
        <f>IFERROR(VLOOKUP(S791,#REF!,4,FALSE),0)</f>
        <v>0</v>
      </c>
      <c r="AK791" s="80">
        <f>IFERROR(VLOOKUP(T791,#REF!,4,FALSE),0)</f>
        <v>0</v>
      </c>
      <c r="AL791" s="80">
        <f>IFERROR(VLOOKUP(U791,#REF!,4,FALSE),0)</f>
        <v>0</v>
      </c>
      <c r="AM791" s="80">
        <f>IFERROR(VLOOKUP(V791,#REF!,4,FALSE),0)</f>
        <v>0</v>
      </c>
      <c r="AN791" s="80">
        <f t="shared" si="198"/>
        <v>0</v>
      </c>
    </row>
    <row r="792" spans="1:40" ht="40.5" outlineLevel="2" x14ac:dyDescent="0.3">
      <c r="A792" s="189">
        <v>1163</v>
      </c>
      <c r="B792" s="192">
        <v>32004</v>
      </c>
      <c r="C792" s="281" t="s">
        <v>798</v>
      </c>
      <c r="D792" s="193"/>
      <c r="E792" s="193"/>
      <c r="F792" s="249"/>
      <c r="G792" s="249"/>
      <c r="H792" s="249"/>
      <c r="I792" s="103"/>
      <c r="J792" s="103"/>
      <c r="K792" s="88"/>
      <c r="L792" s="88"/>
      <c r="M792" s="88"/>
      <c r="N792" s="88"/>
      <c r="O792" s="88"/>
      <c r="P792" s="88"/>
      <c r="Q792" s="88"/>
      <c r="R792" s="88"/>
      <c r="S792" s="88"/>
      <c r="T792" s="88"/>
      <c r="U792" s="88"/>
      <c r="V792" s="88"/>
      <c r="W792" s="80">
        <f t="shared" si="200"/>
        <v>0</v>
      </c>
      <c r="X792" s="94"/>
      <c r="Y792" s="94"/>
      <c r="Z792" s="94"/>
      <c r="AA792" s="94"/>
      <c r="AB792" s="80">
        <f>IFERROR(VLOOKUP(K792,#REF!,4,FALSE),0)</f>
        <v>0</v>
      </c>
      <c r="AC792" s="80">
        <f>IFERROR(VLOOKUP(L792,#REF!,4,FALSE),0)</f>
        <v>0</v>
      </c>
      <c r="AD792" s="80">
        <f>IFERROR(VLOOKUP(M792,#REF!,4,FALSE),0)</f>
        <v>0</v>
      </c>
      <c r="AE792" s="80">
        <f>IFERROR(VLOOKUP(N792,#REF!,4,FALSE),0)</f>
        <v>0</v>
      </c>
      <c r="AF792" s="80">
        <f>IFERROR(VLOOKUP(O792,#REF!,4,FALSE),0)</f>
        <v>0</v>
      </c>
      <c r="AG792" s="80">
        <f>IFERROR(VLOOKUP(P792,#REF!,4,FALSE),0)</f>
        <v>0</v>
      </c>
      <c r="AH792" s="80">
        <f>IFERROR(VLOOKUP(Q792,#REF!,4,FALSE),0)</f>
        <v>0</v>
      </c>
      <c r="AI792" s="80">
        <f>IFERROR(VLOOKUP(R792,#REF!,4,FALSE),0)</f>
        <v>0</v>
      </c>
      <c r="AJ792" s="80">
        <f>IFERROR(VLOOKUP(S792,#REF!,4,FALSE),0)</f>
        <v>0</v>
      </c>
      <c r="AK792" s="80">
        <f>IFERROR(VLOOKUP(T792,#REF!,4,FALSE),0)</f>
        <v>0</v>
      </c>
      <c r="AL792" s="80">
        <f>IFERROR(VLOOKUP(U792,#REF!,4,FALSE),0)</f>
        <v>0</v>
      </c>
      <c r="AM792" s="80">
        <f>IFERROR(VLOOKUP(V792,#REF!,4,FALSE),0)</f>
        <v>0</v>
      </c>
      <c r="AN792" s="80">
        <f t="shared" si="198"/>
        <v>0</v>
      </c>
    </row>
    <row r="793" spans="1:40" outlineLevel="1" x14ac:dyDescent="0.3">
      <c r="A793" s="227">
        <v>1168</v>
      </c>
      <c r="B793" s="236"/>
      <c r="C793" s="312" t="s">
        <v>799</v>
      </c>
      <c r="D793" s="190">
        <f>SUM(D794:D807)</f>
        <v>0</v>
      </c>
      <c r="E793" s="190">
        <f>SUM(E794:E807)</f>
        <v>0</v>
      </c>
      <c r="F793" s="191">
        <f t="shared" ref="F793:H793" si="201">SUM(F794:F807)</f>
        <v>0</v>
      </c>
      <c r="G793" s="191">
        <f t="shared" si="201"/>
        <v>0</v>
      </c>
      <c r="H793" s="191">
        <f t="shared" si="201"/>
        <v>0</v>
      </c>
      <c r="I793" s="100" t="s">
        <v>10</v>
      </c>
      <c r="J793" s="100" t="s">
        <v>10</v>
      </c>
      <c r="K793" s="100" t="s">
        <v>10</v>
      </c>
      <c r="L793" s="100" t="s">
        <v>10</v>
      </c>
      <c r="M793" s="100" t="s">
        <v>10</v>
      </c>
      <c r="N793" s="100" t="s">
        <v>10</v>
      </c>
      <c r="O793" s="100" t="s">
        <v>10</v>
      </c>
      <c r="P793" s="100" t="s">
        <v>10</v>
      </c>
      <c r="Q793" s="100" t="s">
        <v>10</v>
      </c>
      <c r="R793" s="100" t="s">
        <v>10</v>
      </c>
      <c r="S793" s="100" t="s">
        <v>10</v>
      </c>
      <c r="T793" s="100" t="s">
        <v>10</v>
      </c>
      <c r="U793" s="100" t="s">
        <v>10</v>
      </c>
      <c r="V793" s="100" t="s">
        <v>10</v>
      </c>
      <c r="W793" s="100" t="s">
        <v>10</v>
      </c>
      <c r="X793" s="94"/>
      <c r="Y793" s="94"/>
      <c r="Z793" s="94"/>
      <c r="AA793" s="94"/>
      <c r="AB793" s="80">
        <f>IFERROR(VLOOKUP(K793,#REF!,4,FALSE),0)</f>
        <v>0</v>
      </c>
      <c r="AC793" s="80">
        <f>IFERROR(VLOOKUP(L793,#REF!,4,FALSE),0)</f>
        <v>0</v>
      </c>
      <c r="AD793" s="80">
        <f>IFERROR(VLOOKUP(M793,#REF!,4,FALSE),0)</f>
        <v>0</v>
      </c>
      <c r="AE793" s="80">
        <f>IFERROR(VLOOKUP(N793,#REF!,4,FALSE),0)</f>
        <v>0</v>
      </c>
      <c r="AF793" s="80">
        <f>IFERROR(VLOOKUP(O793,#REF!,4,FALSE),0)</f>
        <v>0</v>
      </c>
      <c r="AG793" s="80">
        <f>IFERROR(VLOOKUP(P793,#REF!,4,FALSE),0)</f>
        <v>0</v>
      </c>
      <c r="AH793" s="80">
        <f>IFERROR(VLOOKUP(Q793,#REF!,4,FALSE),0)</f>
        <v>0</v>
      </c>
      <c r="AI793" s="80">
        <f>IFERROR(VLOOKUP(R793,#REF!,4,FALSE),0)</f>
        <v>0</v>
      </c>
      <c r="AJ793" s="80">
        <f>IFERROR(VLOOKUP(S793,#REF!,4,FALSE),0)</f>
        <v>0</v>
      </c>
      <c r="AK793" s="80">
        <f>IFERROR(VLOOKUP(T793,#REF!,4,FALSE),0)</f>
        <v>0</v>
      </c>
      <c r="AL793" s="80">
        <f>IFERROR(VLOOKUP(U793,#REF!,4,FALSE),0)</f>
        <v>0</v>
      </c>
      <c r="AM793" s="80">
        <f>IFERROR(VLOOKUP(V793,#REF!,4,FALSE),0)</f>
        <v>0</v>
      </c>
      <c r="AN793" s="80">
        <f t="shared" si="198"/>
        <v>0</v>
      </c>
    </row>
    <row r="794" spans="1:40" outlineLevel="2" x14ac:dyDescent="0.3">
      <c r="A794" s="192">
        <v>1168</v>
      </c>
      <c r="B794" s="192">
        <v>11001</v>
      </c>
      <c r="C794" s="281" t="s">
        <v>800</v>
      </c>
      <c r="D794" s="193"/>
      <c r="E794" s="193"/>
      <c r="F794" s="249"/>
      <c r="G794" s="249"/>
      <c r="H794" s="249"/>
      <c r="I794" s="103"/>
      <c r="J794" s="103"/>
      <c r="K794" s="88"/>
      <c r="L794" s="88"/>
      <c r="M794" s="88"/>
      <c r="N794" s="88"/>
      <c r="O794" s="88"/>
      <c r="P794" s="88"/>
      <c r="Q794" s="88"/>
      <c r="R794" s="88"/>
      <c r="S794" s="88"/>
      <c r="T794" s="88"/>
      <c r="U794" s="88"/>
      <c r="V794" s="88"/>
      <c r="W794" s="80">
        <f t="shared" ref="W794:W807" si="202">AN794</f>
        <v>0</v>
      </c>
      <c r="X794" s="94"/>
      <c r="Y794" s="94"/>
      <c r="Z794" s="94"/>
      <c r="AA794" s="94"/>
      <c r="AB794" s="80">
        <f>IFERROR(VLOOKUP(K794,#REF!,4,FALSE),0)</f>
        <v>0</v>
      </c>
      <c r="AC794" s="80">
        <f>IFERROR(VLOOKUP(L794,#REF!,4,FALSE),0)</f>
        <v>0</v>
      </c>
      <c r="AD794" s="80">
        <f>IFERROR(VLOOKUP(M794,#REF!,4,FALSE),0)</f>
        <v>0</v>
      </c>
      <c r="AE794" s="80">
        <f>IFERROR(VLOOKUP(N794,#REF!,4,FALSE),0)</f>
        <v>0</v>
      </c>
      <c r="AF794" s="80">
        <f>IFERROR(VLOOKUP(O794,#REF!,4,FALSE),0)</f>
        <v>0</v>
      </c>
      <c r="AG794" s="80">
        <f>IFERROR(VLOOKUP(P794,#REF!,4,FALSE),0)</f>
        <v>0</v>
      </c>
      <c r="AH794" s="80">
        <f>IFERROR(VLOOKUP(Q794,#REF!,4,FALSE),0)</f>
        <v>0</v>
      </c>
      <c r="AI794" s="80">
        <f>IFERROR(VLOOKUP(R794,#REF!,4,FALSE),0)</f>
        <v>0</v>
      </c>
      <c r="AJ794" s="80">
        <f>IFERROR(VLOOKUP(S794,#REF!,4,FALSE),0)</f>
        <v>0</v>
      </c>
      <c r="AK794" s="80">
        <f>IFERROR(VLOOKUP(T794,#REF!,4,FALSE),0)</f>
        <v>0</v>
      </c>
      <c r="AL794" s="80">
        <f>IFERROR(VLOOKUP(U794,#REF!,4,FALSE),0)</f>
        <v>0</v>
      </c>
      <c r="AM794" s="80">
        <f>IFERROR(VLOOKUP(V794,#REF!,4,FALSE),0)</f>
        <v>0</v>
      </c>
      <c r="AN794" s="80">
        <f t="shared" si="198"/>
        <v>0</v>
      </c>
    </row>
    <row r="795" spans="1:40" outlineLevel="2" x14ac:dyDescent="0.3">
      <c r="A795" s="192">
        <v>1168</v>
      </c>
      <c r="B795" s="192">
        <v>11002</v>
      </c>
      <c r="C795" s="281" t="s">
        <v>801</v>
      </c>
      <c r="D795" s="193"/>
      <c r="E795" s="193"/>
      <c r="F795" s="249"/>
      <c r="G795" s="249"/>
      <c r="H795" s="249"/>
      <c r="I795" s="103"/>
      <c r="J795" s="103"/>
      <c r="K795" s="88"/>
      <c r="L795" s="88"/>
      <c r="M795" s="88"/>
      <c r="N795" s="88"/>
      <c r="O795" s="88"/>
      <c r="P795" s="88"/>
      <c r="Q795" s="88"/>
      <c r="R795" s="88"/>
      <c r="S795" s="88"/>
      <c r="T795" s="88"/>
      <c r="U795" s="88"/>
      <c r="V795" s="88"/>
      <c r="W795" s="80">
        <f t="shared" si="202"/>
        <v>0</v>
      </c>
      <c r="X795" s="94"/>
      <c r="Y795" s="94"/>
      <c r="Z795" s="94"/>
      <c r="AA795" s="94"/>
      <c r="AB795" s="80">
        <f>IFERROR(VLOOKUP(K795,#REF!,4,FALSE),0)</f>
        <v>0</v>
      </c>
      <c r="AC795" s="80">
        <f>IFERROR(VLOOKUP(L795,#REF!,4,FALSE),0)</f>
        <v>0</v>
      </c>
      <c r="AD795" s="80">
        <f>IFERROR(VLOOKUP(M795,#REF!,4,FALSE),0)</f>
        <v>0</v>
      </c>
      <c r="AE795" s="80">
        <f>IFERROR(VLOOKUP(N795,#REF!,4,FALSE),0)</f>
        <v>0</v>
      </c>
      <c r="AF795" s="80">
        <f>IFERROR(VLOOKUP(O795,#REF!,4,FALSE),0)</f>
        <v>0</v>
      </c>
      <c r="AG795" s="80">
        <f>IFERROR(VLOOKUP(P795,#REF!,4,FALSE),0)</f>
        <v>0</v>
      </c>
      <c r="AH795" s="80">
        <f>IFERROR(VLOOKUP(Q795,#REF!,4,FALSE),0)</f>
        <v>0</v>
      </c>
      <c r="AI795" s="80">
        <f>IFERROR(VLOOKUP(R795,#REF!,4,FALSE),0)</f>
        <v>0</v>
      </c>
      <c r="AJ795" s="80">
        <f>IFERROR(VLOOKUP(S795,#REF!,4,FALSE),0)</f>
        <v>0</v>
      </c>
      <c r="AK795" s="80">
        <f>IFERROR(VLOOKUP(T795,#REF!,4,FALSE),0)</f>
        <v>0</v>
      </c>
      <c r="AL795" s="80">
        <f>IFERROR(VLOOKUP(U795,#REF!,4,FALSE),0)</f>
        <v>0</v>
      </c>
      <c r="AM795" s="80">
        <f>IFERROR(VLOOKUP(V795,#REF!,4,FALSE),0)</f>
        <v>0</v>
      </c>
      <c r="AN795" s="80">
        <f t="shared" si="198"/>
        <v>0</v>
      </c>
    </row>
    <row r="796" spans="1:40" outlineLevel="2" x14ac:dyDescent="0.3">
      <c r="A796" s="192">
        <v>1168</v>
      </c>
      <c r="B796" s="192">
        <v>11003</v>
      </c>
      <c r="C796" s="316" t="s">
        <v>802</v>
      </c>
      <c r="D796" s="248"/>
      <c r="E796" s="248"/>
      <c r="F796" s="249"/>
      <c r="G796" s="249"/>
      <c r="H796" s="249"/>
      <c r="I796" s="103"/>
      <c r="J796" s="103"/>
      <c r="K796" s="88"/>
      <c r="L796" s="88"/>
      <c r="M796" s="88"/>
      <c r="N796" s="88"/>
      <c r="O796" s="88"/>
      <c r="P796" s="88"/>
      <c r="Q796" s="88"/>
      <c r="R796" s="88"/>
      <c r="S796" s="88"/>
      <c r="T796" s="88"/>
      <c r="U796" s="88"/>
      <c r="V796" s="88"/>
      <c r="W796" s="80">
        <f t="shared" si="202"/>
        <v>0</v>
      </c>
      <c r="X796" s="94"/>
      <c r="Y796" s="94"/>
      <c r="Z796" s="94"/>
      <c r="AA796" s="94"/>
      <c r="AB796" s="80">
        <f>IFERROR(VLOOKUP(K796,#REF!,4,FALSE),0)</f>
        <v>0</v>
      </c>
      <c r="AC796" s="80">
        <f>IFERROR(VLOOKUP(L796,#REF!,4,FALSE),0)</f>
        <v>0</v>
      </c>
      <c r="AD796" s="80">
        <f>IFERROR(VLOOKUP(M796,#REF!,4,FALSE),0)</f>
        <v>0</v>
      </c>
      <c r="AE796" s="80">
        <f>IFERROR(VLOOKUP(N796,#REF!,4,FALSE),0)</f>
        <v>0</v>
      </c>
      <c r="AF796" s="80">
        <f>IFERROR(VLOOKUP(O796,#REF!,4,FALSE),0)</f>
        <v>0</v>
      </c>
      <c r="AG796" s="80">
        <f>IFERROR(VLOOKUP(P796,#REF!,4,FALSE),0)</f>
        <v>0</v>
      </c>
      <c r="AH796" s="80">
        <f>IFERROR(VLOOKUP(Q796,#REF!,4,FALSE),0)</f>
        <v>0</v>
      </c>
      <c r="AI796" s="80">
        <f>IFERROR(VLOOKUP(R796,#REF!,4,FALSE),0)</f>
        <v>0</v>
      </c>
      <c r="AJ796" s="80">
        <f>IFERROR(VLOOKUP(S796,#REF!,4,FALSE),0)</f>
        <v>0</v>
      </c>
      <c r="AK796" s="80">
        <f>IFERROR(VLOOKUP(T796,#REF!,4,FALSE),0)</f>
        <v>0</v>
      </c>
      <c r="AL796" s="80">
        <f>IFERROR(VLOOKUP(U796,#REF!,4,FALSE),0)</f>
        <v>0</v>
      </c>
      <c r="AM796" s="80">
        <f>IFERROR(VLOOKUP(V796,#REF!,4,FALSE),0)</f>
        <v>0</v>
      </c>
      <c r="AN796" s="80">
        <f t="shared" si="198"/>
        <v>0</v>
      </c>
    </row>
    <row r="797" spans="1:40" outlineLevel="2" x14ac:dyDescent="0.3">
      <c r="A797" s="192">
        <v>1168</v>
      </c>
      <c r="B797" s="192">
        <v>11004</v>
      </c>
      <c r="C797" s="281" t="s">
        <v>803</v>
      </c>
      <c r="D797" s="193"/>
      <c r="E797" s="193"/>
      <c r="F797" s="249"/>
      <c r="G797" s="249"/>
      <c r="H797" s="249"/>
      <c r="I797" s="103"/>
      <c r="J797" s="103"/>
      <c r="K797" s="88"/>
      <c r="L797" s="88"/>
      <c r="M797" s="88"/>
      <c r="N797" s="88"/>
      <c r="O797" s="88"/>
      <c r="P797" s="88"/>
      <c r="Q797" s="88"/>
      <c r="R797" s="88"/>
      <c r="S797" s="88"/>
      <c r="T797" s="88"/>
      <c r="U797" s="88"/>
      <c r="V797" s="88"/>
      <c r="W797" s="80">
        <f t="shared" si="202"/>
        <v>0</v>
      </c>
      <c r="X797" s="94"/>
      <c r="Y797" s="94"/>
      <c r="Z797" s="94"/>
      <c r="AA797" s="94"/>
      <c r="AB797" s="80">
        <f>IFERROR(VLOOKUP(K797,#REF!,4,FALSE),0)</f>
        <v>0</v>
      </c>
      <c r="AC797" s="80">
        <f>IFERROR(VLOOKUP(L797,#REF!,4,FALSE),0)</f>
        <v>0</v>
      </c>
      <c r="AD797" s="80">
        <f>IFERROR(VLOOKUP(M797,#REF!,4,FALSE),0)</f>
        <v>0</v>
      </c>
      <c r="AE797" s="80">
        <f>IFERROR(VLOOKUP(N797,#REF!,4,FALSE),0)</f>
        <v>0</v>
      </c>
      <c r="AF797" s="80">
        <f>IFERROR(VLOOKUP(O797,#REF!,4,FALSE),0)</f>
        <v>0</v>
      </c>
      <c r="AG797" s="80">
        <f>IFERROR(VLOOKUP(P797,#REF!,4,FALSE),0)</f>
        <v>0</v>
      </c>
      <c r="AH797" s="80">
        <f>IFERROR(VLOOKUP(Q797,#REF!,4,FALSE),0)</f>
        <v>0</v>
      </c>
      <c r="AI797" s="80">
        <f>IFERROR(VLOOKUP(R797,#REF!,4,FALSE),0)</f>
        <v>0</v>
      </c>
      <c r="AJ797" s="80">
        <f>IFERROR(VLOOKUP(S797,#REF!,4,FALSE),0)</f>
        <v>0</v>
      </c>
      <c r="AK797" s="80">
        <f>IFERROR(VLOOKUP(T797,#REF!,4,FALSE),0)</f>
        <v>0</v>
      </c>
      <c r="AL797" s="80">
        <f>IFERROR(VLOOKUP(U797,#REF!,4,FALSE),0)</f>
        <v>0</v>
      </c>
      <c r="AM797" s="80">
        <f>IFERROR(VLOOKUP(V797,#REF!,4,FALSE),0)</f>
        <v>0</v>
      </c>
      <c r="AN797" s="80">
        <f t="shared" si="198"/>
        <v>0</v>
      </c>
    </row>
    <row r="798" spans="1:40" outlineLevel="2" x14ac:dyDescent="0.3">
      <c r="A798" s="192">
        <v>1168</v>
      </c>
      <c r="B798" s="192">
        <v>11005</v>
      </c>
      <c r="C798" s="281" t="s">
        <v>804</v>
      </c>
      <c r="D798" s="193"/>
      <c r="E798" s="193"/>
      <c r="F798" s="229"/>
      <c r="G798" s="195"/>
      <c r="H798" s="249"/>
      <c r="I798" s="103"/>
      <c r="J798" s="103"/>
      <c r="K798" s="88"/>
      <c r="L798" s="88"/>
      <c r="M798" s="88"/>
      <c r="N798" s="88"/>
      <c r="O798" s="88"/>
      <c r="P798" s="88"/>
      <c r="Q798" s="88"/>
      <c r="R798" s="88"/>
      <c r="S798" s="88"/>
      <c r="T798" s="88"/>
      <c r="U798" s="88"/>
      <c r="V798" s="88"/>
      <c r="W798" s="80">
        <f t="shared" si="202"/>
        <v>0</v>
      </c>
      <c r="X798" s="94"/>
      <c r="Y798" s="94"/>
      <c r="Z798" s="94"/>
      <c r="AA798" s="94"/>
      <c r="AB798" s="80">
        <f>IFERROR(VLOOKUP(K798,#REF!,4,FALSE),0)</f>
        <v>0</v>
      </c>
      <c r="AC798" s="80">
        <f>IFERROR(VLOOKUP(L798,#REF!,4,FALSE),0)</f>
        <v>0</v>
      </c>
      <c r="AD798" s="80">
        <f>IFERROR(VLOOKUP(M798,#REF!,4,FALSE),0)</f>
        <v>0</v>
      </c>
      <c r="AE798" s="80">
        <f>IFERROR(VLOOKUP(N798,#REF!,4,FALSE),0)</f>
        <v>0</v>
      </c>
      <c r="AF798" s="80">
        <f>IFERROR(VLOOKUP(O798,#REF!,4,FALSE),0)</f>
        <v>0</v>
      </c>
      <c r="AG798" s="80">
        <f>IFERROR(VLOOKUP(P798,#REF!,4,FALSE),0)</f>
        <v>0</v>
      </c>
      <c r="AH798" s="80">
        <f>IFERROR(VLOOKUP(Q798,#REF!,4,FALSE),0)</f>
        <v>0</v>
      </c>
      <c r="AI798" s="80">
        <f>IFERROR(VLOOKUP(R798,#REF!,4,FALSE),0)</f>
        <v>0</v>
      </c>
      <c r="AJ798" s="80">
        <f>IFERROR(VLOOKUP(S798,#REF!,4,FALSE),0)</f>
        <v>0</v>
      </c>
      <c r="AK798" s="80">
        <f>IFERROR(VLOOKUP(T798,#REF!,4,FALSE),0)</f>
        <v>0</v>
      </c>
      <c r="AL798" s="80">
        <f>IFERROR(VLOOKUP(U798,#REF!,4,FALSE),0)</f>
        <v>0</v>
      </c>
      <c r="AM798" s="80">
        <f>IFERROR(VLOOKUP(V798,#REF!,4,FALSE),0)</f>
        <v>0</v>
      </c>
      <c r="AN798" s="80">
        <f t="shared" si="198"/>
        <v>0</v>
      </c>
    </row>
    <row r="799" spans="1:40" outlineLevel="2" x14ac:dyDescent="0.3">
      <c r="A799" s="192">
        <v>1168</v>
      </c>
      <c r="B799" s="192">
        <v>11006</v>
      </c>
      <c r="C799" s="281" t="s">
        <v>805</v>
      </c>
      <c r="D799" s="193"/>
      <c r="E799" s="193"/>
      <c r="F799" s="229"/>
      <c r="G799" s="249"/>
      <c r="H799" s="249"/>
      <c r="I799" s="103"/>
      <c r="J799" s="103"/>
      <c r="K799" s="88"/>
      <c r="L799" s="88"/>
      <c r="M799" s="88"/>
      <c r="N799" s="88"/>
      <c r="O799" s="88"/>
      <c r="P799" s="88"/>
      <c r="Q799" s="88"/>
      <c r="R799" s="88"/>
      <c r="S799" s="88"/>
      <c r="T799" s="88"/>
      <c r="U799" s="88"/>
      <c r="V799" s="88"/>
      <c r="W799" s="80">
        <f t="shared" si="202"/>
        <v>0</v>
      </c>
      <c r="X799" s="94"/>
      <c r="Y799" s="94"/>
      <c r="Z799" s="94"/>
      <c r="AA799" s="94"/>
      <c r="AB799" s="80">
        <f>IFERROR(VLOOKUP(K799,#REF!,4,FALSE),0)</f>
        <v>0</v>
      </c>
      <c r="AC799" s="80">
        <f>IFERROR(VLOOKUP(L799,#REF!,4,FALSE),0)</f>
        <v>0</v>
      </c>
      <c r="AD799" s="80">
        <f>IFERROR(VLOOKUP(M799,#REF!,4,FALSE),0)</f>
        <v>0</v>
      </c>
      <c r="AE799" s="80">
        <f>IFERROR(VLOOKUP(N799,#REF!,4,FALSE),0)</f>
        <v>0</v>
      </c>
      <c r="AF799" s="80">
        <f>IFERROR(VLOOKUP(O799,#REF!,4,FALSE),0)</f>
        <v>0</v>
      </c>
      <c r="AG799" s="80">
        <f>IFERROR(VLOOKUP(P799,#REF!,4,FALSE),0)</f>
        <v>0</v>
      </c>
      <c r="AH799" s="80">
        <f>IFERROR(VLOOKUP(Q799,#REF!,4,FALSE),0)</f>
        <v>0</v>
      </c>
      <c r="AI799" s="80">
        <f>IFERROR(VLOOKUP(R799,#REF!,4,FALSE),0)</f>
        <v>0</v>
      </c>
      <c r="AJ799" s="80">
        <f>IFERROR(VLOOKUP(S799,#REF!,4,FALSE),0)</f>
        <v>0</v>
      </c>
      <c r="AK799" s="80">
        <f>IFERROR(VLOOKUP(T799,#REF!,4,FALSE),0)</f>
        <v>0</v>
      </c>
      <c r="AL799" s="80">
        <f>IFERROR(VLOOKUP(U799,#REF!,4,FALSE),0)</f>
        <v>0</v>
      </c>
      <c r="AM799" s="80">
        <f>IFERROR(VLOOKUP(V799,#REF!,4,FALSE),0)</f>
        <v>0</v>
      </c>
      <c r="AN799" s="80">
        <f t="shared" si="198"/>
        <v>0</v>
      </c>
    </row>
    <row r="800" spans="1:40" ht="27" outlineLevel="2" x14ac:dyDescent="0.3">
      <c r="A800" s="192">
        <v>1168</v>
      </c>
      <c r="B800" s="192">
        <v>11008</v>
      </c>
      <c r="C800" s="281" t="s">
        <v>806</v>
      </c>
      <c r="D800" s="193"/>
      <c r="E800" s="193"/>
      <c r="F800" s="229"/>
      <c r="G800" s="249"/>
      <c r="H800" s="249"/>
      <c r="I800" s="103"/>
      <c r="J800" s="103"/>
      <c r="K800" s="88"/>
      <c r="L800" s="88"/>
      <c r="M800" s="88"/>
      <c r="N800" s="88"/>
      <c r="O800" s="88"/>
      <c r="P800" s="88"/>
      <c r="Q800" s="88"/>
      <c r="R800" s="88"/>
      <c r="S800" s="88"/>
      <c r="T800" s="88"/>
      <c r="U800" s="88"/>
      <c r="V800" s="88"/>
      <c r="W800" s="80">
        <f t="shared" si="202"/>
        <v>0</v>
      </c>
      <c r="X800" s="94"/>
      <c r="Y800" s="94"/>
      <c r="Z800" s="94"/>
      <c r="AA800" s="94"/>
      <c r="AB800" s="80">
        <f>IFERROR(VLOOKUP(K800,#REF!,4,FALSE),0)</f>
        <v>0</v>
      </c>
      <c r="AC800" s="80">
        <f>IFERROR(VLOOKUP(L800,#REF!,4,FALSE),0)</f>
        <v>0</v>
      </c>
      <c r="AD800" s="80">
        <f>IFERROR(VLOOKUP(M800,#REF!,4,FALSE),0)</f>
        <v>0</v>
      </c>
      <c r="AE800" s="80">
        <f>IFERROR(VLOOKUP(N800,#REF!,4,FALSE),0)</f>
        <v>0</v>
      </c>
      <c r="AF800" s="80">
        <f>IFERROR(VLOOKUP(O800,#REF!,4,FALSE),0)</f>
        <v>0</v>
      </c>
      <c r="AG800" s="80">
        <f>IFERROR(VLOOKUP(P800,#REF!,4,FALSE),0)</f>
        <v>0</v>
      </c>
      <c r="AH800" s="80">
        <f>IFERROR(VLOOKUP(Q800,#REF!,4,FALSE),0)</f>
        <v>0</v>
      </c>
      <c r="AI800" s="80">
        <f>IFERROR(VLOOKUP(R800,#REF!,4,FALSE),0)</f>
        <v>0</v>
      </c>
      <c r="AJ800" s="80">
        <f>IFERROR(VLOOKUP(S800,#REF!,4,FALSE),0)</f>
        <v>0</v>
      </c>
      <c r="AK800" s="80">
        <f>IFERROR(VLOOKUP(T800,#REF!,4,FALSE),0)</f>
        <v>0</v>
      </c>
      <c r="AL800" s="80">
        <f>IFERROR(VLOOKUP(U800,#REF!,4,FALSE),0)</f>
        <v>0</v>
      </c>
      <c r="AM800" s="80">
        <f>IFERROR(VLOOKUP(V800,#REF!,4,FALSE),0)</f>
        <v>0</v>
      </c>
      <c r="AN800" s="80">
        <f t="shared" si="198"/>
        <v>0</v>
      </c>
    </row>
    <row r="801" spans="1:40" outlineLevel="2" x14ac:dyDescent="0.3">
      <c r="A801" s="192">
        <v>1168</v>
      </c>
      <c r="B801" s="192">
        <v>11010</v>
      </c>
      <c r="C801" s="281" t="s">
        <v>807</v>
      </c>
      <c r="D801" s="193"/>
      <c r="E801" s="193"/>
      <c r="F801" s="229"/>
      <c r="G801" s="249"/>
      <c r="H801" s="249"/>
      <c r="I801" s="103"/>
      <c r="J801" s="103"/>
      <c r="K801" s="88"/>
      <c r="L801" s="88"/>
      <c r="M801" s="88"/>
      <c r="N801" s="88"/>
      <c r="O801" s="88"/>
      <c r="P801" s="88"/>
      <c r="Q801" s="88"/>
      <c r="R801" s="88"/>
      <c r="S801" s="88"/>
      <c r="T801" s="88"/>
      <c r="U801" s="88"/>
      <c r="V801" s="88"/>
      <c r="W801" s="80">
        <f t="shared" si="202"/>
        <v>0</v>
      </c>
      <c r="X801" s="94"/>
      <c r="Y801" s="94"/>
      <c r="Z801" s="94"/>
      <c r="AA801" s="94"/>
      <c r="AB801" s="80">
        <f>IFERROR(VLOOKUP(K801,#REF!,4,FALSE),0)</f>
        <v>0</v>
      </c>
      <c r="AC801" s="80">
        <f>IFERROR(VLOOKUP(L801,#REF!,4,FALSE),0)</f>
        <v>0</v>
      </c>
      <c r="AD801" s="80">
        <f>IFERROR(VLOOKUP(M801,#REF!,4,FALSE),0)</f>
        <v>0</v>
      </c>
      <c r="AE801" s="80">
        <f>IFERROR(VLOOKUP(N801,#REF!,4,FALSE),0)</f>
        <v>0</v>
      </c>
      <c r="AF801" s="80">
        <f>IFERROR(VLOOKUP(O801,#REF!,4,FALSE),0)</f>
        <v>0</v>
      </c>
      <c r="AG801" s="80">
        <f>IFERROR(VLOOKUP(P801,#REF!,4,FALSE),0)</f>
        <v>0</v>
      </c>
      <c r="AH801" s="80">
        <f>IFERROR(VLOOKUP(Q801,#REF!,4,FALSE),0)</f>
        <v>0</v>
      </c>
      <c r="AI801" s="80">
        <f>IFERROR(VLOOKUP(R801,#REF!,4,FALSE),0)</f>
        <v>0</v>
      </c>
      <c r="AJ801" s="80">
        <f>IFERROR(VLOOKUP(S801,#REF!,4,FALSE),0)</f>
        <v>0</v>
      </c>
      <c r="AK801" s="80">
        <f>IFERROR(VLOOKUP(T801,#REF!,4,FALSE),0)</f>
        <v>0</v>
      </c>
      <c r="AL801" s="80">
        <f>IFERROR(VLOOKUP(U801,#REF!,4,FALSE),0)</f>
        <v>0</v>
      </c>
      <c r="AM801" s="80">
        <f>IFERROR(VLOOKUP(V801,#REF!,4,FALSE),0)</f>
        <v>0</v>
      </c>
      <c r="AN801" s="80">
        <f t="shared" si="198"/>
        <v>0</v>
      </c>
    </row>
    <row r="802" spans="1:40" ht="40.5" outlineLevel="2" x14ac:dyDescent="0.3">
      <c r="A802" s="192">
        <v>1168</v>
      </c>
      <c r="B802" s="279">
        <v>11052</v>
      </c>
      <c r="C802" s="281" t="s">
        <v>808</v>
      </c>
      <c r="D802" s="193"/>
      <c r="E802" s="193"/>
      <c r="F802" s="229"/>
      <c r="G802" s="195"/>
      <c r="H802" s="249"/>
      <c r="I802" s="103"/>
      <c r="J802" s="103"/>
      <c r="K802" s="88"/>
      <c r="L802" s="88"/>
      <c r="M802" s="88"/>
      <c r="N802" s="88"/>
      <c r="O802" s="88"/>
      <c r="P802" s="88"/>
      <c r="Q802" s="88"/>
      <c r="R802" s="88"/>
      <c r="S802" s="88"/>
      <c r="T802" s="88"/>
      <c r="U802" s="88"/>
      <c r="V802" s="88"/>
      <c r="W802" s="80">
        <f t="shared" si="202"/>
        <v>0</v>
      </c>
      <c r="X802" s="94"/>
      <c r="Y802" s="94"/>
      <c r="Z802" s="94"/>
      <c r="AA802" s="94"/>
      <c r="AB802" s="80">
        <f>IFERROR(VLOOKUP(K802,#REF!,4,FALSE),0)</f>
        <v>0</v>
      </c>
      <c r="AC802" s="80">
        <f>IFERROR(VLOOKUP(L802,#REF!,4,FALSE),0)</f>
        <v>0</v>
      </c>
      <c r="AD802" s="80">
        <f>IFERROR(VLOOKUP(M802,#REF!,4,FALSE),0)</f>
        <v>0</v>
      </c>
      <c r="AE802" s="80">
        <f>IFERROR(VLOOKUP(N802,#REF!,4,FALSE),0)</f>
        <v>0</v>
      </c>
      <c r="AF802" s="80">
        <f>IFERROR(VLOOKUP(O802,#REF!,4,FALSE),0)</f>
        <v>0</v>
      </c>
      <c r="AG802" s="80">
        <f>IFERROR(VLOOKUP(P802,#REF!,4,FALSE),0)</f>
        <v>0</v>
      </c>
      <c r="AH802" s="80">
        <f>IFERROR(VLOOKUP(Q802,#REF!,4,FALSE),0)</f>
        <v>0</v>
      </c>
      <c r="AI802" s="80">
        <f>IFERROR(VLOOKUP(R802,#REF!,4,FALSE),0)</f>
        <v>0</v>
      </c>
      <c r="AJ802" s="80">
        <f>IFERROR(VLOOKUP(S802,#REF!,4,FALSE),0)</f>
        <v>0</v>
      </c>
      <c r="AK802" s="80">
        <f>IFERROR(VLOOKUP(T802,#REF!,4,FALSE),0)</f>
        <v>0</v>
      </c>
      <c r="AL802" s="80">
        <f>IFERROR(VLOOKUP(U802,#REF!,4,FALSE),0)</f>
        <v>0</v>
      </c>
      <c r="AM802" s="80">
        <f>IFERROR(VLOOKUP(V802,#REF!,4,FALSE),0)</f>
        <v>0</v>
      </c>
      <c r="AN802" s="80">
        <f t="shared" ref="AN802:AN844" si="203">SUM(AB802:AM802)</f>
        <v>0</v>
      </c>
    </row>
    <row r="803" spans="1:40" outlineLevel="2" x14ac:dyDescent="0.3">
      <c r="A803" s="192">
        <v>1168</v>
      </c>
      <c r="B803" s="192">
        <v>12001</v>
      </c>
      <c r="C803" s="281" t="s">
        <v>809</v>
      </c>
      <c r="D803" s="193"/>
      <c r="E803" s="193"/>
      <c r="F803" s="229"/>
      <c r="G803" s="249"/>
      <c r="H803" s="249"/>
      <c r="I803" s="103"/>
      <c r="J803" s="103"/>
      <c r="K803" s="88"/>
      <c r="L803" s="88"/>
      <c r="M803" s="88"/>
      <c r="N803" s="88"/>
      <c r="O803" s="88"/>
      <c r="P803" s="88"/>
      <c r="Q803" s="88"/>
      <c r="R803" s="88"/>
      <c r="S803" s="88"/>
      <c r="T803" s="88"/>
      <c r="U803" s="88"/>
      <c r="V803" s="88"/>
      <c r="W803" s="80">
        <f t="shared" si="202"/>
        <v>0</v>
      </c>
      <c r="X803" s="94"/>
      <c r="Y803" s="94"/>
      <c r="Z803" s="94"/>
      <c r="AA803" s="94"/>
      <c r="AB803" s="80">
        <f>IFERROR(VLOOKUP(K803,#REF!,4,FALSE),0)</f>
        <v>0</v>
      </c>
      <c r="AC803" s="80">
        <f>IFERROR(VLOOKUP(L803,#REF!,4,FALSE),0)</f>
        <v>0</v>
      </c>
      <c r="AD803" s="80">
        <f>IFERROR(VLOOKUP(M803,#REF!,4,FALSE),0)</f>
        <v>0</v>
      </c>
      <c r="AE803" s="80">
        <f>IFERROR(VLOOKUP(N803,#REF!,4,FALSE),0)</f>
        <v>0</v>
      </c>
      <c r="AF803" s="80">
        <f>IFERROR(VLOOKUP(O803,#REF!,4,FALSE),0)</f>
        <v>0</v>
      </c>
      <c r="AG803" s="80">
        <f>IFERROR(VLOOKUP(P803,#REF!,4,FALSE),0)</f>
        <v>0</v>
      </c>
      <c r="AH803" s="80">
        <f>IFERROR(VLOOKUP(Q803,#REF!,4,FALSE),0)</f>
        <v>0</v>
      </c>
      <c r="AI803" s="80">
        <f>IFERROR(VLOOKUP(R803,#REF!,4,FALSE),0)</f>
        <v>0</v>
      </c>
      <c r="AJ803" s="80">
        <f>IFERROR(VLOOKUP(S803,#REF!,4,FALSE),0)</f>
        <v>0</v>
      </c>
      <c r="AK803" s="80">
        <f>IFERROR(VLOOKUP(T803,#REF!,4,FALSE),0)</f>
        <v>0</v>
      </c>
      <c r="AL803" s="80">
        <f>IFERROR(VLOOKUP(U803,#REF!,4,FALSE),0)</f>
        <v>0</v>
      </c>
      <c r="AM803" s="80">
        <f>IFERROR(VLOOKUP(V803,#REF!,4,FALSE),0)</f>
        <v>0</v>
      </c>
      <c r="AN803" s="80">
        <f t="shared" si="203"/>
        <v>0</v>
      </c>
    </row>
    <row r="804" spans="1:40" outlineLevel="2" x14ac:dyDescent="0.3">
      <c r="A804" s="192">
        <v>1168</v>
      </c>
      <c r="B804" s="192">
        <v>32001</v>
      </c>
      <c r="C804" s="281" t="s">
        <v>810</v>
      </c>
      <c r="D804" s="200"/>
      <c r="E804" s="200"/>
      <c r="F804" s="229"/>
      <c r="G804" s="249"/>
      <c r="H804" s="249"/>
      <c r="I804" s="103"/>
      <c r="J804" s="103"/>
      <c r="K804" s="88"/>
      <c r="L804" s="88"/>
      <c r="M804" s="88"/>
      <c r="N804" s="88"/>
      <c r="O804" s="88"/>
      <c r="P804" s="88"/>
      <c r="Q804" s="88"/>
      <c r="R804" s="88"/>
      <c r="S804" s="88"/>
      <c r="T804" s="88"/>
      <c r="U804" s="88"/>
      <c r="V804" s="88"/>
      <c r="W804" s="80">
        <f t="shared" si="202"/>
        <v>0</v>
      </c>
      <c r="X804" s="94"/>
      <c r="Y804" s="94"/>
      <c r="Z804" s="94"/>
      <c r="AA804" s="94"/>
      <c r="AB804" s="80">
        <f>IFERROR(VLOOKUP(K804,#REF!,4,FALSE),0)</f>
        <v>0</v>
      </c>
      <c r="AC804" s="80">
        <f>IFERROR(VLOOKUP(L804,#REF!,4,FALSE),0)</f>
        <v>0</v>
      </c>
      <c r="AD804" s="80">
        <f>IFERROR(VLOOKUP(M804,#REF!,4,FALSE),0)</f>
        <v>0</v>
      </c>
      <c r="AE804" s="80">
        <f>IFERROR(VLOOKUP(N804,#REF!,4,FALSE),0)</f>
        <v>0</v>
      </c>
      <c r="AF804" s="80">
        <f>IFERROR(VLOOKUP(O804,#REF!,4,FALSE),0)</f>
        <v>0</v>
      </c>
      <c r="AG804" s="80">
        <f>IFERROR(VLOOKUP(P804,#REF!,4,FALSE),0)</f>
        <v>0</v>
      </c>
      <c r="AH804" s="80">
        <f>IFERROR(VLOOKUP(Q804,#REF!,4,FALSE),0)</f>
        <v>0</v>
      </c>
      <c r="AI804" s="80">
        <f>IFERROR(VLOOKUP(R804,#REF!,4,FALSE),0)</f>
        <v>0</v>
      </c>
      <c r="AJ804" s="80">
        <f>IFERROR(VLOOKUP(S804,#REF!,4,FALSE),0)</f>
        <v>0</v>
      </c>
      <c r="AK804" s="80">
        <f>IFERROR(VLOOKUP(T804,#REF!,4,FALSE),0)</f>
        <v>0</v>
      </c>
      <c r="AL804" s="80">
        <f>IFERROR(VLOOKUP(U804,#REF!,4,FALSE),0)</f>
        <v>0</v>
      </c>
      <c r="AM804" s="80">
        <f>IFERROR(VLOOKUP(V804,#REF!,4,FALSE),0)</f>
        <v>0</v>
      </c>
      <c r="AN804" s="80">
        <f t="shared" si="203"/>
        <v>0</v>
      </c>
    </row>
    <row r="805" spans="1:40" ht="27" outlineLevel="2" x14ac:dyDescent="0.3">
      <c r="A805" s="192">
        <v>1168</v>
      </c>
      <c r="B805" s="192">
        <v>32007</v>
      </c>
      <c r="C805" s="281" t="s">
        <v>811</v>
      </c>
      <c r="D805" s="193"/>
      <c r="E805" s="193"/>
      <c r="F805" s="229"/>
      <c r="G805" s="249"/>
      <c r="H805" s="249"/>
      <c r="I805" s="103"/>
      <c r="J805" s="103"/>
      <c r="K805" s="88"/>
      <c r="L805" s="88"/>
      <c r="M805" s="88"/>
      <c r="N805" s="88"/>
      <c r="O805" s="88"/>
      <c r="P805" s="88"/>
      <c r="Q805" s="88"/>
      <c r="R805" s="88"/>
      <c r="S805" s="88"/>
      <c r="T805" s="88"/>
      <c r="U805" s="88"/>
      <c r="V805" s="88"/>
      <c r="W805" s="80">
        <f t="shared" si="202"/>
        <v>0</v>
      </c>
      <c r="X805" s="94"/>
      <c r="Y805" s="94"/>
      <c r="Z805" s="94"/>
      <c r="AA805" s="94"/>
      <c r="AB805" s="80">
        <f>IFERROR(VLOOKUP(K805,#REF!,4,FALSE),0)</f>
        <v>0</v>
      </c>
      <c r="AC805" s="80">
        <f>IFERROR(VLOOKUP(L805,#REF!,4,FALSE),0)</f>
        <v>0</v>
      </c>
      <c r="AD805" s="80">
        <f>IFERROR(VLOOKUP(M805,#REF!,4,FALSE),0)</f>
        <v>0</v>
      </c>
      <c r="AE805" s="80">
        <f>IFERROR(VLOOKUP(N805,#REF!,4,FALSE),0)</f>
        <v>0</v>
      </c>
      <c r="AF805" s="80">
        <f>IFERROR(VLOOKUP(O805,#REF!,4,FALSE),0)</f>
        <v>0</v>
      </c>
      <c r="AG805" s="80">
        <f>IFERROR(VLOOKUP(P805,#REF!,4,FALSE),0)</f>
        <v>0</v>
      </c>
      <c r="AH805" s="80">
        <f>IFERROR(VLOOKUP(Q805,#REF!,4,FALSE),0)</f>
        <v>0</v>
      </c>
      <c r="AI805" s="80">
        <f>IFERROR(VLOOKUP(R805,#REF!,4,FALSE),0)</f>
        <v>0</v>
      </c>
      <c r="AJ805" s="80">
        <f>IFERROR(VLOOKUP(S805,#REF!,4,FALSE),0)</f>
        <v>0</v>
      </c>
      <c r="AK805" s="80">
        <f>IFERROR(VLOOKUP(T805,#REF!,4,FALSE),0)</f>
        <v>0</v>
      </c>
      <c r="AL805" s="80">
        <f>IFERROR(VLOOKUP(U805,#REF!,4,FALSE),0)</f>
        <v>0</v>
      </c>
      <c r="AM805" s="80">
        <f>IFERROR(VLOOKUP(V805,#REF!,4,FALSE),0)</f>
        <v>0</v>
      </c>
      <c r="AN805" s="80">
        <f t="shared" si="203"/>
        <v>0</v>
      </c>
    </row>
    <row r="806" spans="1:40" outlineLevel="2" x14ac:dyDescent="0.3">
      <c r="A806" s="192">
        <v>1168</v>
      </c>
      <c r="B806" s="192">
        <v>32008</v>
      </c>
      <c r="C806" s="319" t="s">
        <v>812</v>
      </c>
      <c r="D806" s="193"/>
      <c r="E806" s="193"/>
      <c r="F806" s="229"/>
      <c r="G806" s="249"/>
      <c r="H806" s="249"/>
      <c r="I806" s="103"/>
      <c r="J806" s="103"/>
      <c r="K806" s="88"/>
      <c r="L806" s="88"/>
      <c r="M806" s="88"/>
      <c r="N806" s="88"/>
      <c r="O806" s="88"/>
      <c r="P806" s="88"/>
      <c r="Q806" s="88"/>
      <c r="R806" s="88"/>
      <c r="S806" s="88"/>
      <c r="T806" s="88"/>
      <c r="U806" s="88"/>
      <c r="V806" s="88"/>
      <c r="W806" s="80">
        <f t="shared" si="202"/>
        <v>0</v>
      </c>
      <c r="X806" s="94"/>
      <c r="Y806" s="94"/>
      <c r="Z806" s="94"/>
      <c r="AA806" s="94"/>
      <c r="AB806" s="80">
        <f>IFERROR(VLOOKUP(K806,#REF!,4,FALSE),0)</f>
        <v>0</v>
      </c>
      <c r="AC806" s="80">
        <f>IFERROR(VLOOKUP(L806,#REF!,4,FALSE),0)</f>
        <v>0</v>
      </c>
      <c r="AD806" s="80">
        <f>IFERROR(VLOOKUP(M806,#REF!,4,FALSE),0)</f>
        <v>0</v>
      </c>
      <c r="AE806" s="80">
        <f>IFERROR(VLOOKUP(N806,#REF!,4,FALSE),0)</f>
        <v>0</v>
      </c>
      <c r="AF806" s="80">
        <f>IFERROR(VLOOKUP(O806,#REF!,4,FALSE),0)</f>
        <v>0</v>
      </c>
      <c r="AG806" s="80">
        <f>IFERROR(VLOOKUP(P806,#REF!,4,FALSE),0)</f>
        <v>0</v>
      </c>
      <c r="AH806" s="80">
        <f>IFERROR(VLOOKUP(Q806,#REF!,4,FALSE),0)</f>
        <v>0</v>
      </c>
      <c r="AI806" s="80">
        <f>IFERROR(VLOOKUP(R806,#REF!,4,FALSE),0)</f>
        <v>0</v>
      </c>
      <c r="AJ806" s="80">
        <f>IFERROR(VLOOKUP(S806,#REF!,4,FALSE),0)</f>
        <v>0</v>
      </c>
      <c r="AK806" s="80">
        <f>IFERROR(VLOOKUP(T806,#REF!,4,FALSE),0)</f>
        <v>0</v>
      </c>
      <c r="AL806" s="80">
        <f>IFERROR(VLOOKUP(U806,#REF!,4,FALSE),0)</f>
        <v>0</v>
      </c>
      <c r="AM806" s="80">
        <f>IFERROR(VLOOKUP(V806,#REF!,4,FALSE),0)</f>
        <v>0</v>
      </c>
      <c r="AN806" s="80">
        <f t="shared" si="203"/>
        <v>0</v>
      </c>
    </row>
    <row r="807" spans="1:40" ht="27" outlineLevel="2" x14ac:dyDescent="0.3">
      <c r="A807" s="192">
        <v>1168</v>
      </c>
      <c r="B807" s="192">
        <v>11025</v>
      </c>
      <c r="C807" s="281" t="s">
        <v>813</v>
      </c>
      <c r="D807" s="193"/>
      <c r="E807" s="193"/>
      <c r="F807" s="249"/>
      <c r="G807" s="195"/>
      <c r="H807" s="249"/>
      <c r="I807" s="103"/>
      <c r="J807" s="103"/>
      <c r="K807" s="88"/>
      <c r="L807" s="88"/>
      <c r="M807" s="88"/>
      <c r="N807" s="88"/>
      <c r="O807" s="88"/>
      <c r="P807" s="88"/>
      <c r="Q807" s="88"/>
      <c r="R807" s="88"/>
      <c r="S807" s="88"/>
      <c r="T807" s="88"/>
      <c r="U807" s="88"/>
      <c r="V807" s="88"/>
      <c r="W807" s="80">
        <f t="shared" si="202"/>
        <v>0</v>
      </c>
      <c r="X807" s="94"/>
      <c r="Y807" s="94"/>
      <c r="Z807" s="94"/>
      <c r="AA807" s="94"/>
      <c r="AB807" s="80">
        <f>IFERROR(VLOOKUP(K807,#REF!,4,FALSE),0)</f>
        <v>0</v>
      </c>
      <c r="AC807" s="80">
        <f>IFERROR(VLOOKUP(L807,#REF!,4,FALSE),0)</f>
        <v>0</v>
      </c>
      <c r="AD807" s="80">
        <f>IFERROR(VLOOKUP(M807,#REF!,4,FALSE),0)</f>
        <v>0</v>
      </c>
      <c r="AE807" s="80">
        <f>IFERROR(VLOOKUP(N807,#REF!,4,FALSE),0)</f>
        <v>0</v>
      </c>
      <c r="AF807" s="80">
        <f>IFERROR(VLOOKUP(O807,#REF!,4,FALSE),0)</f>
        <v>0</v>
      </c>
      <c r="AG807" s="80">
        <f>IFERROR(VLOOKUP(P807,#REF!,4,FALSE),0)</f>
        <v>0</v>
      </c>
      <c r="AH807" s="80">
        <f>IFERROR(VLOOKUP(Q807,#REF!,4,FALSE),0)</f>
        <v>0</v>
      </c>
      <c r="AI807" s="80">
        <f>IFERROR(VLOOKUP(R807,#REF!,4,FALSE),0)</f>
        <v>0</v>
      </c>
      <c r="AJ807" s="80">
        <f>IFERROR(VLOOKUP(S807,#REF!,4,FALSE),0)</f>
        <v>0</v>
      </c>
      <c r="AK807" s="80">
        <f>IFERROR(VLOOKUP(T807,#REF!,4,FALSE),0)</f>
        <v>0</v>
      </c>
      <c r="AL807" s="80">
        <f>IFERROR(VLOOKUP(U807,#REF!,4,FALSE),0)</f>
        <v>0</v>
      </c>
      <c r="AM807" s="80">
        <f>IFERROR(VLOOKUP(V807,#REF!,4,FALSE),0)</f>
        <v>0</v>
      </c>
      <c r="AN807" s="80">
        <f t="shared" si="203"/>
        <v>0</v>
      </c>
    </row>
    <row r="808" spans="1:40" outlineLevel="1" x14ac:dyDescent="0.3">
      <c r="A808" s="189">
        <v>1183</v>
      </c>
      <c r="B808" s="236"/>
      <c r="C808" s="312" t="s">
        <v>814</v>
      </c>
      <c r="D808" s="190">
        <f>SUM(D809:D817)</f>
        <v>0</v>
      </c>
      <c r="E808" s="190">
        <f>SUM(E809:E817)</f>
        <v>0</v>
      </c>
      <c r="F808" s="191">
        <f t="shared" ref="F808:H808" si="204">SUM(F809:F817)</f>
        <v>0</v>
      </c>
      <c r="G808" s="191">
        <f t="shared" si="204"/>
        <v>0</v>
      </c>
      <c r="H808" s="191">
        <f t="shared" si="204"/>
        <v>0</v>
      </c>
      <c r="I808" s="100" t="s">
        <v>10</v>
      </c>
      <c r="J808" s="100" t="s">
        <v>10</v>
      </c>
      <c r="K808" s="100" t="s">
        <v>10</v>
      </c>
      <c r="L808" s="100" t="s">
        <v>10</v>
      </c>
      <c r="M808" s="100" t="s">
        <v>10</v>
      </c>
      <c r="N808" s="100" t="s">
        <v>10</v>
      </c>
      <c r="O808" s="100" t="s">
        <v>10</v>
      </c>
      <c r="P808" s="100" t="s">
        <v>10</v>
      </c>
      <c r="Q808" s="100" t="s">
        <v>10</v>
      </c>
      <c r="R808" s="100" t="s">
        <v>10</v>
      </c>
      <c r="S808" s="100" t="s">
        <v>10</v>
      </c>
      <c r="T808" s="100" t="s">
        <v>10</v>
      </c>
      <c r="U808" s="100" t="s">
        <v>10</v>
      </c>
      <c r="V808" s="100" t="s">
        <v>10</v>
      </c>
      <c r="W808" s="100" t="s">
        <v>10</v>
      </c>
      <c r="X808" s="94"/>
      <c r="Y808" s="94"/>
      <c r="Z808" s="94"/>
      <c r="AA808" s="94"/>
      <c r="AB808" s="80">
        <f>IFERROR(VLOOKUP(K808,#REF!,4,FALSE),0)</f>
        <v>0</v>
      </c>
      <c r="AC808" s="80">
        <f>IFERROR(VLOOKUP(L808,#REF!,4,FALSE),0)</f>
        <v>0</v>
      </c>
      <c r="AD808" s="80">
        <f>IFERROR(VLOOKUP(M808,#REF!,4,FALSE),0)</f>
        <v>0</v>
      </c>
      <c r="AE808" s="80">
        <f>IFERROR(VLOOKUP(N808,#REF!,4,FALSE),0)</f>
        <v>0</v>
      </c>
      <c r="AF808" s="80">
        <f>IFERROR(VLOOKUP(O808,#REF!,4,FALSE),0)</f>
        <v>0</v>
      </c>
      <c r="AG808" s="80">
        <f>IFERROR(VLOOKUP(P808,#REF!,4,FALSE),0)</f>
        <v>0</v>
      </c>
      <c r="AH808" s="80">
        <f>IFERROR(VLOOKUP(Q808,#REF!,4,FALSE),0)</f>
        <v>0</v>
      </c>
      <c r="AI808" s="80">
        <f>IFERROR(VLOOKUP(R808,#REF!,4,FALSE),0)</f>
        <v>0</v>
      </c>
      <c r="AJ808" s="80">
        <f>IFERROR(VLOOKUP(S808,#REF!,4,FALSE),0)</f>
        <v>0</v>
      </c>
      <c r="AK808" s="80">
        <f>IFERROR(VLOOKUP(T808,#REF!,4,FALSE),0)</f>
        <v>0</v>
      </c>
      <c r="AL808" s="80">
        <f>IFERROR(VLOOKUP(U808,#REF!,4,FALSE),0)</f>
        <v>0</v>
      </c>
      <c r="AM808" s="80">
        <f>IFERROR(VLOOKUP(V808,#REF!,4,FALSE),0)</f>
        <v>0</v>
      </c>
      <c r="AN808" s="80">
        <f t="shared" si="203"/>
        <v>0</v>
      </c>
    </row>
    <row r="809" spans="1:40" ht="27" outlineLevel="2" x14ac:dyDescent="0.3">
      <c r="A809" s="189">
        <v>1183</v>
      </c>
      <c r="B809" s="192">
        <v>11002</v>
      </c>
      <c r="C809" s="281" t="s">
        <v>815</v>
      </c>
      <c r="D809" s="193"/>
      <c r="E809" s="193"/>
      <c r="F809" s="249"/>
      <c r="G809" s="195"/>
      <c r="H809" s="249"/>
      <c r="I809" s="103"/>
      <c r="J809" s="103"/>
      <c r="K809" s="88"/>
      <c r="L809" s="88"/>
      <c r="M809" s="88"/>
      <c r="N809" s="88"/>
      <c r="O809" s="88"/>
      <c r="P809" s="88"/>
      <c r="Q809" s="88"/>
      <c r="R809" s="88"/>
      <c r="S809" s="88"/>
      <c r="T809" s="88"/>
      <c r="U809" s="88"/>
      <c r="V809" s="88"/>
      <c r="W809" s="80">
        <f t="shared" ref="W809:W817" si="205">AN809</f>
        <v>0</v>
      </c>
      <c r="X809" s="94"/>
      <c r="Y809" s="94"/>
      <c r="Z809" s="94"/>
      <c r="AA809" s="94"/>
      <c r="AB809" s="80">
        <f>IFERROR(VLOOKUP(K809,#REF!,4,FALSE),0)</f>
        <v>0</v>
      </c>
      <c r="AC809" s="80">
        <f>IFERROR(VLOOKUP(L809,#REF!,4,FALSE),0)</f>
        <v>0</v>
      </c>
      <c r="AD809" s="80">
        <f>IFERROR(VLOOKUP(M809,#REF!,4,FALSE),0)</f>
        <v>0</v>
      </c>
      <c r="AE809" s="80">
        <f>IFERROR(VLOOKUP(N809,#REF!,4,FALSE),0)</f>
        <v>0</v>
      </c>
      <c r="AF809" s="80">
        <f>IFERROR(VLOOKUP(O809,#REF!,4,FALSE),0)</f>
        <v>0</v>
      </c>
      <c r="AG809" s="80">
        <f>IFERROR(VLOOKUP(P809,#REF!,4,FALSE),0)</f>
        <v>0</v>
      </c>
      <c r="AH809" s="80">
        <f>IFERROR(VLOOKUP(Q809,#REF!,4,FALSE),0)</f>
        <v>0</v>
      </c>
      <c r="AI809" s="80">
        <f>IFERROR(VLOOKUP(R809,#REF!,4,FALSE),0)</f>
        <v>0</v>
      </c>
      <c r="AJ809" s="80">
        <f>IFERROR(VLOOKUP(S809,#REF!,4,FALSE),0)</f>
        <v>0</v>
      </c>
      <c r="AK809" s="80">
        <f>IFERROR(VLOOKUP(T809,#REF!,4,FALSE),0)</f>
        <v>0</v>
      </c>
      <c r="AL809" s="80">
        <f>IFERROR(VLOOKUP(U809,#REF!,4,FALSE),0)</f>
        <v>0</v>
      </c>
      <c r="AM809" s="80">
        <f>IFERROR(VLOOKUP(V809,#REF!,4,FALSE),0)</f>
        <v>0</v>
      </c>
      <c r="AN809" s="80">
        <f t="shared" si="203"/>
        <v>0</v>
      </c>
    </row>
    <row r="810" spans="1:40" outlineLevel="2" x14ac:dyDescent="0.3">
      <c r="A810" s="189">
        <v>1183</v>
      </c>
      <c r="B810" s="192">
        <v>32001</v>
      </c>
      <c r="C810" s="281" t="s">
        <v>816</v>
      </c>
      <c r="D810" s="193"/>
      <c r="E810" s="193"/>
      <c r="F810" s="249"/>
      <c r="G810" s="249"/>
      <c r="H810" s="249"/>
      <c r="I810" s="103"/>
      <c r="J810" s="103"/>
      <c r="K810" s="88"/>
      <c r="L810" s="88"/>
      <c r="M810" s="88"/>
      <c r="N810" s="88"/>
      <c r="O810" s="88"/>
      <c r="P810" s="88"/>
      <c r="Q810" s="88"/>
      <c r="R810" s="88"/>
      <c r="S810" s="88"/>
      <c r="T810" s="88"/>
      <c r="U810" s="88"/>
      <c r="V810" s="88"/>
      <c r="W810" s="80">
        <f t="shared" si="205"/>
        <v>0</v>
      </c>
      <c r="X810" s="94"/>
      <c r="Y810" s="94"/>
      <c r="Z810" s="94"/>
      <c r="AA810" s="94"/>
      <c r="AB810" s="80">
        <f>IFERROR(VLOOKUP(K810,#REF!,4,FALSE),0)</f>
        <v>0</v>
      </c>
      <c r="AC810" s="80">
        <f>IFERROR(VLOOKUP(L810,#REF!,4,FALSE),0)</f>
        <v>0</v>
      </c>
      <c r="AD810" s="80">
        <f>IFERROR(VLOOKUP(M810,#REF!,4,FALSE),0)</f>
        <v>0</v>
      </c>
      <c r="AE810" s="80">
        <f>IFERROR(VLOOKUP(N810,#REF!,4,FALSE),0)</f>
        <v>0</v>
      </c>
      <c r="AF810" s="80">
        <f>IFERROR(VLOOKUP(O810,#REF!,4,FALSE),0)</f>
        <v>0</v>
      </c>
      <c r="AG810" s="80">
        <f>IFERROR(VLOOKUP(P810,#REF!,4,FALSE),0)</f>
        <v>0</v>
      </c>
      <c r="AH810" s="80">
        <f>IFERROR(VLOOKUP(Q810,#REF!,4,FALSE),0)</f>
        <v>0</v>
      </c>
      <c r="AI810" s="80">
        <f>IFERROR(VLOOKUP(R810,#REF!,4,FALSE),0)</f>
        <v>0</v>
      </c>
      <c r="AJ810" s="80">
        <f>IFERROR(VLOOKUP(S810,#REF!,4,FALSE),0)</f>
        <v>0</v>
      </c>
      <c r="AK810" s="80">
        <f>IFERROR(VLOOKUP(T810,#REF!,4,FALSE),0)</f>
        <v>0</v>
      </c>
      <c r="AL810" s="80">
        <f>IFERROR(VLOOKUP(U810,#REF!,4,FALSE),0)</f>
        <v>0</v>
      </c>
      <c r="AM810" s="80">
        <f>IFERROR(VLOOKUP(V810,#REF!,4,FALSE),0)</f>
        <v>0</v>
      </c>
      <c r="AN810" s="80">
        <f t="shared" si="203"/>
        <v>0</v>
      </c>
    </row>
    <row r="811" spans="1:40" outlineLevel="2" x14ac:dyDescent="0.3">
      <c r="A811" s="189">
        <v>1183</v>
      </c>
      <c r="B811" s="192">
        <v>32002</v>
      </c>
      <c r="C811" s="281" t="s">
        <v>817</v>
      </c>
      <c r="D811" s="193"/>
      <c r="E811" s="193"/>
      <c r="F811" s="249"/>
      <c r="G811" s="249"/>
      <c r="H811" s="249"/>
      <c r="I811" s="103"/>
      <c r="J811" s="103"/>
      <c r="K811" s="88"/>
      <c r="L811" s="88"/>
      <c r="M811" s="88"/>
      <c r="N811" s="88"/>
      <c r="O811" s="88"/>
      <c r="P811" s="88"/>
      <c r="Q811" s="88"/>
      <c r="R811" s="88"/>
      <c r="S811" s="88"/>
      <c r="T811" s="88"/>
      <c r="U811" s="88"/>
      <c r="V811" s="88"/>
      <c r="W811" s="80">
        <f t="shared" si="205"/>
        <v>0</v>
      </c>
      <c r="X811" s="94"/>
      <c r="Y811" s="94"/>
      <c r="Z811" s="94"/>
      <c r="AA811" s="94"/>
      <c r="AB811" s="80">
        <f>IFERROR(VLOOKUP(K811,#REF!,4,FALSE),0)</f>
        <v>0</v>
      </c>
      <c r="AC811" s="80">
        <f>IFERROR(VLOOKUP(L811,#REF!,4,FALSE),0)</f>
        <v>0</v>
      </c>
      <c r="AD811" s="80">
        <f>IFERROR(VLOOKUP(M811,#REF!,4,FALSE),0)</f>
        <v>0</v>
      </c>
      <c r="AE811" s="80">
        <f>IFERROR(VLOOKUP(N811,#REF!,4,FALSE),0)</f>
        <v>0</v>
      </c>
      <c r="AF811" s="80">
        <f>IFERROR(VLOOKUP(O811,#REF!,4,FALSE),0)</f>
        <v>0</v>
      </c>
      <c r="AG811" s="80">
        <f>IFERROR(VLOOKUP(P811,#REF!,4,FALSE),0)</f>
        <v>0</v>
      </c>
      <c r="AH811" s="80">
        <f>IFERROR(VLOOKUP(Q811,#REF!,4,FALSE),0)</f>
        <v>0</v>
      </c>
      <c r="AI811" s="80">
        <f>IFERROR(VLOOKUP(R811,#REF!,4,FALSE),0)</f>
        <v>0</v>
      </c>
      <c r="AJ811" s="80">
        <f>IFERROR(VLOOKUP(S811,#REF!,4,FALSE),0)</f>
        <v>0</v>
      </c>
      <c r="AK811" s="80">
        <f>IFERROR(VLOOKUP(T811,#REF!,4,FALSE),0)</f>
        <v>0</v>
      </c>
      <c r="AL811" s="80">
        <f>IFERROR(VLOOKUP(U811,#REF!,4,FALSE),0)</f>
        <v>0</v>
      </c>
      <c r="AM811" s="80">
        <f>IFERROR(VLOOKUP(V811,#REF!,4,FALSE),0)</f>
        <v>0</v>
      </c>
      <c r="AN811" s="80">
        <f t="shared" si="203"/>
        <v>0</v>
      </c>
    </row>
    <row r="812" spans="1:40" ht="27" outlineLevel="2" x14ac:dyDescent="0.3">
      <c r="A812" s="189">
        <v>1183</v>
      </c>
      <c r="B812" s="192">
        <v>32003</v>
      </c>
      <c r="C812" s="281" t="s">
        <v>818</v>
      </c>
      <c r="D812" s="200"/>
      <c r="E812" s="200"/>
      <c r="F812" s="249"/>
      <c r="G812" s="249"/>
      <c r="H812" s="249"/>
      <c r="I812" s="103"/>
      <c r="J812" s="103"/>
      <c r="K812" s="88"/>
      <c r="L812" s="88"/>
      <c r="M812" s="88"/>
      <c r="N812" s="88"/>
      <c r="O812" s="88"/>
      <c r="P812" s="88"/>
      <c r="Q812" s="88"/>
      <c r="R812" s="88"/>
      <c r="S812" s="88"/>
      <c r="T812" s="88"/>
      <c r="U812" s="88"/>
      <c r="V812" s="88"/>
      <c r="W812" s="80">
        <f t="shared" si="205"/>
        <v>0</v>
      </c>
      <c r="X812" s="94"/>
      <c r="Y812" s="94"/>
      <c r="Z812" s="94"/>
      <c r="AA812" s="94"/>
      <c r="AB812" s="80">
        <f>IFERROR(VLOOKUP(K812,#REF!,4,FALSE),0)</f>
        <v>0</v>
      </c>
      <c r="AC812" s="80">
        <f>IFERROR(VLOOKUP(L812,#REF!,4,FALSE),0)</f>
        <v>0</v>
      </c>
      <c r="AD812" s="80">
        <f>IFERROR(VLOOKUP(M812,#REF!,4,FALSE),0)</f>
        <v>0</v>
      </c>
      <c r="AE812" s="80">
        <f>IFERROR(VLOOKUP(N812,#REF!,4,FALSE),0)</f>
        <v>0</v>
      </c>
      <c r="AF812" s="80">
        <f>IFERROR(VLOOKUP(O812,#REF!,4,FALSE),0)</f>
        <v>0</v>
      </c>
      <c r="AG812" s="80">
        <f>IFERROR(VLOOKUP(P812,#REF!,4,FALSE),0)</f>
        <v>0</v>
      </c>
      <c r="AH812" s="80">
        <f>IFERROR(VLOOKUP(Q812,#REF!,4,FALSE),0)</f>
        <v>0</v>
      </c>
      <c r="AI812" s="80">
        <f>IFERROR(VLOOKUP(R812,#REF!,4,FALSE),0)</f>
        <v>0</v>
      </c>
      <c r="AJ812" s="80">
        <f>IFERROR(VLOOKUP(S812,#REF!,4,FALSE),0)</f>
        <v>0</v>
      </c>
      <c r="AK812" s="80">
        <f>IFERROR(VLOOKUP(T812,#REF!,4,FALSE),0)</f>
        <v>0</v>
      </c>
      <c r="AL812" s="80">
        <f>IFERROR(VLOOKUP(U812,#REF!,4,FALSE),0)</f>
        <v>0</v>
      </c>
      <c r="AM812" s="80">
        <f>IFERROR(VLOOKUP(V812,#REF!,4,FALSE),0)</f>
        <v>0</v>
      </c>
      <c r="AN812" s="80">
        <f t="shared" si="203"/>
        <v>0</v>
      </c>
    </row>
    <row r="813" spans="1:40" ht="27" outlineLevel="2" x14ac:dyDescent="0.3">
      <c r="A813" s="189">
        <v>1183</v>
      </c>
      <c r="B813" s="192">
        <v>32004</v>
      </c>
      <c r="C813" s="281" t="s">
        <v>819</v>
      </c>
      <c r="D813" s="193"/>
      <c r="E813" s="193"/>
      <c r="F813" s="249"/>
      <c r="G813" s="249"/>
      <c r="H813" s="249"/>
      <c r="I813" s="103"/>
      <c r="J813" s="103"/>
      <c r="K813" s="88"/>
      <c r="L813" s="88"/>
      <c r="M813" s="88"/>
      <c r="N813" s="88"/>
      <c r="O813" s="88"/>
      <c r="P813" s="88"/>
      <c r="Q813" s="88"/>
      <c r="R813" s="88"/>
      <c r="S813" s="88"/>
      <c r="T813" s="88"/>
      <c r="U813" s="88"/>
      <c r="V813" s="88"/>
      <c r="W813" s="80">
        <f t="shared" si="205"/>
        <v>0</v>
      </c>
      <c r="X813" s="94"/>
      <c r="Y813" s="94"/>
      <c r="Z813" s="94"/>
      <c r="AA813" s="94"/>
      <c r="AB813" s="80">
        <f>IFERROR(VLOOKUP(K813,#REF!,4,FALSE),0)</f>
        <v>0</v>
      </c>
      <c r="AC813" s="80">
        <f>IFERROR(VLOOKUP(L813,#REF!,4,FALSE),0)</f>
        <v>0</v>
      </c>
      <c r="AD813" s="80">
        <f>IFERROR(VLOOKUP(M813,#REF!,4,FALSE),0)</f>
        <v>0</v>
      </c>
      <c r="AE813" s="80">
        <f>IFERROR(VLOOKUP(N813,#REF!,4,FALSE),0)</f>
        <v>0</v>
      </c>
      <c r="AF813" s="80">
        <f>IFERROR(VLOOKUP(O813,#REF!,4,FALSE),0)</f>
        <v>0</v>
      </c>
      <c r="AG813" s="80">
        <f>IFERROR(VLOOKUP(P813,#REF!,4,FALSE),0)</f>
        <v>0</v>
      </c>
      <c r="AH813" s="80">
        <f>IFERROR(VLOOKUP(Q813,#REF!,4,FALSE),0)</f>
        <v>0</v>
      </c>
      <c r="AI813" s="80">
        <f>IFERROR(VLOOKUP(R813,#REF!,4,FALSE),0)</f>
        <v>0</v>
      </c>
      <c r="AJ813" s="80">
        <f>IFERROR(VLOOKUP(S813,#REF!,4,FALSE),0)</f>
        <v>0</v>
      </c>
      <c r="AK813" s="80">
        <f>IFERROR(VLOOKUP(T813,#REF!,4,FALSE),0)</f>
        <v>0</v>
      </c>
      <c r="AL813" s="80">
        <f>IFERROR(VLOOKUP(U813,#REF!,4,FALSE),0)</f>
        <v>0</v>
      </c>
      <c r="AM813" s="80">
        <f>IFERROR(VLOOKUP(V813,#REF!,4,FALSE),0)</f>
        <v>0</v>
      </c>
      <c r="AN813" s="80">
        <f t="shared" si="203"/>
        <v>0</v>
      </c>
    </row>
    <row r="814" spans="1:40" ht="27" outlineLevel="2" x14ac:dyDescent="0.3">
      <c r="A814" s="189">
        <v>1183</v>
      </c>
      <c r="B814" s="192">
        <v>32007</v>
      </c>
      <c r="C814" s="281" t="s">
        <v>820</v>
      </c>
      <c r="D814" s="200"/>
      <c r="E814" s="200"/>
      <c r="F814" s="249"/>
      <c r="G814" s="249"/>
      <c r="H814" s="249"/>
      <c r="I814" s="103"/>
      <c r="J814" s="103"/>
      <c r="K814" s="88"/>
      <c r="L814" s="88"/>
      <c r="M814" s="88"/>
      <c r="N814" s="88"/>
      <c r="O814" s="88"/>
      <c r="P814" s="88"/>
      <c r="Q814" s="88"/>
      <c r="R814" s="88"/>
      <c r="S814" s="88"/>
      <c r="T814" s="88"/>
      <c r="U814" s="88"/>
      <c r="V814" s="88"/>
      <c r="W814" s="80">
        <f t="shared" si="205"/>
        <v>0</v>
      </c>
      <c r="X814" s="94"/>
      <c r="Y814" s="94"/>
      <c r="Z814" s="94"/>
      <c r="AA814" s="94"/>
      <c r="AB814" s="80">
        <f>IFERROR(VLOOKUP(K814,#REF!,4,FALSE),0)</f>
        <v>0</v>
      </c>
      <c r="AC814" s="80">
        <f>IFERROR(VLOOKUP(L814,#REF!,4,FALSE),0)</f>
        <v>0</v>
      </c>
      <c r="AD814" s="80">
        <f>IFERROR(VLOOKUP(M814,#REF!,4,FALSE),0)</f>
        <v>0</v>
      </c>
      <c r="AE814" s="80">
        <f>IFERROR(VLOOKUP(N814,#REF!,4,FALSE),0)</f>
        <v>0</v>
      </c>
      <c r="AF814" s="80">
        <f>IFERROR(VLOOKUP(O814,#REF!,4,FALSE),0)</f>
        <v>0</v>
      </c>
      <c r="AG814" s="80">
        <f>IFERROR(VLOOKUP(P814,#REF!,4,FALSE),0)</f>
        <v>0</v>
      </c>
      <c r="AH814" s="80">
        <f>IFERROR(VLOOKUP(Q814,#REF!,4,FALSE),0)</f>
        <v>0</v>
      </c>
      <c r="AI814" s="80">
        <f>IFERROR(VLOOKUP(R814,#REF!,4,FALSE),0)</f>
        <v>0</v>
      </c>
      <c r="AJ814" s="80">
        <f>IFERROR(VLOOKUP(S814,#REF!,4,FALSE),0)</f>
        <v>0</v>
      </c>
      <c r="AK814" s="80">
        <f>IFERROR(VLOOKUP(T814,#REF!,4,FALSE),0)</f>
        <v>0</v>
      </c>
      <c r="AL814" s="80">
        <f>IFERROR(VLOOKUP(U814,#REF!,4,FALSE),0)</f>
        <v>0</v>
      </c>
      <c r="AM814" s="80">
        <f>IFERROR(VLOOKUP(V814,#REF!,4,FALSE),0)</f>
        <v>0</v>
      </c>
      <c r="AN814" s="80">
        <f t="shared" si="203"/>
        <v>0</v>
      </c>
    </row>
    <row r="815" spans="1:40" ht="27" outlineLevel="2" x14ac:dyDescent="0.3">
      <c r="A815" s="189">
        <v>1183</v>
      </c>
      <c r="B815" s="192">
        <v>32009</v>
      </c>
      <c r="C815" s="281" t="s">
        <v>821</v>
      </c>
      <c r="D815" s="200"/>
      <c r="E815" s="200"/>
      <c r="F815" s="249"/>
      <c r="G815" s="249"/>
      <c r="H815" s="249"/>
      <c r="I815" s="103"/>
      <c r="J815" s="103"/>
      <c r="K815" s="88"/>
      <c r="L815" s="88"/>
      <c r="M815" s="88"/>
      <c r="N815" s="88"/>
      <c r="O815" s="88"/>
      <c r="P815" s="88"/>
      <c r="Q815" s="88"/>
      <c r="R815" s="88"/>
      <c r="S815" s="88"/>
      <c r="T815" s="88"/>
      <c r="U815" s="88"/>
      <c r="V815" s="88"/>
      <c r="W815" s="80">
        <f t="shared" si="205"/>
        <v>0</v>
      </c>
      <c r="X815" s="94"/>
      <c r="Y815" s="94"/>
      <c r="Z815" s="94"/>
      <c r="AA815" s="94"/>
      <c r="AB815" s="80">
        <f>IFERROR(VLOOKUP(K815,#REF!,4,FALSE),0)</f>
        <v>0</v>
      </c>
      <c r="AC815" s="80">
        <f>IFERROR(VLOOKUP(L815,#REF!,4,FALSE),0)</f>
        <v>0</v>
      </c>
      <c r="AD815" s="80">
        <f>IFERROR(VLOOKUP(M815,#REF!,4,FALSE),0)</f>
        <v>0</v>
      </c>
      <c r="AE815" s="80">
        <f>IFERROR(VLOOKUP(N815,#REF!,4,FALSE),0)</f>
        <v>0</v>
      </c>
      <c r="AF815" s="80">
        <f>IFERROR(VLOOKUP(O815,#REF!,4,FALSE),0)</f>
        <v>0</v>
      </c>
      <c r="AG815" s="80">
        <f>IFERROR(VLOOKUP(P815,#REF!,4,FALSE),0)</f>
        <v>0</v>
      </c>
      <c r="AH815" s="80">
        <f>IFERROR(VLOOKUP(Q815,#REF!,4,FALSE),0)</f>
        <v>0</v>
      </c>
      <c r="AI815" s="80">
        <f>IFERROR(VLOOKUP(R815,#REF!,4,FALSE),0)</f>
        <v>0</v>
      </c>
      <c r="AJ815" s="80">
        <f>IFERROR(VLOOKUP(S815,#REF!,4,FALSE),0)</f>
        <v>0</v>
      </c>
      <c r="AK815" s="80">
        <f>IFERROR(VLOOKUP(T815,#REF!,4,FALSE),0)</f>
        <v>0</v>
      </c>
      <c r="AL815" s="80">
        <f>IFERROR(VLOOKUP(U815,#REF!,4,FALSE),0)</f>
        <v>0</v>
      </c>
      <c r="AM815" s="80">
        <f>IFERROR(VLOOKUP(V815,#REF!,4,FALSE),0)</f>
        <v>0</v>
      </c>
      <c r="AN815" s="80">
        <f t="shared" si="203"/>
        <v>0</v>
      </c>
    </row>
    <row r="816" spans="1:40" outlineLevel="2" x14ac:dyDescent="0.3">
      <c r="A816" s="189">
        <v>1183</v>
      </c>
      <c r="B816" s="192">
        <v>32012</v>
      </c>
      <c r="C816" s="281" t="s">
        <v>822</v>
      </c>
      <c r="D816" s="200"/>
      <c r="E816" s="200"/>
      <c r="F816" s="249"/>
      <c r="G816" s="249"/>
      <c r="H816" s="249"/>
      <c r="I816" s="103"/>
      <c r="J816" s="103"/>
      <c r="K816" s="88"/>
      <c r="L816" s="88"/>
      <c r="M816" s="88"/>
      <c r="N816" s="88"/>
      <c r="O816" s="88"/>
      <c r="P816" s="88"/>
      <c r="Q816" s="88"/>
      <c r="R816" s="88"/>
      <c r="S816" s="88"/>
      <c r="T816" s="88"/>
      <c r="U816" s="88"/>
      <c r="V816" s="88"/>
      <c r="W816" s="80">
        <f t="shared" si="205"/>
        <v>0</v>
      </c>
      <c r="X816" s="94"/>
      <c r="Y816" s="94"/>
      <c r="Z816" s="94"/>
      <c r="AA816" s="94"/>
      <c r="AB816" s="80">
        <f>IFERROR(VLOOKUP(K816,#REF!,4,FALSE),0)</f>
        <v>0</v>
      </c>
      <c r="AC816" s="80">
        <f>IFERROR(VLOOKUP(L816,#REF!,4,FALSE),0)</f>
        <v>0</v>
      </c>
      <c r="AD816" s="80">
        <f>IFERROR(VLOOKUP(M816,#REF!,4,FALSE),0)</f>
        <v>0</v>
      </c>
      <c r="AE816" s="80">
        <f>IFERROR(VLOOKUP(N816,#REF!,4,FALSE),0)</f>
        <v>0</v>
      </c>
      <c r="AF816" s="80">
        <f>IFERROR(VLOOKUP(O816,#REF!,4,FALSE),0)</f>
        <v>0</v>
      </c>
      <c r="AG816" s="80">
        <f>IFERROR(VLOOKUP(P816,#REF!,4,FALSE),0)</f>
        <v>0</v>
      </c>
      <c r="AH816" s="80">
        <f>IFERROR(VLOOKUP(Q816,#REF!,4,FALSE),0)</f>
        <v>0</v>
      </c>
      <c r="AI816" s="80">
        <f>IFERROR(VLOOKUP(R816,#REF!,4,FALSE),0)</f>
        <v>0</v>
      </c>
      <c r="AJ816" s="80">
        <f>IFERROR(VLOOKUP(S816,#REF!,4,FALSE),0)</f>
        <v>0</v>
      </c>
      <c r="AK816" s="80">
        <f>IFERROR(VLOOKUP(T816,#REF!,4,FALSE),0)</f>
        <v>0</v>
      </c>
      <c r="AL816" s="80">
        <f>IFERROR(VLOOKUP(U816,#REF!,4,FALSE),0)</f>
        <v>0</v>
      </c>
      <c r="AM816" s="80">
        <f>IFERROR(VLOOKUP(V816,#REF!,4,FALSE),0)</f>
        <v>0</v>
      </c>
      <c r="AN816" s="80">
        <f t="shared" si="203"/>
        <v>0</v>
      </c>
    </row>
    <row r="817" spans="1:40" ht="27" outlineLevel="2" x14ac:dyDescent="0.3">
      <c r="A817" s="189">
        <v>1183</v>
      </c>
      <c r="B817" s="192">
        <v>32013</v>
      </c>
      <c r="C817" s="281" t="s">
        <v>823</v>
      </c>
      <c r="D817" s="193"/>
      <c r="E817" s="193"/>
      <c r="F817" s="212"/>
      <c r="G817" s="212"/>
      <c r="H817" s="212"/>
      <c r="I817" s="102"/>
      <c r="J817" s="102"/>
      <c r="K817" s="86"/>
      <c r="L817" s="86"/>
      <c r="M817" s="86"/>
      <c r="N817" s="86"/>
      <c r="O817" s="86"/>
      <c r="P817" s="86"/>
      <c r="Q817" s="86"/>
      <c r="R817" s="86"/>
      <c r="S817" s="86"/>
      <c r="T817" s="86"/>
      <c r="U817" s="86"/>
      <c r="V817" s="86"/>
      <c r="W817" s="80">
        <f t="shared" si="205"/>
        <v>0</v>
      </c>
      <c r="X817" s="94"/>
      <c r="Y817" s="94"/>
      <c r="Z817" s="94"/>
      <c r="AA817" s="94"/>
      <c r="AB817" s="80">
        <f>IFERROR(VLOOKUP(K817,#REF!,4,FALSE),0)</f>
        <v>0</v>
      </c>
      <c r="AC817" s="80">
        <f>IFERROR(VLOOKUP(L817,#REF!,4,FALSE),0)</f>
        <v>0</v>
      </c>
      <c r="AD817" s="80">
        <f>IFERROR(VLOOKUP(M817,#REF!,4,FALSE),0)</f>
        <v>0</v>
      </c>
      <c r="AE817" s="80">
        <f>IFERROR(VLOOKUP(N817,#REF!,4,FALSE),0)</f>
        <v>0</v>
      </c>
      <c r="AF817" s="80">
        <f>IFERROR(VLOOKUP(O817,#REF!,4,FALSE),0)</f>
        <v>0</v>
      </c>
      <c r="AG817" s="80">
        <f>IFERROR(VLOOKUP(P817,#REF!,4,FALSE),0)</f>
        <v>0</v>
      </c>
      <c r="AH817" s="80">
        <f>IFERROR(VLOOKUP(Q817,#REF!,4,FALSE),0)</f>
        <v>0</v>
      </c>
      <c r="AI817" s="80">
        <f>IFERROR(VLOOKUP(R817,#REF!,4,FALSE),0)</f>
        <v>0</v>
      </c>
      <c r="AJ817" s="80">
        <f>IFERROR(VLOOKUP(S817,#REF!,4,FALSE),0)</f>
        <v>0</v>
      </c>
      <c r="AK817" s="80">
        <f>IFERROR(VLOOKUP(T817,#REF!,4,FALSE),0)</f>
        <v>0</v>
      </c>
      <c r="AL817" s="80">
        <f>IFERROR(VLOOKUP(U817,#REF!,4,FALSE),0)</f>
        <v>0</v>
      </c>
      <c r="AM817" s="80">
        <f>IFERROR(VLOOKUP(V817,#REF!,4,FALSE),0)</f>
        <v>0</v>
      </c>
      <c r="AN817" s="80">
        <f t="shared" si="203"/>
        <v>0</v>
      </c>
    </row>
    <row r="818" spans="1:40" outlineLevel="2" x14ac:dyDescent="0.3">
      <c r="A818" s="227">
        <v>1189</v>
      </c>
      <c r="B818" s="236"/>
      <c r="C818" s="312" t="s">
        <v>316</v>
      </c>
      <c r="D818" s="253">
        <f>SUM(D819:D822)</f>
        <v>0</v>
      </c>
      <c r="E818" s="253">
        <f>SUM(E819:E822)</f>
        <v>0</v>
      </c>
      <c r="F818" s="254">
        <f t="shared" ref="F818:H818" si="206">SUM(F819:F822)</f>
        <v>0</v>
      </c>
      <c r="G818" s="254">
        <f t="shared" si="206"/>
        <v>0</v>
      </c>
      <c r="H818" s="254">
        <f t="shared" si="206"/>
        <v>0</v>
      </c>
      <c r="I818" s="121" t="s">
        <v>10</v>
      </c>
      <c r="J818" s="121" t="s">
        <v>10</v>
      </c>
      <c r="K818" s="121" t="s">
        <v>10</v>
      </c>
      <c r="L818" s="121" t="s">
        <v>10</v>
      </c>
      <c r="M818" s="121" t="s">
        <v>10</v>
      </c>
      <c r="N818" s="121" t="s">
        <v>10</v>
      </c>
      <c r="O818" s="121" t="s">
        <v>10</v>
      </c>
      <c r="P818" s="121" t="s">
        <v>10</v>
      </c>
      <c r="Q818" s="121" t="s">
        <v>10</v>
      </c>
      <c r="R818" s="121" t="s">
        <v>10</v>
      </c>
      <c r="S818" s="121" t="s">
        <v>10</v>
      </c>
      <c r="T818" s="121" t="s">
        <v>10</v>
      </c>
      <c r="U818" s="121" t="s">
        <v>10</v>
      </c>
      <c r="V818" s="121" t="s">
        <v>10</v>
      </c>
      <c r="W818" s="100" t="s">
        <v>10</v>
      </c>
      <c r="X818" s="94"/>
      <c r="Y818" s="94"/>
      <c r="Z818" s="94"/>
      <c r="AA818" s="94"/>
      <c r="AB818" s="80">
        <f>IFERROR(VLOOKUP(K818,#REF!,4,FALSE),0)</f>
        <v>0</v>
      </c>
      <c r="AC818" s="80">
        <f>IFERROR(VLOOKUP(L818,#REF!,4,FALSE),0)</f>
        <v>0</v>
      </c>
      <c r="AD818" s="80">
        <f>IFERROR(VLOOKUP(M818,#REF!,4,FALSE),0)</f>
        <v>0</v>
      </c>
      <c r="AE818" s="80">
        <f>IFERROR(VLOOKUP(N818,#REF!,4,FALSE),0)</f>
        <v>0</v>
      </c>
      <c r="AF818" s="80">
        <f>IFERROR(VLOOKUP(O818,#REF!,4,FALSE),0)</f>
        <v>0</v>
      </c>
      <c r="AG818" s="80">
        <f>IFERROR(VLOOKUP(P818,#REF!,4,FALSE),0)</f>
        <v>0</v>
      </c>
      <c r="AH818" s="80">
        <f>IFERROR(VLOOKUP(Q818,#REF!,4,FALSE),0)</f>
        <v>0</v>
      </c>
      <c r="AI818" s="80">
        <f>IFERROR(VLOOKUP(R818,#REF!,4,FALSE),0)</f>
        <v>0</v>
      </c>
      <c r="AJ818" s="80">
        <f>IFERROR(VLOOKUP(S818,#REF!,4,FALSE),0)</f>
        <v>0</v>
      </c>
      <c r="AK818" s="80">
        <f>IFERROR(VLOOKUP(T818,#REF!,4,FALSE),0)</f>
        <v>0</v>
      </c>
      <c r="AL818" s="80">
        <f>IFERROR(VLOOKUP(U818,#REF!,4,FALSE),0)</f>
        <v>0</v>
      </c>
      <c r="AM818" s="80">
        <f>IFERROR(VLOOKUP(V818,#REF!,4,FALSE),0)</f>
        <v>0</v>
      </c>
      <c r="AN818" s="80">
        <f t="shared" si="203"/>
        <v>0</v>
      </c>
    </row>
    <row r="819" spans="1:40" ht="27" outlineLevel="2" x14ac:dyDescent="0.3">
      <c r="A819" s="192">
        <v>1189</v>
      </c>
      <c r="B819" s="192">
        <v>11001</v>
      </c>
      <c r="C819" s="281" t="s">
        <v>317</v>
      </c>
      <c r="D819" s="193"/>
      <c r="E819" s="193"/>
      <c r="F819" s="226"/>
      <c r="G819" s="194"/>
      <c r="H819" s="195"/>
      <c r="I819" s="98"/>
      <c r="J819" s="98"/>
      <c r="K819" s="81"/>
      <c r="L819" s="81"/>
      <c r="M819" s="81"/>
      <c r="N819" s="81"/>
      <c r="O819" s="81"/>
      <c r="P819" s="81"/>
      <c r="Q819" s="81"/>
      <c r="R819" s="81"/>
      <c r="S819" s="81"/>
      <c r="T819" s="81"/>
      <c r="U819" s="81"/>
      <c r="V819" s="81"/>
      <c r="W819" s="80">
        <f>AN819</f>
        <v>0</v>
      </c>
      <c r="X819" s="94"/>
      <c r="Y819" s="94"/>
      <c r="Z819" s="94"/>
      <c r="AA819" s="94"/>
      <c r="AB819" s="80">
        <f>IFERROR(VLOOKUP(K819,#REF!,4,FALSE),0)</f>
        <v>0</v>
      </c>
      <c r="AC819" s="80">
        <f>IFERROR(VLOOKUP(L819,#REF!,4,FALSE),0)</f>
        <v>0</v>
      </c>
      <c r="AD819" s="80">
        <f>IFERROR(VLOOKUP(M819,#REF!,4,FALSE),0)</f>
        <v>0</v>
      </c>
      <c r="AE819" s="80">
        <f>IFERROR(VLOOKUP(N819,#REF!,4,FALSE),0)</f>
        <v>0</v>
      </c>
      <c r="AF819" s="80">
        <f>IFERROR(VLOOKUP(O819,#REF!,4,FALSE),0)</f>
        <v>0</v>
      </c>
      <c r="AG819" s="80">
        <f>IFERROR(VLOOKUP(P819,#REF!,4,FALSE),0)</f>
        <v>0</v>
      </c>
      <c r="AH819" s="80">
        <f>IFERROR(VLOOKUP(Q819,#REF!,4,FALSE),0)</f>
        <v>0</v>
      </c>
      <c r="AI819" s="80">
        <f>IFERROR(VLOOKUP(R819,#REF!,4,FALSE),0)</f>
        <v>0</v>
      </c>
      <c r="AJ819" s="80">
        <f>IFERROR(VLOOKUP(S819,#REF!,4,FALSE),0)</f>
        <v>0</v>
      </c>
      <c r="AK819" s="80">
        <f>IFERROR(VLOOKUP(T819,#REF!,4,FALSE),0)</f>
        <v>0</v>
      </c>
      <c r="AL819" s="80">
        <f>IFERROR(VLOOKUP(U819,#REF!,4,FALSE),0)</f>
        <v>0</v>
      </c>
      <c r="AM819" s="80">
        <f>IFERROR(VLOOKUP(V819,#REF!,4,FALSE),0)</f>
        <v>0</v>
      </c>
      <c r="AN819" s="80">
        <f t="shared" si="203"/>
        <v>0</v>
      </c>
    </row>
    <row r="820" spans="1:40" ht="40.5" outlineLevel="2" x14ac:dyDescent="0.3">
      <c r="A820" s="192">
        <v>1189</v>
      </c>
      <c r="B820" s="192">
        <v>11002</v>
      </c>
      <c r="C820" s="281" t="s">
        <v>318</v>
      </c>
      <c r="D820" s="193"/>
      <c r="E820" s="193"/>
      <c r="F820" s="194"/>
      <c r="G820" s="195"/>
      <c r="H820" s="195"/>
      <c r="I820" s="98"/>
      <c r="J820" s="98"/>
      <c r="K820" s="81"/>
      <c r="L820" s="81"/>
      <c r="M820" s="81"/>
      <c r="N820" s="81"/>
      <c r="O820" s="81"/>
      <c r="P820" s="81"/>
      <c r="Q820" s="81"/>
      <c r="R820" s="81"/>
      <c r="S820" s="81"/>
      <c r="T820" s="81"/>
      <c r="U820" s="81"/>
      <c r="V820" s="81"/>
      <c r="W820" s="80">
        <f>AN820</f>
        <v>0</v>
      </c>
      <c r="X820" s="94"/>
      <c r="Y820" s="94"/>
      <c r="Z820" s="94"/>
      <c r="AA820" s="94"/>
      <c r="AB820" s="80">
        <f>IFERROR(VLOOKUP(K820,#REF!,4,FALSE),0)</f>
        <v>0</v>
      </c>
      <c r="AC820" s="80">
        <f>IFERROR(VLOOKUP(L820,#REF!,4,FALSE),0)</f>
        <v>0</v>
      </c>
      <c r="AD820" s="80">
        <f>IFERROR(VLOOKUP(M820,#REF!,4,FALSE),0)</f>
        <v>0</v>
      </c>
      <c r="AE820" s="80">
        <f>IFERROR(VLOOKUP(N820,#REF!,4,FALSE),0)</f>
        <v>0</v>
      </c>
      <c r="AF820" s="80">
        <f>IFERROR(VLOOKUP(O820,#REF!,4,FALSE),0)</f>
        <v>0</v>
      </c>
      <c r="AG820" s="80">
        <f>IFERROR(VLOOKUP(P820,#REF!,4,FALSE),0)</f>
        <v>0</v>
      </c>
      <c r="AH820" s="80">
        <f>IFERROR(VLOOKUP(Q820,#REF!,4,FALSE),0)</f>
        <v>0</v>
      </c>
      <c r="AI820" s="80">
        <f>IFERROR(VLOOKUP(R820,#REF!,4,FALSE),0)</f>
        <v>0</v>
      </c>
      <c r="AJ820" s="80">
        <f>IFERROR(VLOOKUP(S820,#REF!,4,FALSE),0)</f>
        <v>0</v>
      </c>
      <c r="AK820" s="80">
        <f>IFERROR(VLOOKUP(T820,#REF!,4,FALSE),0)</f>
        <v>0</v>
      </c>
      <c r="AL820" s="80">
        <f>IFERROR(VLOOKUP(U820,#REF!,4,FALSE),0)</f>
        <v>0</v>
      </c>
      <c r="AM820" s="80">
        <f>IFERROR(VLOOKUP(V820,#REF!,4,FALSE),0)</f>
        <v>0</v>
      </c>
      <c r="AN820" s="80">
        <f t="shared" si="203"/>
        <v>0</v>
      </c>
    </row>
    <row r="821" spans="1:40" ht="54" outlineLevel="2" x14ac:dyDescent="0.3">
      <c r="A821" s="192">
        <v>1189</v>
      </c>
      <c r="B821" s="192">
        <v>12003</v>
      </c>
      <c r="C821" s="281" t="s">
        <v>824</v>
      </c>
      <c r="D821" s="193"/>
      <c r="E821" s="193"/>
      <c r="F821" s="225"/>
      <c r="G821" s="195"/>
      <c r="H821" s="195"/>
      <c r="I821" s="98"/>
      <c r="J821" s="98"/>
      <c r="K821" s="81"/>
      <c r="L821" s="81"/>
      <c r="M821" s="81"/>
      <c r="N821" s="81"/>
      <c r="O821" s="81"/>
      <c r="P821" s="81"/>
      <c r="Q821" s="81"/>
      <c r="R821" s="81"/>
      <c r="S821" s="81"/>
      <c r="T821" s="81"/>
      <c r="U821" s="81"/>
      <c r="V821" s="81"/>
      <c r="W821" s="80">
        <f>AN821</f>
        <v>0</v>
      </c>
      <c r="X821" s="94"/>
      <c r="Y821" s="94"/>
      <c r="Z821" s="94"/>
      <c r="AA821" s="94"/>
      <c r="AB821" s="80">
        <f>IFERROR(VLOOKUP(K821,#REF!,4,FALSE),0)</f>
        <v>0</v>
      </c>
      <c r="AC821" s="80">
        <f>IFERROR(VLOOKUP(L821,#REF!,4,FALSE),0)</f>
        <v>0</v>
      </c>
      <c r="AD821" s="80">
        <f>IFERROR(VLOOKUP(M821,#REF!,4,FALSE),0)</f>
        <v>0</v>
      </c>
      <c r="AE821" s="80">
        <f>IFERROR(VLOOKUP(N821,#REF!,4,FALSE),0)</f>
        <v>0</v>
      </c>
      <c r="AF821" s="80">
        <f>IFERROR(VLOOKUP(O821,#REF!,4,FALSE),0)</f>
        <v>0</v>
      </c>
      <c r="AG821" s="80">
        <f>IFERROR(VLOOKUP(P821,#REF!,4,FALSE),0)</f>
        <v>0</v>
      </c>
      <c r="AH821" s="80">
        <f>IFERROR(VLOOKUP(Q821,#REF!,4,FALSE),0)</f>
        <v>0</v>
      </c>
      <c r="AI821" s="80">
        <f>IFERROR(VLOOKUP(R821,#REF!,4,FALSE),0)</f>
        <v>0</v>
      </c>
      <c r="AJ821" s="80">
        <f>IFERROR(VLOOKUP(S821,#REF!,4,FALSE),0)</f>
        <v>0</v>
      </c>
      <c r="AK821" s="80">
        <f>IFERROR(VLOOKUP(T821,#REF!,4,FALSE),0)</f>
        <v>0</v>
      </c>
      <c r="AL821" s="80">
        <f>IFERROR(VLOOKUP(U821,#REF!,4,FALSE),0)</f>
        <v>0</v>
      </c>
      <c r="AM821" s="80">
        <f>IFERROR(VLOOKUP(V821,#REF!,4,FALSE),0)</f>
        <v>0</v>
      </c>
      <c r="AN821" s="80">
        <f t="shared" si="203"/>
        <v>0</v>
      </c>
    </row>
    <row r="822" spans="1:40" ht="40.5" outlineLevel="2" x14ac:dyDescent="0.3">
      <c r="A822" s="192">
        <v>1189</v>
      </c>
      <c r="B822" s="192">
        <v>12001</v>
      </c>
      <c r="C822" s="281" t="s">
        <v>319</v>
      </c>
      <c r="D822" s="193"/>
      <c r="E822" s="193"/>
      <c r="F822" s="225"/>
      <c r="G822" s="195"/>
      <c r="H822" s="195"/>
      <c r="I822" s="98"/>
      <c r="J822" s="98"/>
      <c r="K822" s="81"/>
      <c r="L822" s="81"/>
      <c r="M822" s="81"/>
      <c r="N822" s="81"/>
      <c r="O822" s="81"/>
      <c r="P822" s="81"/>
      <c r="Q822" s="81"/>
      <c r="R822" s="81"/>
      <c r="S822" s="81"/>
      <c r="T822" s="81"/>
      <c r="U822" s="81"/>
      <c r="V822" s="81"/>
      <c r="W822" s="80">
        <f>AN822</f>
        <v>0</v>
      </c>
      <c r="X822" s="94"/>
      <c r="Y822" s="94"/>
      <c r="Z822" s="94"/>
      <c r="AA822" s="94"/>
      <c r="AB822" s="80">
        <f>IFERROR(VLOOKUP(K822,#REF!,4,FALSE),0)</f>
        <v>0</v>
      </c>
      <c r="AC822" s="80">
        <f>IFERROR(VLOOKUP(L822,#REF!,4,FALSE),0)</f>
        <v>0</v>
      </c>
      <c r="AD822" s="80">
        <f>IFERROR(VLOOKUP(M822,#REF!,4,FALSE),0)</f>
        <v>0</v>
      </c>
      <c r="AE822" s="80">
        <f>IFERROR(VLOOKUP(N822,#REF!,4,FALSE),0)</f>
        <v>0</v>
      </c>
      <c r="AF822" s="80">
        <f>IFERROR(VLOOKUP(O822,#REF!,4,FALSE),0)</f>
        <v>0</v>
      </c>
      <c r="AG822" s="80">
        <f>IFERROR(VLOOKUP(P822,#REF!,4,FALSE),0)</f>
        <v>0</v>
      </c>
      <c r="AH822" s="80">
        <f>IFERROR(VLOOKUP(Q822,#REF!,4,FALSE),0)</f>
        <v>0</v>
      </c>
      <c r="AI822" s="80">
        <f>IFERROR(VLOOKUP(R822,#REF!,4,FALSE),0)</f>
        <v>0</v>
      </c>
      <c r="AJ822" s="80">
        <f>IFERROR(VLOOKUP(S822,#REF!,4,FALSE),0)</f>
        <v>0</v>
      </c>
      <c r="AK822" s="80">
        <f>IFERROR(VLOOKUP(T822,#REF!,4,FALSE),0)</f>
        <v>0</v>
      </c>
      <c r="AL822" s="80">
        <f>IFERROR(VLOOKUP(U822,#REF!,4,FALSE),0)</f>
        <v>0</v>
      </c>
      <c r="AM822" s="80">
        <f>IFERROR(VLOOKUP(V822,#REF!,4,FALSE),0)</f>
        <v>0</v>
      </c>
      <c r="AN822" s="80">
        <f t="shared" si="203"/>
        <v>0</v>
      </c>
    </row>
    <row r="823" spans="1:40" outlineLevel="1" x14ac:dyDescent="0.3">
      <c r="A823" s="189">
        <v>1192</v>
      </c>
      <c r="B823" s="236"/>
      <c r="C823" s="312" t="s">
        <v>825</v>
      </c>
      <c r="D823" s="190">
        <f>SUM(D824:D838)</f>
        <v>0</v>
      </c>
      <c r="E823" s="190">
        <f>SUM(E824:E838)</f>
        <v>0</v>
      </c>
      <c r="F823" s="191">
        <f t="shared" ref="F823:H823" si="207">SUM(F824:F838)</f>
        <v>0</v>
      </c>
      <c r="G823" s="191">
        <f t="shared" si="207"/>
        <v>0</v>
      </c>
      <c r="H823" s="191">
        <f t="shared" si="207"/>
        <v>0</v>
      </c>
      <c r="I823" s="100" t="s">
        <v>10</v>
      </c>
      <c r="J823" s="100" t="s">
        <v>10</v>
      </c>
      <c r="K823" s="100" t="s">
        <v>10</v>
      </c>
      <c r="L823" s="100" t="s">
        <v>10</v>
      </c>
      <c r="M823" s="100" t="s">
        <v>10</v>
      </c>
      <c r="N823" s="100" t="s">
        <v>10</v>
      </c>
      <c r="O823" s="100" t="s">
        <v>10</v>
      </c>
      <c r="P823" s="100" t="s">
        <v>10</v>
      </c>
      <c r="Q823" s="100" t="s">
        <v>10</v>
      </c>
      <c r="R823" s="100" t="s">
        <v>10</v>
      </c>
      <c r="S823" s="100" t="s">
        <v>10</v>
      </c>
      <c r="T823" s="100" t="s">
        <v>10</v>
      </c>
      <c r="U823" s="100" t="s">
        <v>10</v>
      </c>
      <c r="V823" s="100" t="s">
        <v>10</v>
      </c>
      <c r="W823" s="100" t="s">
        <v>10</v>
      </c>
      <c r="X823" s="94"/>
      <c r="Y823" s="94"/>
      <c r="Z823" s="94"/>
      <c r="AA823" s="94"/>
      <c r="AB823" s="80">
        <f>IFERROR(VLOOKUP(K823,#REF!,4,FALSE),0)</f>
        <v>0</v>
      </c>
      <c r="AC823" s="80">
        <f>IFERROR(VLOOKUP(L823,#REF!,4,FALSE),0)</f>
        <v>0</v>
      </c>
      <c r="AD823" s="80">
        <f>IFERROR(VLOOKUP(M823,#REF!,4,FALSE),0)</f>
        <v>0</v>
      </c>
      <c r="AE823" s="80">
        <f>IFERROR(VLOOKUP(N823,#REF!,4,FALSE),0)</f>
        <v>0</v>
      </c>
      <c r="AF823" s="80">
        <f>IFERROR(VLOOKUP(O823,#REF!,4,FALSE),0)</f>
        <v>0</v>
      </c>
      <c r="AG823" s="80">
        <f>IFERROR(VLOOKUP(P823,#REF!,4,FALSE),0)</f>
        <v>0</v>
      </c>
      <c r="AH823" s="80">
        <f>IFERROR(VLOOKUP(Q823,#REF!,4,FALSE),0)</f>
        <v>0</v>
      </c>
      <c r="AI823" s="80">
        <f>IFERROR(VLOOKUP(R823,#REF!,4,FALSE),0)</f>
        <v>0</v>
      </c>
      <c r="AJ823" s="80">
        <f>IFERROR(VLOOKUP(S823,#REF!,4,FALSE),0)</f>
        <v>0</v>
      </c>
      <c r="AK823" s="80">
        <f>IFERROR(VLOOKUP(T823,#REF!,4,FALSE),0)</f>
        <v>0</v>
      </c>
      <c r="AL823" s="80">
        <f>IFERROR(VLOOKUP(U823,#REF!,4,FALSE),0)</f>
        <v>0</v>
      </c>
      <c r="AM823" s="80">
        <f>IFERROR(VLOOKUP(V823,#REF!,4,FALSE),0)</f>
        <v>0</v>
      </c>
      <c r="AN823" s="80">
        <f t="shared" si="203"/>
        <v>0</v>
      </c>
    </row>
    <row r="824" spans="1:40" ht="27" outlineLevel="2" x14ac:dyDescent="0.3">
      <c r="A824" s="192">
        <v>1192</v>
      </c>
      <c r="B824" s="192">
        <v>11001</v>
      </c>
      <c r="C824" s="281" t="s">
        <v>826</v>
      </c>
      <c r="D824" s="193"/>
      <c r="E824" s="193"/>
      <c r="F824" s="195"/>
      <c r="G824" s="195"/>
      <c r="H824" s="195"/>
      <c r="I824" s="98"/>
      <c r="J824" s="98"/>
      <c r="K824" s="81"/>
      <c r="L824" s="81"/>
      <c r="M824" s="81"/>
      <c r="N824" s="81"/>
      <c r="O824" s="81"/>
      <c r="P824" s="81"/>
      <c r="Q824" s="81"/>
      <c r="R824" s="81"/>
      <c r="S824" s="81"/>
      <c r="T824" s="81"/>
      <c r="U824" s="81"/>
      <c r="V824" s="81"/>
      <c r="W824" s="80">
        <f t="shared" ref="W824:W838" si="208">AN824</f>
        <v>0</v>
      </c>
      <c r="X824" s="94"/>
      <c r="Y824" s="94"/>
      <c r="Z824" s="94"/>
      <c r="AA824" s="94"/>
      <c r="AB824" s="80">
        <f>IFERROR(VLOOKUP(K824,#REF!,4,FALSE),0)</f>
        <v>0</v>
      </c>
      <c r="AC824" s="80">
        <f>IFERROR(VLOOKUP(L824,#REF!,4,FALSE),0)</f>
        <v>0</v>
      </c>
      <c r="AD824" s="80">
        <f>IFERROR(VLOOKUP(M824,#REF!,4,FALSE),0)</f>
        <v>0</v>
      </c>
      <c r="AE824" s="80">
        <f>IFERROR(VLOOKUP(N824,#REF!,4,FALSE),0)</f>
        <v>0</v>
      </c>
      <c r="AF824" s="80">
        <f>IFERROR(VLOOKUP(O824,#REF!,4,FALSE),0)</f>
        <v>0</v>
      </c>
      <c r="AG824" s="80">
        <f>IFERROR(VLOOKUP(P824,#REF!,4,FALSE),0)</f>
        <v>0</v>
      </c>
      <c r="AH824" s="80">
        <f>IFERROR(VLOOKUP(Q824,#REF!,4,FALSE),0)</f>
        <v>0</v>
      </c>
      <c r="AI824" s="80">
        <f>IFERROR(VLOOKUP(R824,#REF!,4,FALSE),0)</f>
        <v>0</v>
      </c>
      <c r="AJ824" s="80">
        <f>IFERROR(VLOOKUP(S824,#REF!,4,FALSE),0)</f>
        <v>0</v>
      </c>
      <c r="AK824" s="80">
        <f>IFERROR(VLOOKUP(T824,#REF!,4,FALSE),0)</f>
        <v>0</v>
      </c>
      <c r="AL824" s="80">
        <f>IFERROR(VLOOKUP(U824,#REF!,4,FALSE),0)</f>
        <v>0</v>
      </c>
      <c r="AM824" s="80">
        <f>IFERROR(VLOOKUP(V824,#REF!,4,FALSE),0)</f>
        <v>0</v>
      </c>
      <c r="AN824" s="80">
        <f t="shared" si="203"/>
        <v>0</v>
      </c>
    </row>
    <row r="825" spans="1:40" ht="40.5" outlineLevel="2" x14ac:dyDescent="0.3">
      <c r="A825" s="192">
        <v>1192</v>
      </c>
      <c r="B825" s="192">
        <v>11003</v>
      </c>
      <c r="C825" s="281" t="s">
        <v>680</v>
      </c>
      <c r="D825" s="193"/>
      <c r="E825" s="193"/>
      <c r="F825" s="195"/>
      <c r="G825" s="195"/>
      <c r="H825" s="195"/>
      <c r="I825" s="98"/>
      <c r="J825" s="98"/>
      <c r="K825" s="81"/>
      <c r="L825" s="81"/>
      <c r="M825" s="81"/>
      <c r="N825" s="81"/>
      <c r="O825" s="81"/>
      <c r="P825" s="81"/>
      <c r="Q825" s="81"/>
      <c r="R825" s="81"/>
      <c r="S825" s="81"/>
      <c r="T825" s="81"/>
      <c r="U825" s="81"/>
      <c r="V825" s="81"/>
      <c r="W825" s="80">
        <f t="shared" si="208"/>
        <v>0</v>
      </c>
      <c r="X825" s="94"/>
      <c r="Y825" s="94"/>
      <c r="Z825" s="94"/>
      <c r="AA825" s="94"/>
      <c r="AB825" s="80">
        <f>IFERROR(VLOOKUP(K825,#REF!,4,FALSE),0)</f>
        <v>0</v>
      </c>
      <c r="AC825" s="80">
        <f>IFERROR(VLOOKUP(L825,#REF!,4,FALSE),0)</f>
        <v>0</v>
      </c>
      <c r="AD825" s="80">
        <f>IFERROR(VLOOKUP(M825,#REF!,4,FALSE),0)</f>
        <v>0</v>
      </c>
      <c r="AE825" s="80">
        <f>IFERROR(VLOOKUP(N825,#REF!,4,FALSE),0)</f>
        <v>0</v>
      </c>
      <c r="AF825" s="80">
        <f>IFERROR(VLOOKUP(O825,#REF!,4,FALSE),0)</f>
        <v>0</v>
      </c>
      <c r="AG825" s="80">
        <f>IFERROR(VLOOKUP(P825,#REF!,4,FALSE),0)</f>
        <v>0</v>
      </c>
      <c r="AH825" s="80">
        <f>IFERROR(VLOOKUP(Q825,#REF!,4,FALSE),0)</f>
        <v>0</v>
      </c>
      <c r="AI825" s="80">
        <f>IFERROR(VLOOKUP(R825,#REF!,4,FALSE),0)</f>
        <v>0</v>
      </c>
      <c r="AJ825" s="80">
        <f>IFERROR(VLOOKUP(S825,#REF!,4,FALSE),0)</f>
        <v>0</v>
      </c>
      <c r="AK825" s="80">
        <f>IFERROR(VLOOKUP(T825,#REF!,4,FALSE),0)</f>
        <v>0</v>
      </c>
      <c r="AL825" s="80">
        <f>IFERROR(VLOOKUP(U825,#REF!,4,FALSE),0)</f>
        <v>0</v>
      </c>
      <c r="AM825" s="80">
        <f>IFERROR(VLOOKUP(V825,#REF!,4,FALSE),0)</f>
        <v>0</v>
      </c>
      <c r="AN825" s="80">
        <f t="shared" si="203"/>
        <v>0</v>
      </c>
    </row>
    <row r="826" spans="1:40" ht="27" outlineLevel="2" x14ac:dyDescent="0.3">
      <c r="A826" s="192">
        <v>1192</v>
      </c>
      <c r="B826" s="192">
        <v>11004</v>
      </c>
      <c r="C826" s="281" t="s">
        <v>827</v>
      </c>
      <c r="D826" s="193"/>
      <c r="E826" s="193"/>
      <c r="F826" s="195"/>
      <c r="G826" s="195"/>
      <c r="H826" s="195"/>
      <c r="I826" s="98"/>
      <c r="J826" s="98"/>
      <c r="K826" s="81"/>
      <c r="L826" s="81"/>
      <c r="M826" s="81"/>
      <c r="N826" s="81"/>
      <c r="O826" s="81"/>
      <c r="P826" s="81"/>
      <c r="Q826" s="81"/>
      <c r="R826" s="81"/>
      <c r="S826" s="81"/>
      <c r="T826" s="81"/>
      <c r="U826" s="81"/>
      <c r="V826" s="81"/>
      <c r="W826" s="80">
        <f t="shared" si="208"/>
        <v>0</v>
      </c>
      <c r="X826" s="94"/>
      <c r="Y826" s="94"/>
      <c r="Z826" s="94"/>
      <c r="AA826" s="94"/>
      <c r="AB826" s="80">
        <f>IFERROR(VLOOKUP(K826,#REF!,4,FALSE),0)</f>
        <v>0</v>
      </c>
      <c r="AC826" s="80">
        <f>IFERROR(VLOOKUP(L826,#REF!,4,FALSE),0)</f>
        <v>0</v>
      </c>
      <c r="AD826" s="80">
        <f>IFERROR(VLOOKUP(M826,#REF!,4,FALSE),0)</f>
        <v>0</v>
      </c>
      <c r="AE826" s="80">
        <f>IFERROR(VLOOKUP(N826,#REF!,4,FALSE),0)</f>
        <v>0</v>
      </c>
      <c r="AF826" s="80">
        <f>IFERROR(VLOOKUP(O826,#REF!,4,FALSE),0)</f>
        <v>0</v>
      </c>
      <c r="AG826" s="80">
        <f>IFERROR(VLOOKUP(P826,#REF!,4,FALSE),0)</f>
        <v>0</v>
      </c>
      <c r="AH826" s="80">
        <f>IFERROR(VLOOKUP(Q826,#REF!,4,FALSE),0)</f>
        <v>0</v>
      </c>
      <c r="AI826" s="80">
        <f>IFERROR(VLOOKUP(R826,#REF!,4,FALSE),0)</f>
        <v>0</v>
      </c>
      <c r="AJ826" s="80">
        <f>IFERROR(VLOOKUP(S826,#REF!,4,FALSE),0)</f>
        <v>0</v>
      </c>
      <c r="AK826" s="80">
        <f>IFERROR(VLOOKUP(T826,#REF!,4,FALSE),0)</f>
        <v>0</v>
      </c>
      <c r="AL826" s="80">
        <f>IFERROR(VLOOKUP(U826,#REF!,4,FALSE),0)</f>
        <v>0</v>
      </c>
      <c r="AM826" s="80">
        <f>IFERROR(VLOOKUP(V826,#REF!,4,FALSE),0)</f>
        <v>0</v>
      </c>
      <c r="AN826" s="80">
        <f t="shared" si="203"/>
        <v>0</v>
      </c>
    </row>
    <row r="827" spans="1:40" ht="27" outlineLevel="2" x14ac:dyDescent="0.3">
      <c r="A827" s="192">
        <v>1192</v>
      </c>
      <c r="B827" s="192">
        <v>11005</v>
      </c>
      <c r="C827" s="281" t="s">
        <v>777</v>
      </c>
      <c r="D827" s="193"/>
      <c r="E827" s="193"/>
      <c r="F827" s="195"/>
      <c r="G827" s="195"/>
      <c r="H827" s="195"/>
      <c r="I827" s="98"/>
      <c r="J827" s="98"/>
      <c r="K827" s="81"/>
      <c r="L827" s="81"/>
      <c r="M827" s="81"/>
      <c r="N827" s="81"/>
      <c r="O827" s="81"/>
      <c r="P827" s="81"/>
      <c r="Q827" s="81"/>
      <c r="R827" s="81"/>
      <c r="S827" s="81"/>
      <c r="T827" s="81"/>
      <c r="U827" s="81"/>
      <c r="V827" s="81"/>
      <c r="W827" s="80">
        <f t="shared" si="208"/>
        <v>0</v>
      </c>
      <c r="X827" s="94"/>
      <c r="Y827" s="94"/>
      <c r="Z827" s="94"/>
      <c r="AA827" s="94"/>
      <c r="AB827" s="80">
        <f>IFERROR(VLOOKUP(K827,#REF!,4,FALSE),0)</f>
        <v>0</v>
      </c>
      <c r="AC827" s="80">
        <f>IFERROR(VLOOKUP(L827,#REF!,4,FALSE),0)</f>
        <v>0</v>
      </c>
      <c r="AD827" s="80">
        <f>IFERROR(VLOOKUP(M827,#REF!,4,FALSE),0)</f>
        <v>0</v>
      </c>
      <c r="AE827" s="80">
        <f>IFERROR(VLOOKUP(N827,#REF!,4,FALSE),0)</f>
        <v>0</v>
      </c>
      <c r="AF827" s="80">
        <f>IFERROR(VLOOKUP(O827,#REF!,4,FALSE),0)</f>
        <v>0</v>
      </c>
      <c r="AG827" s="80">
        <f>IFERROR(VLOOKUP(P827,#REF!,4,FALSE),0)</f>
        <v>0</v>
      </c>
      <c r="AH827" s="80">
        <f>IFERROR(VLOOKUP(Q827,#REF!,4,FALSE),0)</f>
        <v>0</v>
      </c>
      <c r="AI827" s="80">
        <f>IFERROR(VLOOKUP(R827,#REF!,4,FALSE),0)</f>
        <v>0</v>
      </c>
      <c r="AJ827" s="80">
        <f>IFERROR(VLOOKUP(S827,#REF!,4,FALSE),0)</f>
        <v>0</v>
      </c>
      <c r="AK827" s="80">
        <f>IFERROR(VLOOKUP(T827,#REF!,4,FALSE),0)</f>
        <v>0</v>
      </c>
      <c r="AL827" s="80">
        <f>IFERROR(VLOOKUP(U827,#REF!,4,FALSE),0)</f>
        <v>0</v>
      </c>
      <c r="AM827" s="80">
        <f>IFERROR(VLOOKUP(V827,#REF!,4,FALSE),0)</f>
        <v>0</v>
      </c>
      <c r="AN827" s="80">
        <f t="shared" si="203"/>
        <v>0</v>
      </c>
    </row>
    <row r="828" spans="1:40" outlineLevel="2" x14ac:dyDescent="0.3">
      <c r="A828" s="192">
        <v>1192</v>
      </c>
      <c r="B828" s="192">
        <v>11006</v>
      </c>
      <c r="C828" s="281" t="s">
        <v>828</v>
      </c>
      <c r="D828" s="193"/>
      <c r="E828" s="193"/>
      <c r="F828" s="195"/>
      <c r="G828" s="195"/>
      <c r="H828" s="195"/>
      <c r="I828" s="98"/>
      <c r="J828" s="98"/>
      <c r="K828" s="81"/>
      <c r="L828" s="81"/>
      <c r="M828" s="81"/>
      <c r="N828" s="81"/>
      <c r="O828" s="81"/>
      <c r="P828" s="81"/>
      <c r="Q828" s="81"/>
      <c r="R828" s="81"/>
      <c r="S828" s="81"/>
      <c r="T828" s="81"/>
      <c r="U828" s="81"/>
      <c r="V828" s="81"/>
      <c r="W828" s="80">
        <f t="shared" si="208"/>
        <v>0</v>
      </c>
      <c r="X828" s="94"/>
      <c r="Y828" s="94"/>
      <c r="Z828" s="94"/>
      <c r="AA828" s="94"/>
      <c r="AB828" s="80">
        <f>IFERROR(VLOOKUP(K828,#REF!,4,FALSE),0)</f>
        <v>0</v>
      </c>
      <c r="AC828" s="80">
        <f>IFERROR(VLOOKUP(L828,#REF!,4,FALSE),0)</f>
        <v>0</v>
      </c>
      <c r="AD828" s="80">
        <f>IFERROR(VLOOKUP(M828,#REF!,4,FALSE),0)</f>
        <v>0</v>
      </c>
      <c r="AE828" s="80">
        <f>IFERROR(VLOOKUP(N828,#REF!,4,FALSE),0)</f>
        <v>0</v>
      </c>
      <c r="AF828" s="80">
        <f>IFERROR(VLOOKUP(O828,#REF!,4,FALSE),0)</f>
        <v>0</v>
      </c>
      <c r="AG828" s="80">
        <f>IFERROR(VLOOKUP(P828,#REF!,4,FALSE),0)</f>
        <v>0</v>
      </c>
      <c r="AH828" s="80">
        <f>IFERROR(VLOOKUP(Q828,#REF!,4,FALSE),0)</f>
        <v>0</v>
      </c>
      <c r="AI828" s="80">
        <f>IFERROR(VLOOKUP(R828,#REF!,4,FALSE),0)</f>
        <v>0</v>
      </c>
      <c r="AJ828" s="80">
        <f>IFERROR(VLOOKUP(S828,#REF!,4,FALSE),0)</f>
        <v>0</v>
      </c>
      <c r="AK828" s="80">
        <f>IFERROR(VLOOKUP(T828,#REF!,4,FALSE),0)</f>
        <v>0</v>
      </c>
      <c r="AL828" s="80">
        <f>IFERROR(VLOOKUP(U828,#REF!,4,FALSE),0)</f>
        <v>0</v>
      </c>
      <c r="AM828" s="80">
        <f>IFERROR(VLOOKUP(V828,#REF!,4,FALSE),0)</f>
        <v>0</v>
      </c>
      <c r="AN828" s="80">
        <f t="shared" si="203"/>
        <v>0</v>
      </c>
    </row>
    <row r="829" spans="1:40" ht="27" outlineLevel="2" x14ac:dyDescent="0.3">
      <c r="A829" s="192">
        <v>1192</v>
      </c>
      <c r="B829" s="192">
        <v>11010</v>
      </c>
      <c r="C829" s="281" t="s">
        <v>829</v>
      </c>
      <c r="D829" s="193"/>
      <c r="E829" s="193"/>
      <c r="F829" s="229"/>
      <c r="G829" s="195"/>
      <c r="H829" s="195"/>
      <c r="I829" s="98"/>
      <c r="J829" s="98"/>
      <c r="K829" s="81"/>
      <c r="L829" s="81"/>
      <c r="M829" s="81"/>
      <c r="N829" s="81"/>
      <c r="O829" s="81"/>
      <c r="P829" s="81"/>
      <c r="Q829" s="81"/>
      <c r="R829" s="81"/>
      <c r="S829" s="81"/>
      <c r="T829" s="81"/>
      <c r="U829" s="81"/>
      <c r="V829" s="81"/>
      <c r="W829" s="80">
        <f t="shared" si="208"/>
        <v>0</v>
      </c>
      <c r="X829" s="94"/>
      <c r="Y829" s="94"/>
      <c r="Z829" s="94"/>
      <c r="AA829" s="94"/>
      <c r="AB829" s="80">
        <f>IFERROR(VLOOKUP(K829,#REF!,4,FALSE),0)</f>
        <v>0</v>
      </c>
      <c r="AC829" s="80">
        <f>IFERROR(VLOOKUP(L829,#REF!,4,FALSE),0)</f>
        <v>0</v>
      </c>
      <c r="AD829" s="80">
        <f>IFERROR(VLOOKUP(M829,#REF!,4,FALSE),0)</f>
        <v>0</v>
      </c>
      <c r="AE829" s="80">
        <f>IFERROR(VLOOKUP(N829,#REF!,4,FALSE),0)</f>
        <v>0</v>
      </c>
      <c r="AF829" s="80">
        <f>IFERROR(VLOOKUP(O829,#REF!,4,FALSE),0)</f>
        <v>0</v>
      </c>
      <c r="AG829" s="80">
        <f>IFERROR(VLOOKUP(P829,#REF!,4,FALSE),0)</f>
        <v>0</v>
      </c>
      <c r="AH829" s="80">
        <f>IFERROR(VLOOKUP(Q829,#REF!,4,FALSE),0)</f>
        <v>0</v>
      </c>
      <c r="AI829" s="80">
        <f>IFERROR(VLOOKUP(R829,#REF!,4,FALSE),0)</f>
        <v>0</v>
      </c>
      <c r="AJ829" s="80">
        <f>IFERROR(VLOOKUP(S829,#REF!,4,FALSE),0)</f>
        <v>0</v>
      </c>
      <c r="AK829" s="80">
        <f>IFERROR(VLOOKUP(T829,#REF!,4,FALSE),0)</f>
        <v>0</v>
      </c>
      <c r="AL829" s="80">
        <f>IFERROR(VLOOKUP(U829,#REF!,4,FALSE),0)</f>
        <v>0</v>
      </c>
      <c r="AM829" s="80">
        <f>IFERROR(VLOOKUP(V829,#REF!,4,FALSE),0)</f>
        <v>0</v>
      </c>
      <c r="AN829" s="80">
        <f t="shared" si="203"/>
        <v>0</v>
      </c>
    </row>
    <row r="830" spans="1:40" ht="40.5" outlineLevel="2" x14ac:dyDescent="0.3">
      <c r="A830" s="192">
        <v>1192</v>
      </c>
      <c r="B830" s="192">
        <v>11018</v>
      </c>
      <c r="C830" s="281" t="s">
        <v>830</v>
      </c>
      <c r="D830" s="193"/>
      <c r="E830" s="193"/>
      <c r="F830" s="229"/>
      <c r="G830" s="195"/>
      <c r="H830" s="195"/>
      <c r="I830" s="98"/>
      <c r="J830" s="98"/>
      <c r="K830" s="81"/>
      <c r="L830" s="81"/>
      <c r="M830" s="81"/>
      <c r="N830" s="81"/>
      <c r="O830" s="81"/>
      <c r="P830" s="81"/>
      <c r="Q830" s="81"/>
      <c r="R830" s="81"/>
      <c r="S830" s="81"/>
      <c r="T830" s="81"/>
      <c r="U830" s="81"/>
      <c r="V830" s="81"/>
      <c r="W830" s="80">
        <f t="shared" si="208"/>
        <v>0</v>
      </c>
      <c r="X830" s="94"/>
      <c r="Y830" s="94"/>
      <c r="Z830" s="94"/>
      <c r="AA830" s="94"/>
      <c r="AB830" s="80">
        <f>IFERROR(VLOOKUP(K830,#REF!,4,FALSE),0)</f>
        <v>0</v>
      </c>
      <c r="AC830" s="80">
        <f>IFERROR(VLOOKUP(L830,#REF!,4,FALSE),0)</f>
        <v>0</v>
      </c>
      <c r="AD830" s="80">
        <f>IFERROR(VLOOKUP(M830,#REF!,4,FALSE),0)</f>
        <v>0</v>
      </c>
      <c r="AE830" s="80">
        <f>IFERROR(VLOOKUP(N830,#REF!,4,FALSE),0)</f>
        <v>0</v>
      </c>
      <c r="AF830" s="80">
        <f>IFERROR(VLOOKUP(O830,#REF!,4,FALSE),0)</f>
        <v>0</v>
      </c>
      <c r="AG830" s="80">
        <f>IFERROR(VLOOKUP(P830,#REF!,4,FALSE),0)</f>
        <v>0</v>
      </c>
      <c r="AH830" s="80">
        <f>IFERROR(VLOOKUP(Q830,#REF!,4,FALSE),0)</f>
        <v>0</v>
      </c>
      <c r="AI830" s="80">
        <f>IFERROR(VLOOKUP(R830,#REF!,4,FALSE),0)</f>
        <v>0</v>
      </c>
      <c r="AJ830" s="80">
        <f>IFERROR(VLOOKUP(S830,#REF!,4,FALSE),0)</f>
        <v>0</v>
      </c>
      <c r="AK830" s="80">
        <f>IFERROR(VLOOKUP(T830,#REF!,4,FALSE),0)</f>
        <v>0</v>
      </c>
      <c r="AL830" s="80">
        <f>IFERROR(VLOOKUP(U830,#REF!,4,FALSE),0)</f>
        <v>0</v>
      </c>
      <c r="AM830" s="80">
        <f>IFERROR(VLOOKUP(V830,#REF!,4,FALSE),0)</f>
        <v>0</v>
      </c>
      <c r="AN830" s="80">
        <f t="shared" si="203"/>
        <v>0</v>
      </c>
    </row>
    <row r="831" spans="1:40" ht="54" outlineLevel="2" x14ac:dyDescent="0.3">
      <c r="A831" s="192">
        <v>1192</v>
      </c>
      <c r="B831" s="192">
        <v>11020</v>
      </c>
      <c r="C831" s="281" t="s">
        <v>831</v>
      </c>
      <c r="D831" s="193"/>
      <c r="E831" s="193"/>
      <c r="F831" s="229"/>
      <c r="G831" s="195"/>
      <c r="H831" s="195"/>
      <c r="I831" s="98"/>
      <c r="J831" s="98"/>
      <c r="K831" s="81"/>
      <c r="L831" s="81"/>
      <c r="M831" s="81"/>
      <c r="N831" s="81"/>
      <c r="O831" s="81"/>
      <c r="P831" s="81"/>
      <c r="Q831" s="81"/>
      <c r="R831" s="81"/>
      <c r="S831" s="81"/>
      <c r="T831" s="81"/>
      <c r="U831" s="81"/>
      <c r="V831" s="81"/>
      <c r="W831" s="80">
        <f t="shared" si="208"/>
        <v>0</v>
      </c>
      <c r="X831" s="94"/>
      <c r="Y831" s="94"/>
      <c r="Z831" s="94"/>
      <c r="AA831" s="94"/>
      <c r="AB831" s="80">
        <f>IFERROR(VLOOKUP(K831,#REF!,4,FALSE),0)</f>
        <v>0</v>
      </c>
      <c r="AC831" s="80">
        <f>IFERROR(VLOOKUP(L831,#REF!,4,FALSE),0)</f>
        <v>0</v>
      </c>
      <c r="AD831" s="80">
        <f>IFERROR(VLOOKUP(M831,#REF!,4,FALSE),0)</f>
        <v>0</v>
      </c>
      <c r="AE831" s="80">
        <f>IFERROR(VLOOKUP(N831,#REF!,4,FALSE),0)</f>
        <v>0</v>
      </c>
      <c r="AF831" s="80">
        <f>IFERROR(VLOOKUP(O831,#REF!,4,FALSE),0)</f>
        <v>0</v>
      </c>
      <c r="AG831" s="80">
        <f>IFERROR(VLOOKUP(P831,#REF!,4,FALSE),0)</f>
        <v>0</v>
      </c>
      <c r="AH831" s="80">
        <f>IFERROR(VLOOKUP(Q831,#REF!,4,FALSE),0)</f>
        <v>0</v>
      </c>
      <c r="AI831" s="80">
        <f>IFERROR(VLOOKUP(R831,#REF!,4,FALSE),0)</f>
        <v>0</v>
      </c>
      <c r="AJ831" s="80">
        <f>IFERROR(VLOOKUP(S831,#REF!,4,FALSE),0)</f>
        <v>0</v>
      </c>
      <c r="AK831" s="80">
        <f>IFERROR(VLOOKUP(T831,#REF!,4,FALSE),0)</f>
        <v>0</v>
      </c>
      <c r="AL831" s="80">
        <f>IFERROR(VLOOKUP(U831,#REF!,4,FALSE),0)</f>
        <v>0</v>
      </c>
      <c r="AM831" s="80">
        <f>IFERROR(VLOOKUP(V831,#REF!,4,FALSE),0)</f>
        <v>0</v>
      </c>
      <c r="AN831" s="80">
        <f t="shared" si="203"/>
        <v>0</v>
      </c>
    </row>
    <row r="832" spans="1:40" ht="40.5" outlineLevel="2" x14ac:dyDescent="0.3">
      <c r="A832" s="192">
        <v>1192</v>
      </c>
      <c r="B832" s="192">
        <v>11022</v>
      </c>
      <c r="C832" s="281" t="s">
        <v>832</v>
      </c>
      <c r="D832" s="193"/>
      <c r="E832" s="193"/>
      <c r="F832" s="229"/>
      <c r="G832" s="195"/>
      <c r="H832" s="195"/>
      <c r="I832" s="98"/>
      <c r="J832" s="98"/>
      <c r="K832" s="81"/>
      <c r="L832" s="81"/>
      <c r="M832" s="81"/>
      <c r="N832" s="81"/>
      <c r="O832" s="81"/>
      <c r="P832" s="81"/>
      <c r="Q832" s="81"/>
      <c r="R832" s="81"/>
      <c r="S832" s="81"/>
      <c r="T832" s="81"/>
      <c r="U832" s="81"/>
      <c r="V832" s="81"/>
      <c r="W832" s="80">
        <f t="shared" si="208"/>
        <v>0</v>
      </c>
      <c r="X832" s="94"/>
      <c r="Y832" s="94"/>
      <c r="Z832" s="94"/>
      <c r="AA832" s="94"/>
      <c r="AB832" s="80">
        <f>IFERROR(VLOOKUP(K832,#REF!,4,FALSE),0)</f>
        <v>0</v>
      </c>
      <c r="AC832" s="80">
        <f>IFERROR(VLOOKUP(L832,#REF!,4,FALSE),0)</f>
        <v>0</v>
      </c>
      <c r="AD832" s="80">
        <f>IFERROR(VLOOKUP(M832,#REF!,4,FALSE),0)</f>
        <v>0</v>
      </c>
      <c r="AE832" s="80">
        <f>IFERROR(VLOOKUP(N832,#REF!,4,FALSE),0)</f>
        <v>0</v>
      </c>
      <c r="AF832" s="80">
        <f>IFERROR(VLOOKUP(O832,#REF!,4,FALSE),0)</f>
        <v>0</v>
      </c>
      <c r="AG832" s="80">
        <f>IFERROR(VLOOKUP(P832,#REF!,4,FALSE),0)</f>
        <v>0</v>
      </c>
      <c r="AH832" s="80">
        <f>IFERROR(VLOOKUP(Q832,#REF!,4,FALSE),0)</f>
        <v>0</v>
      </c>
      <c r="AI832" s="80">
        <f>IFERROR(VLOOKUP(R832,#REF!,4,FALSE),0)</f>
        <v>0</v>
      </c>
      <c r="AJ832" s="80">
        <f>IFERROR(VLOOKUP(S832,#REF!,4,FALSE),0)</f>
        <v>0</v>
      </c>
      <c r="AK832" s="80">
        <f>IFERROR(VLOOKUP(T832,#REF!,4,FALSE),0)</f>
        <v>0</v>
      </c>
      <c r="AL832" s="80">
        <f>IFERROR(VLOOKUP(U832,#REF!,4,FALSE),0)</f>
        <v>0</v>
      </c>
      <c r="AM832" s="80">
        <f>IFERROR(VLOOKUP(V832,#REF!,4,FALSE),0)</f>
        <v>0</v>
      </c>
      <c r="AN832" s="80">
        <f t="shared" si="203"/>
        <v>0</v>
      </c>
    </row>
    <row r="833" spans="1:40" ht="27" outlineLevel="2" x14ac:dyDescent="0.3">
      <c r="A833" s="192">
        <v>1192</v>
      </c>
      <c r="B833" s="192">
        <v>11023</v>
      </c>
      <c r="C833" s="281" t="s">
        <v>833</v>
      </c>
      <c r="D833" s="193"/>
      <c r="E833" s="193"/>
      <c r="F833" s="229"/>
      <c r="G833" s="194"/>
      <c r="H833" s="195"/>
      <c r="I833" s="98"/>
      <c r="J833" s="98"/>
      <c r="K833" s="81"/>
      <c r="L833" s="81"/>
      <c r="M833" s="81"/>
      <c r="N833" s="81"/>
      <c r="O833" s="81"/>
      <c r="P833" s="81"/>
      <c r="Q833" s="81"/>
      <c r="R833" s="81"/>
      <c r="S833" s="81"/>
      <c r="T833" s="81"/>
      <c r="U833" s="81"/>
      <c r="V833" s="81"/>
      <c r="W833" s="80">
        <f t="shared" si="208"/>
        <v>0</v>
      </c>
      <c r="X833" s="94"/>
      <c r="Y833" s="94"/>
      <c r="Z833" s="94"/>
      <c r="AA833" s="94"/>
      <c r="AB833" s="80">
        <f>IFERROR(VLOOKUP(K833,#REF!,4,FALSE),0)</f>
        <v>0</v>
      </c>
      <c r="AC833" s="80">
        <f>IFERROR(VLOOKUP(L833,#REF!,4,FALSE),0)</f>
        <v>0</v>
      </c>
      <c r="AD833" s="80">
        <f>IFERROR(VLOOKUP(M833,#REF!,4,FALSE),0)</f>
        <v>0</v>
      </c>
      <c r="AE833" s="80">
        <f>IFERROR(VLOOKUP(N833,#REF!,4,FALSE),0)</f>
        <v>0</v>
      </c>
      <c r="AF833" s="80">
        <f>IFERROR(VLOOKUP(O833,#REF!,4,FALSE),0)</f>
        <v>0</v>
      </c>
      <c r="AG833" s="80">
        <f>IFERROR(VLOOKUP(P833,#REF!,4,FALSE),0)</f>
        <v>0</v>
      </c>
      <c r="AH833" s="80">
        <f>IFERROR(VLOOKUP(Q833,#REF!,4,FALSE),0)</f>
        <v>0</v>
      </c>
      <c r="AI833" s="80">
        <f>IFERROR(VLOOKUP(R833,#REF!,4,FALSE),0)</f>
        <v>0</v>
      </c>
      <c r="AJ833" s="80">
        <f>IFERROR(VLOOKUP(S833,#REF!,4,FALSE),0)</f>
        <v>0</v>
      </c>
      <c r="AK833" s="80">
        <f>IFERROR(VLOOKUP(T833,#REF!,4,FALSE),0)</f>
        <v>0</v>
      </c>
      <c r="AL833" s="80">
        <f>IFERROR(VLOOKUP(U833,#REF!,4,FALSE),0)</f>
        <v>0</v>
      </c>
      <c r="AM833" s="80">
        <f>IFERROR(VLOOKUP(V833,#REF!,4,FALSE),0)</f>
        <v>0</v>
      </c>
      <c r="AN833" s="80">
        <f t="shared" si="203"/>
        <v>0</v>
      </c>
    </row>
    <row r="834" spans="1:40" ht="67.5" outlineLevel="2" x14ac:dyDescent="0.3">
      <c r="A834" s="192">
        <v>1192</v>
      </c>
      <c r="B834" s="192">
        <v>32003</v>
      </c>
      <c r="C834" s="281" t="s">
        <v>834</v>
      </c>
      <c r="D834" s="193"/>
      <c r="E834" s="193"/>
      <c r="F834" s="229"/>
      <c r="G834" s="195"/>
      <c r="H834" s="195"/>
      <c r="I834" s="98"/>
      <c r="J834" s="98"/>
      <c r="K834" s="81"/>
      <c r="L834" s="81"/>
      <c r="M834" s="81"/>
      <c r="N834" s="81"/>
      <c r="O834" s="81"/>
      <c r="P834" s="81"/>
      <c r="Q834" s="81"/>
      <c r="R834" s="81"/>
      <c r="S834" s="81"/>
      <c r="T834" s="81"/>
      <c r="U834" s="81"/>
      <c r="V834" s="81"/>
      <c r="W834" s="80">
        <f t="shared" si="208"/>
        <v>0</v>
      </c>
      <c r="X834" s="94"/>
      <c r="Y834" s="94"/>
      <c r="Z834" s="94"/>
      <c r="AA834" s="94"/>
      <c r="AB834" s="80">
        <f>IFERROR(VLOOKUP(K834,#REF!,4,FALSE),0)</f>
        <v>0</v>
      </c>
      <c r="AC834" s="80">
        <f>IFERROR(VLOOKUP(L834,#REF!,4,FALSE),0)</f>
        <v>0</v>
      </c>
      <c r="AD834" s="80">
        <f>IFERROR(VLOOKUP(M834,#REF!,4,FALSE),0)</f>
        <v>0</v>
      </c>
      <c r="AE834" s="80">
        <f>IFERROR(VLOOKUP(N834,#REF!,4,FALSE),0)</f>
        <v>0</v>
      </c>
      <c r="AF834" s="80">
        <f>IFERROR(VLOOKUP(O834,#REF!,4,FALSE),0)</f>
        <v>0</v>
      </c>
      <c r="AG834" s="80">
        <f>IFERROR(VLOOKUP(P834,#REF!,4,FALSE),0)</f>
        <v>0</v>
      </c>
      <c r="AH834" s="80">
        <f>IFERROR(VLOOKUP(Q834,#REF!,4,FALSE),0)</f>
        <v>0</v>
      </c>
      <c r="AI834" s="80">
        <f>IFERROR(VLOOKUP(R834,#REF!,4,FALSE),0)</f>
        <v>0</v>
      </c>
      <c r="AJ834" s="80">
        <f>IFERROR(VLOOKUP(S834,#REF!,4,FALSE),0)</f>
        <v>0</v>
      </c>
      <c r="AK834" s="80">
        <f>IFERROR(VLOOKUP(T834,#REF!,4,FALSE),0)</f>
        <v>0</v>
      </c>
      <c r="AL834" s="80">
        <f>IFERROR(VLOOKUP(U834,#REF!,4,FALSE),0)</f>
        <v>0</v>
      </c>
      <c r="AM834" s="80">
        <f>IFERROR(VLOOKUP(V834,#REF!,4,FALSE),0)</f>
        <v>0</v>
      </c>
      <c r="AN834" s="80">
        <f t="shared" si="203"/>
        <v>0</v>
      </c>
    </row>
    <row r="835" spans="1:40" ht="40.5" outlineLevel="2" x14ac:dyDescent="0.3">
      <c r="A835" s="192">
        <v>1192</v>
      </c>
      <c r="B835" s="192">
        <v>11024</v>
      </c>
      <c r="C835" s="281" t="s">
        <v>835</v>
      </c>
      <c r="D835" s="193"/>
      <c r="E835" s="193"/>
      <c r="F835" s="229"/>
      <c r="G835" s="195"/>
      <c r="H835" s="195"/>
      <c r="I835" s="98"/>
      <c r="J835" s="98"/>
      <c r="K835" s="81"/>
      <c r="L835" s="81"/>
      <c r="M835" s="81"/>
      <c r="N835" s="81"/>
      <c r="O835" s="81"/>
      <c r="P835" s="81"/>
      <c r="Q835" s="81"/>
      <c r="R835" s="81"/>
      <c r="S835" s="81"/>
      <c r="T835" s="81"/>
      <c r="U835" s="81"/>
      <c r="V835" s="81"/>
      <c r="W835" s="80">
        <f t="shared" si="208"/>
        <v>0</v>
      </c>
      <c r="X835" s="94"/>
      <c r="Y835" s="94"/>
      <c r="Z835" s="94"/>
      <c r="AA835" s="94"/>
      <c r="AB835" s="80">
        <f>IFERROR(VLOOKUP(K835,#REF!,4,FALSE),0)</f>
        <v>0</v>
      </c>
      <c r="AC835" s="80">
        <f>IFERROR(VLOOKUP(L835,#REF!,4,FALSE),0)</f>
        <v>0</v>
      </c>
      <c r="AD835" s="80">
        <f>IFERROR(VLOOKUP(M835,#REF!,4,FALSE),0)</f>
        <v>0</v>
      </c>
      <c r="AE835" s="80">
        <f>IFERROR(VLOOKUP(N835,#REF!,4,FALSE),0)</f>
        <v>0</v>
      </c>
      <c r="AF835" s="80">
        <f>IFERROR(VLOOKUP(O835,#REF!,4,FALSE),0)</f>
        <v>0</v>
      </c>
      <c r="AG835" s="80">
        <f>IFERROR(VLOOKUP(P835,#REF!,4,FALSE),0)</f>
        <v>0</v>
      </c>
      <c r="AH835" s="80">
        <f>IFERROR(VLOOKUP(Q835,#REF!,4,FALSE),0)</f>
        <v>0</v>
      </c>
      <c r="AI835" s="80">
        <f>IFERROR(VLOOKUP(R835,#REF!,4,FALSE),0)</f>
        <v>0</v>
      </c>
      <c r="AJ835" s="80">
        <f>IFERROR(VLOOKUP(S835,#REF!,4,FALSE),0)</f>
        <v>0</v>
      </c>
      <c r="AK835" s="80">
        <f>IFERROR(VLOOKUP(T835,#REF!,4,FALSE),0)</f>
        <v>0</v>
      </c>
      <c r="AL835" s="80">
        <f>IFERROR(VLOOKUP(U835,#REF!,4,FALSE),0)</f>
        <v>0</v>
      </c>
      <c r="AM835" s="80">
        <f>IFERROR(VLOOKUP(V835,#REF!,4,FALSE),0)</f>
        <v>0</v>
      </c>
      <c r="AN835" s="80">
        <f t="shared" si="203"/>
        <v>0</v>
      </c>
    </row>
    <row r="836" spans="1:40" outlineLevel="2" x14ac:dyDescent="0.3">
      <c r="A836" s="192">
        <v>1192</v>
      </c>
      <c r="B836" s="192">
        <v>32007</v>
      </c>
      <c r="C836" s="281" t="s">
        <v>836</v>
      </c>
      <c r="D836" s="193"/>
      <c r="E836" s="193"/>
      <c r="F836" s="229"/>
      <c r="G836" s="195"/>
      <c r="H836" s="195"/>
      <c r="I836" s="98"/>
      <c r="J836" s="98"/>
      <c r="K836" s="81"/>
      <c r="L836" s="81"/>
      <c r="M836" s="81"/>
      <c r="N836" s="81"/>
      <c r="O836" s="81"/>
      <c r="P836" s="81"/>
      <c r="Q836" s="81"/>
      <c r="R836" s="81"/>
      <c r="S836" s="81"/>
      <c r="T836" s="81"/>
      <c r="U836" s="81"/>
      <c r="V836" s="81"/>
      <c r="W836" s="80">
        <f t="shared" si="208"/>
        <v>0</v>
      </c>
      <c r="X836" s="94"/>
      <c r="Y836" s="94"/>
      <c r="Z836" s="94"/>
      <c r="AA836" s="94"/>
      <c r="AB836" s="80">
        <f>IFERROR(VLOOKUP(K836,#REF!,4,FALSE),0)</f>
        <v>0</v>
      </c>
      <c r="AC836" s="80">
        <f>IFERROR(VLOOKUP(L836,#REF!,4,FALSE),0)</f>
        <v>0</v>
      </c>
      <c r="AD836" s="80">
        <f>IFERROR(VLOOKUP(M836,#REF!,4,FALSE),0)</f>
        <v>0</v>
      </c>
      <c r="AE836" s="80">
        <f>IFERROR(VLOOKUP(N836,#REF!,4,FALSE),0)</f>
        <v>0</v>
      </c>
      <c r="AF836" s="80">
        <f>IFERROR(VLOOKUP(O836,#REF!,4,FALSE),0)</f>
        <v>0</v>
      </c>
      <c r="AG836" s="80">
        <f>IFERROR(VLOOKUP(P836,#REF!,4,FALSE),0)</f>
        <v>0</v>
      </c>
      <c r="AH836" s="80">
        <f>IFERROR(VLOOKUP(Q836,#REF!,4,FALSE),0)</f>
        <v>0</v>
      </c>
      <c r="AI836" s="80">
        <f>IFERROR(VLOOKUP(R836,#REF!,4,FALSE),0)</f>
        <v>0</v>
      </c>
      <c r="AJ836" s="80">
        <f>IFERROR(VLOOKUP(S836,#REF!,4,FALSE),0)</f>
        <v>0</v>
      </c>
      <c r="AK836" s="80">
        <f>IFERROR(VLOOKUP(T836,#REF!,4,FALSE),0)</f>
        <v>0</v>
      </c>
      <c r="AL836" s="80">
        <f>IFERROR(VLOOKUP(U836,#REF!,4,FALSE),0)</f>
        <v>0</v>
      </c>
      <c r="AM836" s="80">
        <f>IFERROR(VLOOKUP(V836,#REF!,4,FALSE),0)</f>
        <v>0</v>
      </c>
      <c r="AN836" s="80">
        <f t="shared" si="203"/>
        <v>0</v>
      </c>
    </row>
    <row r="837" spans="1:40" ht="40.5" outlineLevel="2" x14ac:dyDescent="0.3">
      <c r="A837" s="192">
        <v>1192</v>
      </c>
      <c r="B837" s="192">
        <v>12004</v>
      </c>
      <c r="C837" s="281" t="s">
        <v>744</v>
      </c>
      <c r="D837" s="193"/>
      <c r="E837" s="193"/>
      <c r="F837" s="229"/>
      <c r="G837" s="195"/>
      <c r="H837" s="195"/>
      <c r="I837" s="98"/>
      <c r="J837" s="98"/>
      <c r="K837" s="81"/>
      <c r="L837" s="81"/>
      <c r="M837" s="81"/>
      <c r="N837" s="81"/>
      <c r="O837" s="81"/>
      <c r="P837" s="81"/>
      <c r="Q837" s="81"/>
      <c r="R837" s="81"/>
      <c r="S837" s="81"/>
      <c r="T837" s="81"/>
      <c r="U837" s="81"/>
      <c r="V837" s="81"/>
      <c r="W837" s="80">
        <f t="shared" si="208"/>
        <v>0</v>
      </c>
      <c r="X837" s="94"/>
      <c r="Y837" s="94"/>
      <c r="Z837" s="94"/>
      <c r="AA837" s="94"/>
      <c r="AB837" s="80">
        <f>IFERROR(VLOOKUP(K837,#REF!,4,FALSE),0)</f>
        <v>0</v>
      </c>
      <c r="AC837" s="80">
        <f>IFERROR(VLOOKUP(L837,#REF!,4,FALSE),0)</f>
        <v>0</v>
      </c>
      <c r="AD837" s="80">
        <f>IFERROR(VLOOKUP(M837,#REF!,4,FALSE),0)</f>
        <v>0</v>
      </c>
      <c r="AE837" s="80">
        <f>IFERROR(VLOOKUP(N837,#REF!,4,FALSE),0)</f>
        <v>0</v>
      </c>
      <c r="AF837" s="80">
        <f>IFERROR(VLOOKUP(O837,#REF!,4,FALSE),0)</f>
        <v>0</v>
      </c>
      <c r="AG837" s="80">
        <f>IFERROR(VLOOKUP(P837,#REF!,4,FALSE),0)</f>
        <v>0</v>
      </c>
      <c r="AH837" s="80">
        <f>IFERROR(VLOOKUP(Q837,#REF!,4,FALSE),0)</f>
        <v>0</v>
      </c>
      <c r="AI837" s="80">
        <f>IFERROR(VLOOKUP(R837,#REF!,4,FALSE),0)</f>
        <v>0</v>
      </c>
      <c r="AJ837" s="80">
        <f>IFERROR(VLOOKUP(S837,#REF!,4,FALSE),0)</f>
        <v>0</v>
      </c>
      <c r="AK837" s="80">
        <f>IFERROR(VLOOKUP(T837,#REF!,4,FALSE),0)</f>
        <v>0</v>
      </c>
      <c r="AL837" s="80">
        <f>IFERROR(VLOOKUP(U837,#REF!,4,FALSE),0)</f>
        <v>0</v>
      </c>
      <c r="AM837" s="80">
        <f>IFERROR(VLOOKUP(V837,#REF!,4,FALSE),0)</f>
        <v>0</v>
      </c>
      <c r="AN837" s="80">
        <f t="shared" si="203"/>
        <v>0</v>
      </c>
    </row>
    <row r="838" spans="1:40" ht="54" outlineLevel="2" x14ac:dyDescent="0.3">
      <c r="A838" s="192">
        <v>1192</v>
      </c>
      <c r="B838" s="192">
        <v>32006</v>
      </c>
      <c r="C838" s="281" t="s">
        <v>837</v>
      </c>
      <c r="D838" s="193"/>
      <c r="E838" s="193"/>
      <c r="F838" s="226"/>
      <c r="G838" s="194"/>
      <c r="H838" s="195"/>
      <c r="I838" s="98"/>
      <c r="J838" s="98"/>
      <c r="K838" s="81"/>
      <c r="L838" s="81"/>
      <c r="M838" s="81"/>
      <c r="N838" s="81"/>
      <c r="O838" s="81"/>
      <c r="P838" s="81"/>
      <c r="Q838" s="81"/>
      <c r="R838" s="81"/>
      <c r="S838" s="81"/>
      <c r="T838" s="81"/>
      <c r="U838" s="81"/>
      <c r="V838" s="81"/>
      <c r="W838" s="80">
        <f t="shared" si="208"/>
        <v>0</v>
      </c>
      <c r="X838" s="94"/>
      <c r="Y838" s="94"/>
      <c r="Z838" s="94"/>
      <c r="AA838" s="94"/>
      <c r="AB838" s="80">
        <f>IFERROR(VLOOKUP(K838,#REF!,4,FALSE),0)</f>
        <v>0</v>
      </c>
      <c r="AC838" s="80">
        <f>IFERROR(VLOOKUP(L838,#REF!,4,FALSE),0)</f>
        <v>0</v>
      </c>
      <c r="AD838" s="80">
        <f>IFERROR(VLOOKUP(M838,#REF!,4,FALSE),0)</f>
        <v>0</v>
      </c>
      <c r="AE838" s="80">
        <f>IFERROR(VLOOKUP(N838,#REF!,4,FALSE),0)</f>
        <v>0</v>
      </c>
      <c r="AF838" s="80">
        <f>IFERROR(VLOOKUP(O838,#REF!,4,FALSE),0)</f>
        <v>0</v>
      </c>
      <c r="AG838" s="80">
        <f>IFERROR(VLOOKUP(P838,#REF!,4,FALSE),0)</f>
        <v>0</v>
      </c>
      <c r="AH838" s="80">
        <f>IFERROR(VLOOKUP(Q838,#REF!,4,FALSE),0)</f>
        <v>0</v>
      </c>
      <c r="AI838" s="80">
        <f>IFERROR(VLOOKUP(R838,#REF!,4,FALSE),0)</f>
        <v>0</v>
      </c>
      <c r="AJ838" s="80">
        <f>IFERROR(VLOOKUP(S838,#REF!,4,FALSE),0)</f>
        <v>0</v>
      </c>
      <c r="AK838" s="80">
        <f>IFERROR(VLOOKUP(T838,#REF!,4,FALSE),0)</f>
        <v>0</v>
      </c>
      <c r="AL838" s="80">
        <f>IFERROR(VLOOKUP(U838,#REF!,4,FALSE),0)</f>
        <v>0</v>
      </c>
      <c r="AM838" s="80">
        <f>IFERROR(VLOOKUP(V838,#REF!,4,FALSE),0)</f>
        <v>0</v>
      </c>
      <c r="AN838" s="80">
        <f t="shared" si="203"/>
        <v>0</v>
      </c>
    </row>
    <row r="839" spans="1:40" outlineLevel="1" x14ac:dyDescent="0.3">
      <c r="A839" s="189">
        <v>1193</v>
      </c>
      <c r="B839" s="236"/>
      <c r="C839" s="312" t="s">
        <v>838</v>
      </c>
      <c r="D839" s="190">
        <f>SUM(D840:D844)</f>
        <v>0</v>
      </c>
      <c r="E839" s="190">
        <f>SUM(E840:E844)</f>
        <v>0</v>
      </c>
      <c r="F839" s="191">
        <f t="shared" ref="F839:H839" si="209">SUM(F840:F844)</f>
        <v>0</v>
      </c>
      <c r="G839" s="191">
        <f t="shared" si="209"/>
        <v>0</v>
      </c>
      <c r="H839" s="191">
        <f t="shared" si="209"/>
        <v>0</v>
      </c>
      <c r="I839" s="100" t="s">
        <v>10</v>
      </c>
      <c r="J839" s="100" t="s">
        <v>10</v>
      </c>
      <c r="K839" s="100" t="s">
        <v>10</v>
      </c>
      <c r="L839" s="100" t="s">
        <v>10</v>
      </c>
      <c r="M839" s="100" t="s">
        <v>10</v>
      </c>
      <c r="N839" s="100" t="s">
        <v>10</v>
      </c>
      <c r="O839" s="100" t="s">
        <v>10</v>
      </c>
      <c r="P839" s="100" t="s">
        <v>10</v>
      </c>
      <c r="Q839" s="100" t="s">
        <v>10</v>
      </c>
      <c r="R839" s="100" t="s">
        <v>10</v>
      </c>
      <c r="S839" s="100" t="s">
        <v>10</v>
      </c>
      <c r="T839" s="100" t="s">
        <v>10</v>
      </c>
      <c r="U839" s="100" t="s">
        <v>10</v>
      </c>
      <c r="V839" s="100" t="s">
        <v>10</v>
      </c>
      <c r="W839" s="100" t="s">
        <v>10</v>
      </c>
      <c r="X839" s="94"/>
      <c r="Y839" s="94"/>
      <c r="Z839" s="94"/>
      <c r="AA839" s="94"/>
      <c r="AB839" s="80">
        <f>IFERROR(VLOOKUP(K839,#REF!,4,FALSE),0)</f>
        <v>0</v>
      </c>
      <c r="AC839" s="80">
        <f>IFERROR(VLOOKUP(L839,#REF!,4,FALSE),0)</f>
        <v>0</v>
      </c>
      <c r="AD839" s="80">
        <f>IFERROR(VLOOKUP(M839,#REF!,4,FALSE),0)</f>
        <v>0</v>
      </c>
      <c r="AE839" s="80">
        <f>IFERROR(VLOOKUP(N839,#REF!,4,FALSE),0)</f>
        <v>0</v>
      </c>
      <c r="AF839" s="80">
        <f>IFERROR(VLOOKUP(O839,#REF!,4,FALSE),0)</f>
        <v>0</v>
      </c>
      <c r="AG839" s="80">
        <f>IFERROR(VLOOKUP(P839,#REF!,4,FALSE),0)</f>
        <v>0</v>
      </c>
      <c r="AH839" s="80">
        <f>IFERROR(VLOOKUP(Q839,#REF!,4,FALSE),0)</f>
        <v>0</v>
      </c>
      <c r="AI839" s="80">
        <f>IFERROR(VLOOKUP(R839,#REF!,4,FALSE),0)</f>
        <v>0</v>
      </c>
      <c r="AJ839" s="80">
        <f>IFERROR(VLOOKUP(S839,#REF!,4,FALSE),0)</f>
        <v>0</v>
      </c>
      <c r="AK839" s="80">
        <f>IFERROR(VLOOKUP(T839,#REF!,4,FALSE),0)</f>
        <v>0</v>
      </c>
      <c r="AL839" s="80">
        <f>IFERROR(VLOOKUP(U839,#REF!,4,FALSE),0)</f>
        <v>0</v>
      </c>
      <c r="AM839" s="80">
        <f>IFERROR(VLOOKUP(V839,#REF!,4,FALSE),0)</f>
        <v>0</v>
      </c>
      <c r="AN839" s="80">
        <f t="shared" si="203"/>
        <v>0</v>
      </c>
    </row>
    <row r="840" spans="1:40" ht="40.5" outlineLevel="2" x14ac:dyDescent="0.3">
      <c r="A840" s="192">
        <v>1193</v>
      </c>
      <c r="B840" s="192">
        <v>11001</v>
      </c>
      <c r="C840" s="281" t="s">
        <v>839</v>
      </c>
      <c r="D840" s="193"/>
      <c r="E840" s="193"/>
      <c r="F840" s="195"/>
      <c r="G840" s="195"/>
      <c r="H840" s="195"/>
      <c r="I840" s="98"/>
      <c r="J840" s="98"/>
      <c r="K840" s="81"/>
      <c r="L840" s="81"/>
      <c r="M840" s="81"/>
      <c r="N840" s="81"/>
      <c r="O840" s="81"/>
      <c r="P840" s="81"/>
      <c r="Q840" s="81"/>
      <c r="R840" s="81"/>
      <c r="S840" s="81"/>
      <c r="T840" s="81"/>
      <c r="U840" s="81"/>
      <c r="V840" s="81"/>
      <c r="W840" s="80">
        <f t="shared" ref="W840:W844" si="210">AN840</f>
        <v>0</v>
      </c>
      <c r="X840" s="94"/>
      <c r="Y840" s="94"/>
      <c r="Z840" s="94"/>
      <c r="AA840" s="94"/>
      <c r="AB840" s="80">
        <f>IFERROR(VLOOKUP(K840,#REF!,4,FALSE),0)</f>
        <v>0</v>
      </c>
      <c r="AC840" s="80">
        <f>IFERROR(VLOOKUP(L840,#REF!,4,FALSE),0)</f>
        <v>0</v>
      </c>
      <c r="AD840" s="80">
        <f>IFERROR(VLOOKUP(M840,#REF!,4,FALSE),0)</f>
        <v>0</v>
      </c>
      <c r="AE840" s="80">
        <f>IFERROR(VLOOKUP(N840,#REF!,4,FALSE),0)</f>
        <v>0</v>
      </c>
      <c r="AF840" s="80">
        <f>IFERROR(VLOOKUP(O840,#REF!,4,FALSE),0)</f>
        <v>0</v>
      </c>
      <c r="AG840" s="80">
        <f>IFERROR(VLOOKUP(P840,#REF!,4,FALSE),0)</f>
        <v>0</v>
      </c>
      <c r="AH840" s="80">
        <f>IFERROR(VLOOKUP(Q840,#REF!,4,FALSE),0)</f>
        <v>0</v>
      </c>
      <c r="AI840" s="80">
        <f>IFERROR(VLOOKUP(R840,#REF!,4,FALSE),0)</f>
        <v>0</v>
      </c>
      <c r="AJ840" s="80">
        <f>IFERROR(VLOOKUP(S840,#REF!,4,FALSE),0)</f>
        <v>0</v>
      </c>
      <c r="AK840" s="80">
        <f>IFERROR(VLOOKUP(T840,#REF!,4,FALSE),0)</f>
        <v>0</v>
      </c>
      <c r="AL840" s="80">
        <f>IFERROR(VLOOKUP(U840,#REF!,4,FALSE),0)</f>
        <v>0</v>
      </c>
      <c r="AM840" s="80">
        <f>IFERROR(VLOOKUP(V840,#REF!,4,FALSE),0)</f>
        <v>0</v>
      </c>
      <c r="AN840" s="80">
        <f t="shared" si="203"/>
        <v>0</v>
      </c>
    </row>
    <row r="841" spans="1:40" ht="40.5" outlineLevel="2" x14ac:dyDescent="0.3">
      <c r="A841" s="192">
        <v>1193</v>
      </c>
      <c r="B841" s="192">
        <v>11002</v>
      </c>
      <c r="C841" s="281" t="s">
        <v>840</v>
      </c>
      <c r="D841" s="193"/>
      <c r="E841" s="193"/>
      <c r="F841" s="195"/>
      <c r="G841" s="195"/>
      <c r="H841" s="195"/>
      <c r="I841" s="98"/>
      <c r="J841" s="98"/>
      <c r="K841" s="81"/>
      <c r="L841" s="81"/>
      <c r="M841" s="81"/>
      <c r="N841" s="81"/>
      <c r="O841" s="81"/>
      <c r="P841" s="81"/>
      <c r="Q841" s="81"/>
      <c r="R841" s="81"/>
      <c r="S841" s="81"/>
      <c r="T841" s="81"/>
      <c r="U841" s="81"/>
      <c r="V841" s="81"/>
      <c r="W841" s="80">
        <f t="shared" si="210"/>
        <v>0</v>
      </c>
      <c r="X841" s="94"/>
      <c r="Y841" s="94"/>
      <c r="Z841" s="94"/>
      <c r="AA841" s="94"/>
      <c r="AB841" s="80">
        <f>IFERROR(VLOOKUP(K841,#REF!,4,FALSE),0)</f>
        <v>0</v>
      </c>
      <c r="AC841" s="80">
        <f>IFERROR(VLOOKUP(L841,#REF!,4,FALSE),0)</f>
        <v>0</v>
      </c>
      <c r="AD841" s="80">
        <f>IFERROR(VLOOKUP(M841,#REF!,4,FALSE),0)</f>
        <v>0</v>
      </c>
      <c r="AE841" s="80">
        <f>IFERROR(VLOOKUP(N841,#REF!,4,FALSE),0)</f>
        <v>0</v>
      </c>
      <c r="AF841" s="80">
        <f>IFERROR(VLOOKUP(O841,#REF!,4,FALSE),0)</f>
        <v>0</v>
      </c>
      <c r="AG841" s="80">
        <f>IFERROR(VLOOKUP(P841,#REF!,4,FALSE),0)</f>
        <v>0</v>
      </c>
      <c r="AH841" s="80">
        <f>IFERROR(VLOOKUP(Q841,#REF!,4,FALSE),0)</f>
        <v>0</v>
      </c>
      <c r="AI841" s="80">
        <f>IFERROR(VLOOKUP(R841,#REF!,4,FALSE),0)</f>
        <v>0</v>
      </c>
      <c r="AJ841" s="80">
        <f>IFERROR(VLOOKUP(S841,#REF!,4,FALSE),0)</f>
        <v>0</v>
      </c>
      <c r="AK841" s="80">
        <f>IFERROR(VLOOKUP(T841,#REF!,4,FALSE),0)</f>
        <v>0</v>
      </c>
      <c r="AL841" s="80">
        <f>IFERROR(VLOOKUP(U841,#REF!,4,FALSE),0)</f>
        <v>0</v>
      </c>
      <c r="AM841" s="80">
        <f>IFERROR(VLOOKUP(V841,#REF!,4,FALSE),0)</f>
        <v>0</v>
      </c>
      <c r="AN841" s="80">
        <f t="shared" si="203"/>
        <v>0</v>
      </c>
    </row>
    <row r="842" spans="1:40" ht="54" outlineLevel="2" x14ac:dyDescent="0.3">
      <c r="A842" s="192">
        <v>1193</v>
      </c>
      <c r="B842" s="192">
        <v>11003</v>
      </c>
      <c r="C842" s="281" t="s">
        <v>841</v>
      </c>
      <c r="D842" s="193"/>
      <c r="E842" s="193"/>
      <c r="F842" s="194"/>
      <c r="G842" s="195"/>
      <c r="H842" s="195"/>
      <c r="I842" s="98"/>
      <c r="J842" s="98"/>
      <c r="K842" s="81"/>
      <c r="L842" s="81"/>
      <c r="M842" s="81"/>
      <c r="N842" s="81"/>
      <c r="O842" s="81"/>
      <c r="P842" s="81"/>
      <c r="Q842" s="81"/>
      <c r="R842" s="81"/>
      <c r="S842" s="81"/>
      <c r="T842" s="81"/>
      <c r="U842" s="81"/>
      <c r="V842" s="81"/>
      <c r="W842" s="80">
        <f t="shared" si="210"/>
        <v>0</v>
      </c>
      <c r="X842" s="94"/>
      <c r="Y842" s="94"/>
      <c r="Z842" s="94"/>
      <c r="AA842" s="94"/>
      <c r="AB842" s="80">
        <f>IFERROR(VLOOKUP(K842,#REF!,4,FALSE),0)</f>
        <v>0</v>
      </c>
      <c r="AC842" s="80">
        <f>IFERROR(VLOOKUP(L842,#REF!,4,FALSE),0)</f>
        <v>0</v>
      </c>
      <c r="AD842" s="80">
        <f>IFERROR(VLOOKUP(M842,#REF!,4,FALSE),0)</f>
        <v>0</v>
      </c>
      <c r="AE842" s="80">
        <f>IFERROR(VLOOKUP(N842,#REF!,4,FALSE),0)</f>
        <v>0</v>
      </c>
      <c r="AF842" s="80">
        <f>IFERROR(VLOOKUP(O842,#REF!,4,FALSE),0)</f>
        <v>0</v>
      </c>
      <c r="AG842" s="80">
        <f>IFERROR(VLOOKUP(P842,#REF!,4,FALSE),0)</f>
        <v>0</v>
      </c>
      <c r="AH842" s="80">
        <f>IFERROR(VLOOKUP(Q842,#REF!,4,FALSE),0)</f>
        <v>0</v>
      </c>
      <c r="AI842" s="80">
        <f>IFERROR(VLOOKUP(R842,#REF!,4,FALSE),0)</f>
        <v>0</v>
      </c>
      <c r="AJ842" s="80">
        <f>IFERROR(VLOOKUP(S842,#REF!,4,FALSE),0)</f>
        <v>0</v>
      </c>
      <c r="AK842" s="80">
        <f>IFERROR(VLOOKUP(T842,#REF!,4,FALSE),0)</f>
        <v>0</v>
      </c>
      <c r="AL842" s="80">
        <f>IFERROR(VLOOKUP(U842,#REF!,4,FALSE),0)</f>
        <v>0</v>
      </c>
      <c r="AM842" s="80">
        <f>IFERROR(VLOOKUP(V842,#REF!,4,FALSE),0)</f>
        <v>0</v>
      </c>
      <c r="AN842" s="80">
        <f t="shared" si="203"/>
        <v>0</v>
      </c>
    </row>
    <row r="843" spans="1:40" ht="67.5" outlineLevel="2" x14ac:dyDescent="0.3">
      <c r="A843" s="192">
        <v>1193</v>
      </c>
      <c r="B843" s="279">
        <v>12018</v>
      </c>
      <c r="C843" s="281" t="s">
        <v>842</v>
      </c>
      <c r="D843" s="193"/>
      <c r="E843" s="193"/>
      <c r="F843" s="195"/>
      <c r="G843" s="195"/>
      <c r="H843" s="195"/>
      <c r="I843" s="98"/>
      <c r="J843" s="98"/>
      <c r="K843" s="81"/>
      <c r="L843" s="81"/>
      <c r="M843" s="81"/>
      <c r="N843" s="81"/>
      <c r="O843" s="81"/>
      <c r="P843" s="81"/>
      <c r="Q843" s="81"/>
      <c r="R843" s="81"/>
      <c r="S843" s="81"/>
      <c r="T843" s="81"/>
      <c r="U843" s="81"/>
      <c r="V843" s="81"/>
      <c r="W843" s="80">
        <f t="shared" si="210"/>
        <v>0</v>
      </c>
      <c r="X843" s="94"/>
      <c r="Y843" s="94"/>
      <c r="Z843" s="94"/>
      <c r="AA843" s="94"/>
      <c r="AB843" s="80">
        <f>IFERROR(VLOOKUP(K843,#REF!,4,FALSE),0)</f>
        <v>0</v>
      </c>
      <c r="AC843" s="80">
        <f>IFERROR(VLOOKUP(L843,#REF!,4,FALSE),0)</f>
        <v>0</v>
      </c>
      <c r="AD843" s="80">
        <f>IFERROR(VLOOKUP(M843,#REF!,4,FALSE),0)</f>
        <v>0</v>
      </c>
      <c r="AE843" s="80">
        <f>IFERROR(VLOOKUP(N843,#REF!,4,FALSE),0)</f>
        <v>0</v>
      </c>
      <c r="AF843" s="80">
        <f>IFERROR(VLOOKUP(O843,#REF!,4,FALSE),0)</f>
        <v>0</v>
      </c>
      <c r="AG843" s="80">
        <f>IFERROR(VLOOKUP(P843,#REF!,4,FALSE),0)</f>
        <v>0</v>
      </c>
      <c r="AH843" s="80">
        <f>IFERROR(VLOOKUP(Q843,#REF!,4,FALSE),0)</f>
        <v>0</v>
      </c>
      <c r="AI843" s="80">
        <f>IFERROR(VLOOKUP(R843,#REF!,4,FALSE),0)</f>
        <v>0</v>
      </c>
      <c r="AJ843" s="80">
        <f>IFERROR(VLOOKUP(S843,#REF!,4,FALSE),0)</f>
        <v>0</v>
      </c>
      <c r="AK843" s="80">
        <f>IFERROR(VLOOKUP(T843,#REF!,4,FALSE),0)</f>
        <v>0</v>
      </c>
      <c r="AL843" s="80">
        <f>IFERROR(VLOOKUP(U843,#REF!,4,FALSE),0)</f>
        <v>0</v>
      </c>
      <c r="AM843" s="80">
        <f>IFERROR(VLOOKUP(V843,#REF!,4,FALSE),0)</f>
        <v>0</v>
      </c>
      <c r="AN843" s="80">
        <f t="shared" si="203"/>
        <v>0</v>
      </c>
    </row>
    <row r="844" spans="1:40" ht="40.5" outlineLevel="2" x14ac:dyDescent="0.3">
      <c r="A844" s="192">
        <v>1193</v>
      </c>
      <c r="B844" s="192">
        <v>31001</v>
      </c>
      <c r="C844" s="281" t="s">
        <v>843</v>
      </c>
      <c r="D844" s="193"/>
      <c r="E844" s="193"/>
      <c r="F844" s="194"/>
      <c r="G844" s="195"/>
      <c r="H844" s="195"/>
      <c r="I844" s="98"/>
      <c r="J844" s="98"/>
      <c r="K844" s="81"/>
      <c r="L844" s="81"/>
      <c r="M844" s="81"/>
      <c r="N844" s="81"/>
      <c r="O844" s="81"/>
      <c r="P844" s="81"/>
      <c r="Q844" s="81"/>
      <c r="R844" s="81"/>
      <c r="S844" s="81"/>
      <c r="T844" s="81"/>
      <c r="U844" s="81"/>
      <c r="V844" s="81"/>
      <c r="W844" s="80">
        <f t="shared" si="210"/>
        <v>0</v>
      </c>
      <c r="X844" s="94"/>
      <c r="Y844" s="94"/>
      <c r="Z844" s="94"/>
      <c r="AA844" s="94"/>
      <c r="AB844" s="80">
        <f>IFERROR(VLOOKUP(K844,#REF!,4,FALSE),0)</f>
        <v>0</v>
      </c>
      <c r="AC844" s="80">
        <f>IFERROR(VLOOKUP(L844,#REF!,4,FALSE),0)</f>
        <v>0</v>
      </c>
      <c r="AD844" s="80">
        <f>IFERROR(VLOOKUP(M844,#REF!,4,FALSE),0)</f>
        <v>0</v>
      </c>
      <c r="AE844" s="80">
        <f>IFERROR(VLOOKUP(N844,#REF!,4,FALSE),0)</f>
        <v>0</v>
      </c>
      <c r="AF844" s="80">
        <f>IFERROR(VLOOKUP(O844,#REF!,4,FALSE),0)</f>
        <v>0</v>
      </c>
      <c r="AG844" s="80">
        <f>IFERROR(VLOOKUP(P844,#REF!,4,FALSE),0)</f>
        <v>0</v>
      </c>
      <c r="AH844" s="80">
        <f>IFERROR(VLOOKUP(Q844,#REF!,4,FALSE),0)</f>
        <v>0</v>
      </c>
      <c r="AI844" s="80">
        <f>IFERROR(VLOOKUP(R844,#REF!,4,FALSE),0)</f>
        <v>0</v>
      </c>
      <c r="AJ844" s="80">
        <f>IFERROR(VLOOKUP(S844,#REF!,4,FALSE),0)</f>
        <v>0</v>
      </c>
      <c r="AK844" s="80">
        <f>IFERROR(VLOOKUP(T844,#REF!,4,FALSE),0)</f>
        <v>0</v>
      </c>
      <c r="AL844" s="80">
        <f>IFERROR(VLOOKUP(U844,#REF!,4,FALSE),0)</f>
        <v>0</v>
      </c>
      <c r="AM844" s="80">
        <f>IFERROR(VLOOKUP(V844,#REF!,4,FALSE),0)</f>
        <v>0</v>
      </c>
      <c r="AN844" s="80">
        <f t="shared" si="203"/>
        <v>0</v>
      </c>
    </row>
    <row r="845" spans="1:40" outlineLevel="1" x14ac:dyDescent="0.3">
      <c r="A845" s="189">
        <v>1196</v>
      </c>
      <c r="B845" s="236"/>
      <c r="C845" s="312" t="s">
        <v>844</v>
      </c>
      <c r="D845" s="190">
        <f>SUM(D846:D848)</f>
        <v>0</v>
      </c>
      <c r="E845" s="190">
        <f>SUM(E846:E848)</f>
        <v>0</v>
      </c>
      <c r="F845" s="191">
        <f t="shared" ref="F845:H845" si="211">SUM(F846:F848)</f>
        <v>0</v>
      </c>
      <c r="G845" s="191">
        <f t="shared" si="211"/>
        <v>0</v>
      </c>
      <c r="H845" s="191">
        <f t="shared" si="211"/>
        <v>0</v>
      </c>
      <c r="I845" s="100" t="s">
        <v>10</v>
      </c>
      <c r="J845" s="100" t="s">
        <v>10</v>
      </c>
      <c r="K845" s="100" t="s">
        <v>10</v>
      </c>
      <c r="L845" s="100" t="s">
        <v>10</v>
      </c>
      <c r="M845" s="100" t="s">
        <v>10</v>
      </c>
      <c r="N845" s="100" t="s">
        <v>10</v>
      </c>
      <c r="O845" s="100" t="s">
        <v>10</v>
      </c>
      <c r="P845" s="100" t="s">
        <v>10</v>
      </c>
      <c r="Q845" s="100" t="s">
        <v>10</v>
      </c>
      <c r="R845" s="100" t="s">
        <v>10</v>
      </c>
      <c r="S845" s="100" t="s">
        <v>10</v>
      </c>
      <c r="T845" s="100" t="s">
        <v>10</v>
      </c>
      <c r="U845" s="100" t="s">
        <v>10</v>
      </c>
      <c r="V845" s="100" t="s">
        <v>10</v>
      </c>
      <c r="W845" s="100" t="s">
        <v>10</v>
      </c>
      <c r="X845" s="94"/>
      <c r="Y845" s="94"/>
      <c r="Z845" s="94"/>
      <c r="AA845" s="94"/>
      <c r="AB845" s="80">
        <f>IFERROR(VLOOKUP(K845,#REF!,4,FALSE),0)</f>
        <v>0</v>
      </c>
      <c r="AC845" s="80">
        <f>IFERROR(VLOOKUP(L845,#REF!,4,FALSE),0)</f>
        <v>0</v>
      </c>
      <c r="AD845" s="80">
        <f>IFERROR(VLOOKUP(M845,#REF!,4,FALSE),0)</f>
        <v>0</v>
      </c>
      <c r="AE845" s="80">
        <f>IFERROR(VLOOKUP(N845,#REF!,4,FALSE),0)</f>
        <v>0</v>
      </c>
      <c r="AF845" s="80">
        <f>IFERROR(VLOOKUP(O845,#REF!,4,FALSE),0)</f>
        <v>0</v>
      </c>
      <c r="AG845" s="80">
        <f>IFERROR(VLOOKUP(P845,#REF!,4,FALSE),0)</f>
        <v>0</v>
      </c>
      <c r="AH845" s="80">
        <f>IFERROR(VLOOKUP(Q845,#REF!,4,FALSE),0)</f>
        <v>0</v>
      </c>
      <c r="AI845" s="80">
        <f>IFERROR(VLOOKUP(R845,#REF!,4,FALSE),0)</f>
        <v>0</v>
      </c>
      <c r="AJ845" s="80">
        <f>IFERROR(VLOOKUP(S845,#REF!,4,FALSE),0)</f>
        <v>0</v>
      </c>
      <c r="AK845" s="80">
        <f>IFERROR(VLOOKUP(T845,#REF!,4,FALSE),0)</f>
        <v>0</v>
      </c>
      <c r="AL845" s="80">
        <f>IFERROR(VLOOKUP(U845,#REF!,4,FALSE),0)</f>
        <v>0</v>
      </c>
      <c r="AM845" s="80">
        <f>IFERROR(VLOOKUP(V845,#REF!,4,FALSE),0)</f>
        <v>0</v>
      </c>
      <c r="AN845" s="80">
        <f t="shared" ref="AN845:AN897" si="212">SUM(AB845:AM845)</f>
        <v>0</v>
      </c>
    </row>
    <row r="846" spans="1:40" outlineLevel="2" x14ac:dyDescent="0.3">
      <c r="A846" s="192">
        <v>1196</v>
      </c>
      <c r="B846" s="192">
        <v>11001</v>
      </c>
      <c r="C846" s="281" t="s">
        <v>845</v>
      </c>
      <c r="D846" s="193"/>
      <c r="E846" s="193"/>
      <c r="F846" s="195"/>
      <c r="G846" s="195"/>
      <c r="H846" s="195"/>
      <c r="I846" s="98"/>
      <c r="J846" s="98"/>
      <c r="K846" s="81"/>
      <c r="L846" s="81"/>
      <c r="M846" s="81"/>
      <c r="N846" s="81"/>
      <c r="O846" s="81"/>
      <c r="P846" s="81"/>
      <c r="Q846" s="81"/>
      <c r="R846" s="81"/>
      <c r="S846" s="81"/>
      <c r="T846" s="81"/>
      <c r="U846" s="81"/>
      <c r="V846" s="81"/>
      <c r="W846" s="80">
        <f>AN846</f>
        <v>0</v>
      </c>
      <c r="X846" s="94"/>
      <c r="Y846" s="94"/>
      <c r="Z846" s="94"/>
      <c r="AA846" s="94"/>
      <c r="AB846" s="80">
        <f>IFERROR(VLOOKUP(K846,#REF!,4,FALSE),0)</f>
        <v>0</v>
      </c>
      <c r="AC846" s="80">
        <f>IFERROR(VLOOKUP(L846,#REF!,4,FALSE),0)</f>
        <v>0</v>
      </c>
      <c r="AD846" s="80">
        <f>IFERROR(VLOOKUP(M846,#REF!,4,FALSE),0)</f>
        <v>0</v>
      </c>
      <c r="AE846" s="80">
        <f>IFERROR(VLOOKUP(N846,#REF!,4,FALSE),0)</f>
        <v>0</v>
      </c>
      <c r="AF846" s="80">
        <f>IFERROR(VLOOKUP(O846,#REF!,4,FALSE),0)</f>
        <v>0</v>
      </c>
      <c r="AG846" s="80">
        <f>IFERROR(VLOOKUP(P846,#REF!,4,FALSE),0)</f>
        <v>0</v>
      </c>
      <c r="AH846" s="80">
        <f>IFERROR(VLOOKUP(Q846,#REF!,4,FALSE),0)</f>
        <v>0</v>
      </c>
      <c r="AI846" s="80">
        <f>IFERROR(VLOOKUP(R846,#REF!,4,FALSE),0)</f>
        <v>0</v>
      </c>
      <c r="AJ846" s="80">
        <f>IFERROR(VLOOKUP(S846,#REF!,4,FALSE),0)</f>
        <v>0</v>
      </c>
      <c r="AK846" s="80">
        <f>IFERROR(VLOOKUP(T846,#REF!,4,FALSE),0)</f>
        <v>0</v>
      </c>
      <c r="AL846" s="80">
        <f>IFERROR(VLOOKUP(U846,#REF!,4,FALSE),0)</f>
        <v>0</v>
      </c>
      <c r="AM846" s="80">
        <f>IFERROR(VLOOKUP(V846,#REF!,4,FALSE),0)</f>
        <v>0</v>
      </c>
      <c r="AN846" s="80">
        <f t="shared" si="212"/>
        <v>0</v>
      </c>
    </row>
    <row r="847" spans="1:40" outlineLevel="2" x14ac:dyDescent="0.3">
      <c r="A847" s="192">
        <v>1196</v>
      </c>
      <c r="B847" s="192">
        <v>11002</v>
      </c>
      <c r="C847" s="316" t="s">
        <v>846</v>
      </c>
      <c r="D847" s="248"/>
      <c r="E847" s="193"/>
      <c r="F847" s="195"/>
      <c r="G847" s="195"/>
      <c r="H847" s="195"/>
      <c r="I847" s="98"/>
      <c r="J847" s="98"/>
      <c r="K847" s="81"/>
      <c r="L847" s="81"/>
      <c r="M847" s="81"/>
      <c r="N847" s="81"/>
      <c r="O847" s="81"/>
      <c r="P847" s="81"/>
      <c r="Q847" s="81"/>
      <c r="R847" s="81"/>
      <c r="S847" s="81"/>
      <c r="T847" s="81"/>
      <c r="U847" s="81"/>
      <c r="V847" s="81"/>
      <c r="W847" s="80">
        <f>AN847</f>
        <v>0</v>
      </c>
      <c r="X847" s="94"/>
      <c r="Y847" s="94"/>
      <c r="Z847" s="94"/>
      <c r="AA847" s="94"/>
      <c r="AB847" s="80">
        <f>IFERROR(VLOOKUP(K847,#REF!,4,FALSE),0)</f>
        <v>0</v>
      </c>
      <c r="AC847" s="80">
        <f>IFERROR(VLOOKUP(L847,#REF!,4,FALSE),0)</f>
        <v>0</v>
      </c>
      <c r="AD847" s="80">
        <f>IFERROR(VLOOKUP(M847,#REF!,4,FALSE),0)</f>
        <v>0</v>
      </c>
      <c r="AE847" s="80">
        <f>IFERROR(VLOOKUP(N847,#REF!,4,FALSE),0)</f>
        <v>0</v>
      </c>
      <c r="AF847" s="80">
        <f>IFERROR(VLOOKUP(O847,#REF!,4,FALSE),0)</f>
        <v>0</v>
      </c>
      <c r="AG847" s="80">
        <f>IFERROR(VLOOKUP(P847,#REF!,4,FALSE),0)</f>
        <v>0</v>
      </c>
      <c r="AH847" s="80">
        <f>IFERROR(VLOOKUP(Q847,#REF!,4,FALSE),0)</f>
        <v>0</v>
      </c>
      <c r="AI847" s="80">
        <f>IFERROR(VLOOKUP(R847,#REF!,4,FALSE),0)</f>
        <v>0</v>
      </c>
      <c r="AJ847" s="80">
        <f>IFERROR(VLOOKUP(S847,#REF!,4,FALSE),0)</f>
        <v>0</v>
      </c>
      <c r="AK847" s="80">
        <f>IFERROR(VLOOKUP(T847,#REF!,4,FALSE),0)</f>
        <v>0</v>
      </c>
      <c r="AL847" s="80">
        <f>IFERROR(VLOOKUP(U847,#REF!,4,FALSE),0)</f>
        <v>0</v>
      </c>
      <c r="AM847" s="80">
        <f>IFERROR(VLOOKUP(V847,#REF!,4,FALSE),0)</f>
        <v>0</v>
      </c>
      <c r="AN847" s="80">
        <f t="shared" si="212"/>
        <v>0</v>
      </c>
    </row>
    <row r="848" spans="1:40" ht="27" outlineLevel="2" x14ac:dyDescent="0.3">
      <c r="A848" s="192">
        <v>1196</v>
      </c>
      <c r="B848" s="192">
        <v>12001</v>
      </c>
      <c r="C848" s="281" t="s">
        <v>847</v>
      </c>
      <c r="D848" s="193"/>
      <c r="E848" s="193"/>
      <c r="F848" s="194"/>
      <c r="G848" s="195"/>
      <c r="H848" s="195"/>
      <c r="I848" s="98"/>
      <c r="J848" s="98"/>
      <c r="K848" s="81"/>
      <c r="L848" s="81"/>
      <c r="M848" s="81"/>
      <c r="N848" s="81"/>
      <c r="O848" s="81"/>
      <c r="P848" s="81"/>
      <c r="Q848" s="81"/>
      <c r="R848" s="81"/>
      <c r="S848" s="81"/>
      <c r="T848" s="81"/>
      <c r="U848" s="81"/>
      <c r="V848" s="81"/>
      <c r="W848" s="80">
        <f>AN848</f>
        <v>0</v>
      </c>
      <c r="X848" s="94"/>
      <c r="Y848" s="94"/>
      <c r="Z848" s="94"/>
      <c r="AA848" s="94"/>
      <c r="AB848" s="80">
        <f>IFERROR(VLOOKUP(K848,#REF!,4,FALSE),0)</f>
        <v>0</v>
      </c>
      <c r="AC848" s="80">
        <f>IFERROR(VLOOKUP(L848,#REF!,4,FALSE),0)</f>
        <v>0</v>
      </c>
      <c r="AD848" s="80">
        <f>IFERROR(VLOOKUP(M848,#REF!,4,FALSE),0)</f>
        <v>0</v>
      </c>
      <c r="AE848" s="80">
        <f>IFERROR(VLOOKUP(N848,#REF!,4,FALSE),0)</f>
        <v>0</v>
      </c>
      <c r="AF848" s="80">
        <f>IFERROR(VLOOKUP(O848,#REF!,4,FALSE),0)</f>
        <v>0</v>
      </c>
      <c r="AG848" s="80">
        <f>IFERROR(VLOOKUP(P848,#REF!,4,FALSE),0)</f>
        <v>0</v>
      </c>
      <c r="AH848" s="80">
        <f>IFERROR(VLOOKUP(Q848,#REF!,4,FALSE),0)</f>
        <v>0</v>
      </c>
      <c r="AI848" s="80">
        <f>IFERROR(VLOOKUP(R848,#REF!,4,FALSE),0)</f>
        <v>0</v>
      </c>
      <c r="AJ848" s="80">
        <f>IFERROR(VLOOKUP(S848,#REF!,4,FALSE),0)</f>
        <v>0</v>
      </c>
      <c r="AK848" s="80">
        <f>IFERROR(VLOOKUP(T848,#REF!,4,FALSE),0)</f>
        <v>0</v>
      </c>
      <c r="AL848" s="80">
        <f>IFERROR(VLOOKUP(U848,#REF!,4,FALSE),0)</f>
        <v>0</v>
      </c>
      <c r="AM848" s="80">
        <f>IFERROR(VLOOKUP(V848,#REF!,4,FALSE),0)</f>
        <v>0</v>
      </c>
      <c r="AN848" s="80">
        <f t="shared" si="212"/>
        <v>0</v>
      </c>
    </row>
    <row r="849" spans="1:40" outlineLevel="1" x14ac:dyDescent="0.3">
      <c r="A849" s="189">
        <v>1198</v>
      </c>
      <c r="B849" s="236"/>
      <c r="C849" s="312" t="s">
        <v>848</v>
      </c>
      <c r="D849" s="190">
        <f>SUM(D850:D858)</f>
        <v>0</v>
      </c>
      <c r="E849" s="190">
        <f>SUM(E850:E858)</f>
        <v>0</v>
      </c>
      <c r="F849" s="191">
        <f t="shared" ref="F849:H849" si="213">SUM(F850:F858)</f>
        <v>0</v>
      </c>
      <c r="G849" s="191">
        <f t="shared" si="213"/>
        <v>0</v>
      </c>
      <c r="H849" s="191">
        <f t="shared" si="213"/>
        <v>0</v>
      </c>
      <c r="I849" s="100" t="s">
        <v>10</v>
      </c>
      <c r="J849" s="100" t="s">
        <v>10</v>
      </c>
      <c r="K849" s="100" t="s">
        <v>10</v>
      </c>
      <c r="L849" s="100" t="s">
        <v>10</v>
      </c>
      <c r="M849" s="100" t="s">
        <v>10</v>
      </c>
      <c r="N849" s="100" t="s">
        <v>10</v>
      </c>
      <c r="O849" s="100" t="s">
        <v>10</v>
      </c>
      <c r="P849" s="100" t="s">
        <v>10</v>
      </c>
      <c r="Q849" s="100" t="s">
        <v>10</v>
      </c>
      <c r="R849" s="100" t="s">
        <v>10</v>
      </c>
      <c r="S849" s="100" t="s">
        <v>10</v>
      </c>
      <c r="T849" s="100" t="s">
        <v>10</v>
      </c>
      <c r="U849" s="100" t="s">
        <v>10</v>
      </c>
      <c r="V849" s="100" t="s">
        <v>10</v>
      </c>
      <c r="W849" s="100" t="s">
        <v>10</v>
      </c>
      <c r="X849" s="94"/>
      <c r="Y849" s="94"/>
      <c r="Z849" s="94"/>
      <c r="AA849" s="94"/>
      <c r="AB849" s="80">
        <f>IFERROR(VLOOKUP(K849,#REF!,4,FALSE),0)</f>
        <v>0</v>
      </c>
      <c r="AC849" s="80">
        <f>IFERROR(VLOOKUP(L849,#REF!,4,FALSE),0)</f>
        <v>0</v>
      </c>
      <c r="AD849" s="80">
        <f>IFERROR(VLOOKUP(M849,#REF!,4,FALSE),0)</f>
        <v>0</v>
      </c>
      <c r="AE849" s="80">
        <f>IFERROR(VLOOKUP(N849,#REF!,4,FALSE),0)</f>
        <v>0</v>
      </c>
      <c r="AF849" s="80">
        <f>IFERROR(VLOOKUP(O849,#REF!,4,FALSE),0)</f>
        <v>0</v>
      </c>
      <c r="AG849" s="80">
        <f>IFERROR(VLOOKUP(P849,#REF!,4,FALSE),0)</f>
        <v>0</v>
      </c>
      <c r="AH849" s="80">
        <f>IFERROR(VLOOKUP(Q849,#REF!,4,FALSE),0)</f>
        <v>0</v>
      </c>
      <c r="AI849" s="80">
        <f>IFERROR(VLOOKUP(R849,#REF!,4,FALSE),0)</f>
        <v>0</v>
      </c>
      <c r="AJ849" s="80">
        <f>IFERROR(VLOOKUP(S849,#REF!,4,FALSE),0)</f>
        <v>0</v>
      </c>
      <c r="AK849" s="80">
        <f>IFERROR(VLOOKUP(T849,#REF!,4,FALSE),0)</f>
        <v>0</v>
      </c>
      <c r="AL849" s="80">
        <f>IFERROR(VLOOKUP(U849,#REF!,4,FALSE),0)</f>
        <v>0</v>
      </c>
      <c r="AM849" s="80">
        <f>IFERROR(VLOOKUP(V849,#REF!,4,FALSE),0)</f>
        <v>0</v>
      </c>
      <c r="AN849" s="80">
        <f t="shared" si="212"/>
        <v>0</v>
      </c>
    </row>
    <row r="850" spans="1:40" ht="27" outlineLevel="2" x14ac:dyDescent="0.3">
      <c r="A850" s="192">
        <v>1198</v>
      </c>
      <c r="B850" s="192">
        <v>11001</v>
      </c>
      <c r="C850" s="281" t="s">
        <v>849</v>
      </c>
      <c r="D850" s="193"/>
      <c r="E850" s="193"/>
      <c r="F850" s="195"/>
      <c r="G850" s="195"/>
      <c r="H850" s="195"/>
      <c r="I850" s="98"/>
      <c r="J850" s="98"/>
      <c r="K850" s="81"/>
      <c r="L850" s="81"/>
      <c r="M850" s="81"/>
      <c r="N850" s="81"/>
      <c r="O850" s="81"/>
      <c r="P850" s="81"/>
      <c r="Q850" s="81"/>
      <c r="R850" s="81"/>
      <c r="S850" s="81"/>
      <c r="T850" s="81"/>
      <c r="U850" s="81"/>
      <c r="V850" s="81"/>
      <c r="W850" s="80">
        <f t="shared" ref="W850:W858" si="214">AN850</f>
        <v>0</v>
      </c>
      <c r="X850" s="94"/>
      <c r="Y850" s="94"/>
      <c r="Z850" s="94"/>
      <c r="AA850" s="94"/>
      <c r="AB850" s="80">
        <f>IFERROR(VLOOKUP(K850,#REF!,4,FALSE),0)</f>
        <v>0</v>
      </c>
      <c r="AC850" s="80">
        <f>IFERROR(VLOOKUP(L850,#REF!,4,FALSE),0)</f>
        <v>0</v>
      </c>
      <c r="AD850" s="80">
        <f>IFERROR(VLOOKUP(M850,#REF!,4,FALSE),0)</f>
        <v>0</v>
      </c>
      <c r="AE850" s="80">
        <f>IFERROR(VLOOKUP(N850,#REF!,4,FALSE),0)</f>
        <v>0</v>
      </c>
      <c r="AF850" s="80">
        <f>IFERROR(VLOOKUP(O850,#REF!,4,FALSE),0)</f>
        <v>0</v>
      </c>
      <c r="AG850" s="80">
        <f>IFERROR(VLOOKUP(P850,#REF!,4,FALSE),0)</f>
        <v>0</v>
      </c>
      <c r="AH850" s="80">
        <f>IFERROR(VLOOKUP(Q850,#REF!,4,FALSE),0)</f>
        <v>0</v>
      </c>
      <c r="AI850" s="80">
        <f>IFERROR(VLOOKUP(R850,#REF!,4,FALSE),0)</f>
        <v>0</v>
      </c>
      <c r="AJ850" s="80">
        <f>IFERROR(VLOOKUP(S850,#REF!,4,FALSE),0)</f>
        <v>0</v>
      </c>
      <c r="AK850" s="80">
        <f>IFERROR(VLOOKUP(T850,#REF!,4,FALSE),0)</f>
        <v>0</v>
      </c>
      <c r="AL850" s="80">
        <f>IFERROR(VLOOKUP(U850,#REF!,4,FALSE),0)</f>
        <v>0</v>
      </c>
      <c r="AM850" s="80">
        <f>IFERROR(VLOOKUP(V850,#REF!,4,FALSE),0)</f>
        <v>0</v>
      </c>
      <c r="AN850" s="80">
        <f t="shared" si="212"/>
        <v>0</v>
      </c>
    </row>
    <row r="851" spans="1:40" ht="27" outlineLevel="2" x14ac:dyDescent="0.3">
      <c r="A851" s="192">
        <v>1198</v>
      </c>
      <c r="B851" s="192">
        <v>11002</v>
      </c>
      <c r="C851" s="281" t="s">
        <v>850</v>
      </c>
      <c r="D851" s="193"/>
      <c r="E851" s="193"/>
      <c r="F851" s="194"/>
      <c r="G851" s="195"/>
      <c r="H851" s="195"/>
      <c r="I851" s="98"/>
      <c r="J851" s="98"/>
      <c r="K851" s="81"/>
      <c r="L851" s="81"/>
      <c r="M851" s="81"/>
      <c r="N851" s="81"/>
      <c r="O851" s="81"/>
      <c r="P851" s="81"/>
      <c r="Q851" s="81"/>
      <c r="R851" s="81"/>
      <c r="S851" s="81"/>
      <c r="T851" s="81"/>
      <c r="U851" s="81"/>
      <c r="V851" s="81"/>
      <c r="W851" s="80">
        <f t="shared" si="214"/>
        <v>0</v>
      </c>
      <c r="X851" s="94"/>
      <c r="Y851" s="94"/>
      <c r="Z851" s="94"/>
      <c r="AA851" s="94"/>
      <c r="AB851" s="80">
        <f>IFERROR(VLOOKUP(K851,#REF!,4,FALSE),0)</f>
        <v>0</v>
      </c>
      <c r="AC851" s="80">
        <f>IFERROR(VLOOKUP(L851,#REF!,4,FALSE),0)</f>
        <v>0</v>
      </c>
      <c r="AD851" s="80">
        <f>IFERROR(VLOOKUP(M851,#REF!,4,FALSE),0)</f>
        <v>0</v>
      </c>
      <c r="AE851" s="80">
        <f>IFERROR(VLOOKUP(N851,#REF!,4,FALSE),0)</f>
        <v>0</v>
      </c>
      <c r="AF851" s="80">
        <f>IFERROR(VLOOKUP(O851,#REF!,4,FALSE),0)</f>
        <v>0</v>
      </c>
      <c r="AG851" s="80">
        <f>IFERROR(VLOOKUP(P851,#REF!,4,FALSE),0)</f>
        <v>0</v>
      </c>
      <c r="AH851" s="80">
        <f>IFERROR(VLOOKUP(Q851,#REF!,4,FALSE),0)</f>
        <v>0</v>
      </c>
      <c r="AI851" s="80">
        <f>IFERROR(VLOOKUP(R851,#REF!,4,FALSE),0)</f>
        <v>0</v>
      </c>
      <c r="AJ851" s="80">
        <f>IFERROR(VLOOKUP(S851,#REF!,4,FALSE),0)</f>
        <v>0</v>
      </c>
      <c r="AK851" s="80">
        <f>IFERROR(VLOOKUP(T851,#REF!,4,FALSE),0)</f>
        <v>0</v>
      </c>
      <c r="AL851" s="80">
        <f>IFERROR(VLOOKUP(U851,#REF!,4,FALSE),0)</f>
        <v>0</v>
      </c>
      <c r="AM851" s="80">
        <f>IFERROR(VLOOKUP(V851,#REF!,4,FALSE),0)</f>
        <v>0</v>
      </c>
      <c r="AN851" s="80">
        <f t="shared" si="212"/>
        <v>0</v>
      </c>
    </row>
    <row r="852" spans="1:40" ht="27" outlineLevel="2" x14ac:dyDescent="0.3">
      <c r="A852" s="192">
        <v>1198</v>
      </c>
      <c r="B852" s="192">
        <v>11003</v>
      </c>
      <c r="C852" s="281" t="s">
        <v>851</v>
      </c>
      <c r="D852" s="193"/>
      <c r="E852" s="193"/>
      <c r="F852" s="195"/>
      <c r="G852" s="195"/>
      <c r="H852" s="195"/>
      <c r="I852" s="98"/>
      <c r="J852" s="98"/>
      <c r="K852" s="81"/>
      <c r="L852" s="81"/>
      <c r="M852" s="81"/>
      <c r="N852" s="81"/>
      <c r="O852" s="81"/>
      <c r="P852" s="81"/>
      <c r="Q852" s="81"/>
      <c r="R852" s="81"/>
      <c r="S852" s="81"/>
      <c r="T852" s="81"/>
      <c r="U852" s="81"/>
      <c r="V852" s="81"/>
      <c r="W852" s="80">
        <f t="shared" si="214"/>
        <v>0</v>
      </c>
      <c r="X852" s="94"/>
      <c r="Y852" s="94"/>
      <c r="Z852" s="94"/>
      <c r="AA852" s="94"/>
      <c r="AB852" s="80">
        <f>IFERROR(VLOOKUP(K852,#REF!,4,FALSE),0)</f>
        <v>0</v>
      </c>
      <c r="AC852" s="80">
        <f>IFERROR(VLOOKUP(L852,#REF!,4,FALSE),0)</f>
        <v>0</v>
      </c>
      <c r="AD852" s="80">
        <f>IFERROR(VLOOKUP(M852,#REF!,4,FALSE),0)</f>
        <v>0</v>
      </c>
      <c r="AE852" s="80">
        <f>IFERROR(VLOOKUP(N852,#REF!,4,FALSE),0)</f>
        <v>0</v>
      </c>
      <c r="AF852" s="80">
        <f>IFERROR(VLOOKUP(O852,#REF!,4,FALSE),0)</f>
        <v>0</v>
      </c>
      <c r="AG852" s="80">
        <f>IFERROR(VLOOKUP(P852,#REF!,4,FALSE),0)</f>
        <v>0</v>
      </c>
      <c r="AH852" s="80">
        <f>IFERROR(VLOOKUP(Q852,#REF!,4,FALSE),0)</f>
        <v>0</v>
      </c>
      <c r="AI852" s="80">
        <f>IFERROR(VLOOKUP(R852,#REF!,4,FALSE),0)</f>
        <v>0</v>
      </c>
      <c r="AJ852" s="80">
        <f>IFERROR(VLOOKUP(S852,#REF!,4,FALSE),0)</f>
        <v>0</v>
      </c>
      <c r="AK852" s="80">
        <f>IFERROR(VLOOKUP(T852,#REF!,4,FALSE),0)</f>
        <v>0</v>
      </c>
      <c r="AL852" s="80">
        <f>IFERROR(VLOOKUP(U852,#REF!,4,FALSE),0)</f>
        <v>0</v>
      </c>
      <c r="AM852" s="80">
        <f>IFERROR(VLOOKUP(V852,#REF!,4,FALSE),0)</f>
        <v>0</v>
      </c>
      <c r="AN852" s="80">
        <f t="shared" si="212"/>
        <v>0</v>
      </c>
    </row>
    <row r="853" spans="1:40" ht="27" outlineLevel="2" x14ac:dyDescent="0.3">
      <c r="A853" s="192">
        <v>1198</v>
      </c>
      <c r="B853" s="192">
        <v>11004</v>
      </c>
      <c r="C853" s="281" t="s">
        <v>852</v>
      </c>
      <c r="D853" s="193"/>
      <c r="E853" s="193"/>
      <c r="F853" s="195"/>
      <c r="G853" s="195"/>
      <c r="H853" s="195"/>
      <c r="I853" s="98"/>
      <c r="J853" s="98"/>
      <c r="K853" s="81"/>
      <c r="L853" s="81"/>
      <c r="M853" s="81"/>
      <c r="N853" s="81"/>
      <c r="O853" s="81"/>
      <c r="P853" s="81"/>
      <c r="Q853" s="81"/>
      <c r="R853" s="81"/>
      <c r="S853" s="81"/>
      <c r="T853" s="81"/>
      <c r="U853" s="81"/>
      <c r="V853" s="81"/>
      <c r="W853" s="80">
        <f t="shared" si="214"/>
        <v>0</v>
      </c>
      <c r="X853" s="94"/>
      <c r="Y853" s="94"/>
      <c r="Z853" s="94"/>
      <c r="AA853" s="94"/>
      <c r="AB853" s="80">
        <f>IFERROR(VLOOKUP(K853,#REF!,4,FALSE),0)</f>
        <v>0</v>
      </c>
      <c r="AC853" s="80">
        <f>IFERROR(VLOOKUP(L853,#REF!,4,FALSE),0)</f>
        <v>0</v>
      </c>
      <c r="AD853" s="80">
        <f>IFERROR(VLOOKUP(M853,#REF!,4,FALSE),0)</f>
        <v>0</v>
      </c>
      <c r="AE853" s="80">
        <f>IFERROR(VLOOKUP(N853,#REF!,4,FALSE),0)</f>
        <v>0</v>
      </c>
      <c r="AF853" s="80">
        <f>IFERROR(VLOOKUP(O853,#REF!,4,FALSE),0)</f>
        <v>0</v>
      </c>
      <c r="AG853" s="80">
        <f>IFERROR(VLOOKUP(P853,#REF!,4,FALSE),0)</f>
        <v>0</v>
      </c>
      <c r="AH853" s="80">
        <f>IFERROR(VLOOKUP(Q853,#REF!,4,FALSE),0)</f>
        <v>0</v>
      </c>
      <c r="AI853" s="80">
        <f>IFERROR(VLOOKUP(R853,#REF!,4,FALSE),0)</f>
        <v>0</v>
      </c>
      <c r="AJ853" s="80">
        <f>IFERROR(VLOOKUP(S853,#REF!,4,FALSE),0)</f>
        <v>0</v>
      </c>
      <c r="AK853" s="80">
        <f>IFERROR(VLOOKUP(T853,#REF!,4,FALSE),0)</f>
        <v>0</v>
      </c>
      <c r="AL853" s="80">
        <f>IFERROR(VLOOKUP(U853,#REF!,4,FALSE),0)</f>
        <v>0</v>
      </c>
      <c r="AM853" s="80">
        <f>IFERROR(VLOOKUP(V853,#REF!,4,FALSE),0)</f>
        <v>0</v>
      </c>
      <c r="AN853" s="80">
        <f t="shared" si="212"/>
        <v>0</v>
      </c>
    </row>
    <row r="854" spans="1:40" outlineLevel="2" x14ac:dyDescent="0.3">
      <c r="A854" s="192">
        <v>1198</v>
      </c>
      <c r="B854" s="192">
        <v>11005</v>
      </c>
      <c r="C854" s="281" t="s">
        <v>853</v>
      </c>
      <c r="D854" s="193"/>
      <c r="E854" s="193"/>
      <c r="F854" s="195"/>
      <c r="G854" s="195"/>
      <c r="H854" s="195"/>
      <c r="I854" s="98"/>
      <c r="J854" s="98"/>
      <c r="K854" s="81"/>
      <c r="L854" s="81"/>
      <c r="M854" s="81"/>
      <c r="N854" s="81"/>
      <c r="O854" s="81"/>
      <c r="P854" s="81"/>
      <c r="Q854" s="81"/>
      <c r="R854" s="81"/>
      <c r="S854" s="81"/>
      <c r="T854" s="81"/>
      <c r="U854" s="81"/>
      <c r="V854" s="81"/>
      <c r="W854" s="80">
        <f t="shared" si="214"/>
        <v>0</v>
      </c>
      <c r="X854" s="94"/>
      <c r="Y854" s="94"/>
      <c r="Z854" s="94"/>
      <c r="AA854" s="94"/>
      <c r="AB854" s="80">
        <f>IFERROR(VLOOKUP(K854,#REF!,4,FALSE),0)</f>
        <v>0</v>
      </c>
      <c r="AC854" s="80">
        <f>IFERROR(VLOOKUP(L854,#REF!,4,FALSE),0)</f>
        <v>0</v>
      </c>
      <c r="AD854" s="80">
        <f>IFERROR(VLOOKUP(M854,#REF!,4,FALSE),0)</f>
        <v>0</v>
      </c>
      <c r="AE854" s="80">
        <f>IFERROR(VLOOKUP(N854,#REF!,4,FALSE),0)</f>
        <v>0</v>
      </c>
      <c r="AF854" s="80">
        <f>IFERROR(VLOOKUP(O854,#REF!,4,FALSE),0)</f>
        <v>0</v>
      </c>
      <c r="AG854" s="80">
        <f>IFERROR(VLOOKUP(P854,#REF!,4,FALSE),0)</f>
        <v>0</v>
      </c>
      <c r="AH854" s="80">
        <f>IFERROR(VLOOKUP(Q854,#REF!,4,FALSE),0)</f>
        <v>0</v>
      </c>
      <c r="AI854" s="80">
        <f>IFERROR(VLOOKUP(R854,#REF!,4,FALSE),0)</f>
        <v>0</v>
      </c>
      <c r="AJ854" s="80">
        <f>IFERROR(VLOOKUP(S854,#REF!,4,FALSE),0)</f>
        <v>0</v>
      </c>
      <c r="AK854" s="80">
        <f>IFERROR(VLOOKUP(T854,#REF!,4,FALSE),0)</f>
        <v>0</v>
      </c>
      <c r="AL854" s="80">
        <f>IFERROR(VLOOKUP(U854,#REF!,4,FALSE),0)</f>
        <v>0</v>
      </c>
      <c r="AM854" s="80">
        <f>IFERROR(VLOOKUP(V854,#REF!,4,FALSE),0)</f>
        <v>0</v>
      </c>
      <c r="AN854" s="80">
        <f t="shared" si="212"/>
        <v>0</v>
      </c>
    </row>
    <row r="855" spans="1:40" outlineLevel="2" x14ac:dyDescent="0.3">
      <c r="A855" s="192">
        <v>1198</v>
      </c>
      <c r="B855" s="192">
        <v>11006</v>
      </c>
      <c r="C855" s="281" t="s">
        <v>756</v>
      </c>
      <c r="D855" s="193"/>
      <c r="E855" s="193"/>
      <c r="F855" s="195"/>
      <c r="G855" s="195"/>
      <c r="H855" s="195"/>
      <c r="I855" s="98"/>
      <c r="J855" s="98"/>
      <c r="K855" s="81"/>
      <c r="L855" s="81"/>
      <c r="M855" s="81"/>
      <c r="N855" s="81"/>
      <c r="O855" s="81"/>
      <c r="P855" s="81"/>
      <c r="Q855" s="81"/>
      <c r="R855" s="81"/>
      <c r="S855" s="81"/>
      <c r="T855" s="81"/>
      <c r="U855" s="81"/>
      <c r="V855" s="81"/>
      <c r="W855" s="80">
        <f t="shared" si="214"/>
        <v>0</v>
      </c>
      <c r="X855" s="94"/>
      <c r="Y855" s="94"/>
      <c r="Z855" s="94"/>
      <c r="AA855" s="94"/>
      <c r="AB855" s="80">
        <f>IFERROR(VLOOKUP(K855,#REF!,4,FALSE),0)</f>
        <v>0</v>
      </c>
      <c r="AC855" s="80">
        <f>IFERROR(VLOOKUP(L855,#REF!,4,FALSE),0)</f>
        <v>0</v>
      </c>
      <c r="AD855" s="80">
        <f>IFERROR(VLOOKUP(M855,#REF!,4,FALSE),0)</f>
        <v>0</v>
      </c>
      <c r="AE855" s="80">
        <f>IFERROR(VLOOKUP(N855,#REF!,4,FALSE),0)</f>
        <v>0</v>
      </c>
      <c r="AF855" s="80">
        <f>IFERROR(VLOOKUP(O855,#REF!,4,FALSE),0)</f>
        <v>0</v>
      </c>
      <c r="AG855" s="80">
        <f>IFERROR(VLOOKUP(P855,#REF!,4,FALSE),0)</f>
        <v>0</v>
      </c>
      <c r="AH855" s="80">
        <f>IFERROR(VLOOKUP(Q855,#REF!,4,FALSE),0)</f>
        <v>0</v>
      </c>
      <c r="AI855" s="80">
        <f>IFERROR(VLOOKUP(R855,#REF!,4,FALSE),0)</f>
        <v>0</v>
      </c>
      <c r="AJ855" s="80">
        <f>IFERROR(VLOOKUP(S855,#REF!,4,FALSE),0)</f>
        <v>0</v>
      </c>
      <c r="AK855" s="80">
        <f>IFERROR(VLOOKUP(T855,#REF!,4,FALSE),0)</f>
        <v>0</v>
      </c>
      <c r="AL855" s="80">
        <f>IFERROR(VLOOKUP(U855,#REF!,4,FALSE),0)</f>
        <v>0</v>
      </c>
      <c r="AM855" s="80">
        <f>IFERROR(VLOOKUP(V855,#REF!,4,FALSE),0)</f>
        <v>0</v>
      </c>
      <c r="AN855" s="80">
        <f t="shared" si="212"/>
        <v>0</v>
      </c>
    </row>
    <row r="856" spans="1:40" outlineLevel="2" x14ac:dyDescent="0.3">
      <c r="A856" s="192">
        <v>1198</v>
      </c>
      <c r="B856" s="192">
        <v>11007</v>
      </c>
      <c r="C856" s="281" t="s">
        <v>757</v>
      </c>
      <c r="D856" s="193"/>
      <c r="E856" s="193"/>
      <c r="F856" s="195"/>
      <c r="G856" s="195"/>
      <c r="H856" s="195"/>
      <c r="I856" s="98"/>
      <c r="J856" s="98"/>
      <c r="K856" s="81"/>
      <c r="L856" s="81"/>
      <c r="M856" s="81"/>
      <c r="N856" s="81"/>
      <c r="O856" s="81"/>
      <c r="P856" s="81"/>
      <c r="Q856" s="81"/>
      <c r="R856" s="81"/>
      <c r="S856" s="81"/>
      <c r="T856" s="81"/>
      <c r="U856" s="81"/>
      <c r="V856" s="81"/>
      <c r="W856" s="80">
        <f t="shared" si="214"/>
        <v>0</v>
      </c>
      <c r="X856" s="94"/>
      <c r="Y856" s="94"/>
      <c r="Z856" s="94"/>
      <c r="AA856" s="94"/>
      <c r="AB856" s="80">
        <f>IFERROR(VLOOKUP(K856,#REF!,4,FALSE),0)</f>
        <v>0</v>
      </c>
      <c r="AC856" s="80">
        <f>IFERROR(VLOOKUP(L856,#REF!,4,FALSE),0)</f>
        <v>0</v>
      </c>
      <c r="AD856" s="80">
        <f>IFERROR(VLOOKUP(M856,#REF!,4,FALSE),0)</f>
        <v>0</v>
      </c>
      <c r="AE856" s="80">
        <f>IFERROR(VLOOKUP(N856,#REF!,4,FALSE),0)</f>
        <v>0</v>
      </c>
      <c r="AF856" s="80">
        <f>IFERROR(VLOOKUP(O856,#REF!,4,FALSE),0)</f>
        <v>0</v>
      </c>
      <c r="AG856" s="80">
        <f>IFERROR(VLOOKUP(P856,#REF!,4,FALSE),0)</f>
        <v>0</v>
      </c>
      <c r="AH856" s="80">
        <f>IFERROR(VLOOKUP(Q856,#REF!,4,FALSE),0)</f>
        <v>0</v>
      </c>
      <c r="AI856" s="80">
        <f>IFERROR(VLOOKUP(R856,#REF!,4,FALSE),0)</f>
        <v>0</v>
      </c>
      <c r="AJ856" s="80">
        <f>IFERROR(VLOOKUP(S856,#REF!,4,FALSE),0)</f>
        <v>0</v>
      </c>
      <c r="AK856" s="80">
        <f>IFERROR(VLOOKUP(T856,#REF!,4,FALSE),0)</f>
        <v>0</v>
      </c>
      <c r="AL856" s="80">
        <f>IFERROR(VLOOKUP(U856,#REF!,4,FALSE),0)</f>
        <v>0</v>
      </c>
      <c r="AM856" s="80">
        <f>IFERROR(VLOOKUP(V856,#REF!,4,FALSE),0)</f>
        <v>0</v>
      </c>
      <c r="AN856" s="80">
        <f t="shared" si="212"/>
        <v>0</v>
      </c>
    </row>
    <row r="857" spans="1:40" ht="27" outlineLevel="2" x14ac:dyDescent="0.3">
      <c r="A857" s="192">
        <v>1198</v>
      </c>
      <c r="B857" s="192">
        <v>11008</v>
      </c>
      <c r="C857" s="281" t="s">
        <v>854</v>
      </c>
      <c r="D857" s="193"/>
      <c r="E857" s="193"/>
      <c r="F857" s="195"/>
      <c r="G857" s="195"/>
      <c r="H857" s="195"/>
      <c r="I857" s="98"/>
      <c r="J857" s="98"/>
      <c r="K857" s="81"/>
      <c r="L857" s="81"/>
      <c r="M857" s="81"/>
      <c r="N857" s="81"/>
      <c r="O857" s="81"/>
      <c r="P857" s="81"/>
      <c r="Q857" s="81"/>
      <c r="R857" s="81"/>
      <c r="S857" s="81"/>
      <c r="T857" s="81"/>
      <c r="U857" s="81"/>
      <c r="V857" s="81"/>
      <c r="W857" s="80">
        <f t="shared" si="214"/>
        <v>0</v>
      </c>
      <c r="X857" s="94"/>
      <c r="Y857" s="94"/>
      <c r="Z857" s="94"/>
      <c r="AA857" s="94"/>
      <c r="AB857" s="80">
        <f>IFERROR(VLOOKUP(K857,#REF!,4,FALSE),0)</f>
        <v>0</v>
      </c>
      <c r="AC857" s="80">
        <f>IFERROR(VLOOKUP(L857,#REF!,4,FALSE),0)</f>
        <v>0</v>
      </c>
      <c r="AD857" s="80">
        <f>IFERROR(VLOOKUP(M857,#REF!,4,FALSE),0)</f>
        <v>0</v>
      </c>
      <c r="AE857" s="80">
        <f>IFERROR(VLOOKUP(N857,#REF!,4,FALSE),0)</f>
        <v>0</v>
      </c>
      <c r="AF857" s="80">
        <f>IFERROR(VLOOKUP(O857,#REF!,4,FALSE),0)</f>
        <v>0</v>
      </c>
      <c r="AG857" s="80">
        <f>IFERROR(VLOOKUP(P857,#REF!,4,FALSE),0)</f>
        <v>0</v>
      </c>
      <c r="AH857" s="80">
        <f>IFERROR(VLOOKUP(Q857,#REF!,4,FALSE),0)</f>
        <v>0</v>
      </c>
      <c r="AI857" s="80">
        <f>IFERROR(VLOOKUP(R857,#REF!,4,FALSE),0)</f>
        <v>0</v>
      </c>
      <c r="AJ857" s="80">
        <f>IFERROR(VLOOKUP(S857,#REF!,4,FALSE),0)</f>
        <v>0</v>
      </c>
      <c r="AK857" s="80">
        <f>IFERROR(VLOOKUP(T857,#REF!,4,FALSE),0)</f>
        <v>0</v>
      </c>
      <c r="AL857" s="80">
        <f>IFERROR(VLOOKUP(U857,#REF!,4,FALSE),0)</f>
        <v>0</v>
      </c>
      <c r="AM857" s="80">
        <f>IFERROR(VLOOKUP(V857,#REF!,4,FALSE),0)</f>
        <v>0</v>
      </c>
      <c r="AN857" s="80">
        <f t="shared" si="212"/>
        <v>0</v>
      </c>
    </row>
    <row r="858" spans="1:40" outlineLevel="2" x14ac:dyDescent="0.3">
      <c r="A858" s="192">
        <v>1198</v>
      </c>
      <c r="B858" s="192">
        <v>11009</v>
      </c>
      <c r="C858" s="281" t="s">
        <v>855</v>
      </c>
      <c r="D858" s="193"/>
      <c r="E858" s="193"/>
      <c r="F858" s="194"/>
      <c r="G858" s="195"/>
      <c r="H858" s="194"/>
      <c r="I858" s="98"/>
      <c r="J858" s="98"/>
      <c r="K858" s="81"/>
      <c r="L858" s="81"/>
      <c r="M858" s="81"/>
      <c r="N858" s="81"/>
      <c r="O858" s="81"/>
      <c r="P858" s="81"/>
      <c r="Q858" s="81"/>
      <c r="R858" s="81"/>
      <c r="S858" s="81"/>
      <c r="T858" s="81"/>
      <c r="U858" s="81"/>
      <c r="V858" s="81"/>
      <c r="W858" s="80">
        <f t="shared" si="214"/>
        <v>0</v>
      </c>
      <c r="X858" s="94"/>
      <c r="Y858" s="94"/>
      <c r="Z858" s="94"/>
      <c r="AA858" s="94"/>
      <c r="AB858" s="80">
        <f>IFERROR(VLOOKUP(K858,#REF!,4,FALSE),0)</f>
        <v>0</v>
      </c>
      <c r="AC858" s="80">
        <f>IFERROR(VLOOKUP(L858,#REF!,4,FALSE),0)</f>
        <v>0</v>
      </c>
      <c r="AD858" s="80">
        <f>IFERROR(VLOOKUP(M858,#REF!,4,FALSE),0)</f>
        <v>0</v>
      </c>
      <c r="AE858" s="80">
        <f>IFERROR(VLOOKUP(N858,#REF!,4,FALSE),0)</f>
        <v>0</v>
      </c>
      <c r="AF858" s="80">
        <f>IFERROR(VLOOKUP(O858,#REF!,4,FALSE),0)</f>
        <v>0</v>
      </c>
      <c r="AG858" s="80">
        <f>IFERROR(VLOOKUP(P858,#REF!,4,FALSE),0)</f>
        <v>0</v>
      </c>
      <c r="AH858" s="80">
        <f>IFERROR(VLOOKUP(Q858,#REF!,4,FALSE),0)</f>
        <v>0</v>
      </c>
      <c r="AI858" s="80">
        <f>IFERROR(VLOOKUP(R858,#REF!,4,FALSE),0)</f>
        <v>0</v>
      </c>
      <c r="AJ858" s="80">
        <f>IFERROR(VLOOKUP(S858,#REF!,4,FALSE),0)</f>
        <v>0</v>
      </c>
      <c r="AK858" s="80">
        <f>IFERROR(VLOOKUP(T858,#REF!,4,FALSE),0)</f>
        <v>0</v>
      </c>
      <c r="AL858" s="80">
        <f>IFERROR(VLOOKUP(U858,#REF!,4,FALSE),0)</f>
        <v>0</v>
      </c>
      <c r="AM858" s="80">
        <f>IFERROR(VLOOKUP(V858,#REF!,4,FALSE),0)</f>
        <v>0</v>
      </c>
      <c r="AN858" s="80">
        <f t="shared" si="212"/>
        <v>0</v>
      </c>
    </row>
    <row r="859" spans="1:40" ht="27" outlineLevel="1" x14ac:dyDescent="0.3">
      <c r="A859" s="189">
        <v>1215</v>
      </c>
      <c r="B859" s="236"/>
      <c r="C859" s="312" t="s">
        <v>856</v>
      </c>
      <c r="D859" s="190">
        <f>SUM(D860:D870)</f>
        <v>0</v>
      </c>
      <c r="E859" s="190">
        <f>SUM(E860:E870)</f>
        <v>0</v>
      </c>
      <c r="F859" s="191">
        <f t="shared" ref="F859:H859" si="215">SUM(F860:F870)</f>
        <v>0</v>
      </c>
      <c r="G859" s="191">
        <f t="shared" si="215"/>
        <v>0</v>
      </c>
      <c r="H859" s="191">
        <f t="shared" si="215"/>
        <v>0</v>
      </c>
      <c r="I859" s="100" t="s">
        <v>10</v>
      </c>
      <c r="J859" s="100" t="s">
        <v>10</v>
      </c>
      <c r="K859" s="100" t="s">
        <v>10</v>
      </c>
      <c r="L859" s="100" t="s">
        <v>10</v>
      </c>
      <c r="M859" s="100" t="s">
        <v>10</v>
      </c>
      <c r="N859" s="100" t="s">
        <v>10</v>
      </c>
      <c r="O859" s="100" t="s">
        <v>10</v>
      </c>
      <c r="P859" s="100" t="s">
        <v>10</v>
      </c>
      <c r="Q859" s="100" t="s">
        <v>10</v>
      </c>
      <c r="R859" s="100" t="s">
        <v>10</v>
      </c>
      <c r="S859" s="100" t="s">
        <v>10</v>
      </c>
      <c r="T859" s="100" t="s">
        <v>10</v>
      </c>
      <c r="U859" s="100" t="s">
        <v>10</v>
      </c>
      <c r="V859" s="100" t="s">
        <v>10</v>
      </c>
      <c r="W859" s="100" t="s">
        <v>10</v>
      </c>
      <c r="X859" s="94"/>
      <c r="Y859" s="94"/>
      <c r="Z859" s="94"/>
      <c r="AA859" s="94"/>
      <c r="AB859" s="80">
        <f>IFERROR(VLOOKUP(K859,#REF!,4,FALSE),0)</f>
        <v>0</v>
      </c>
      <c r="AC859" s="80">
        <f>IFERROR(VLOOKUP(L859,#REF!,4,FALSE),0)</f>
        <v>0</v>
      </c>
      <c r="AD859" s="80">
        <f>IFERROR(VLOOKUP(M859,#REF!,4,FALSE),0)</f>
        <v>0</v>
      </c>
      <c r="AE859" s="80">
        <f>IFERROR(VLOOKUP(N859,#REF!,4,FALSE),0)</f>
        <v>0</v>
      </c>
      <c r="AF859" s="80">
        <f>IFERROR(VLOOKUP(O859,#REF!,4,FALSE),0)</f>
        <v>0</v>
      </c>
      <c r="AG859" s="80">
        <f>IFERROR(VLOOKUP(P859,#REF!,4,FALSE),0)</f>
        <v>0</v>
      </c>
      <c r="AH859" s="80">
        <f>IFERROR(VLOOKUP(Q859,#REF!,4,FALSE),0)</f>
        <v>0</v>
      </c>
      <c r="AI859" s="80">
        <f>IFERROR(VLOOKUP(R859,#REF!,4,FALSE),0)</f>
        <v>0</v>
      </c>
      <c r="AJ859" s="80">
        <f>IFERROR(VLOOKUP(S859,#REF!,4,FALSE),0)</f>
        <v>0</v>
      </c>
      <c r="AK859" s="80">
        <f>IFERROR(VLOOKUP(T859,#REF!,4,FALSE),0)</f>
        <v>0</v>
      </c>
      <c r="AL859" s="80">
        <f>IFERROR(VLOOKUP(U859,#REF!,4,FALSE),0)</f>
        <v>0</v>
      </c>
      <c r="AM859" s="80">
        <f>IFERROR(VLOOKUP(V859,#REF!,4,FALSE),0)</f>
        <v>0</v>
      </c>
      <c r="AN859" s="80">
        <f t="shared" si="212"/>
        <v>0</v>
      </c>
    </row>
    <row r="860" spans="1:40" outlineLevel="2" x14ac:dyDescent="0.3">
      <c r="A860" s="192">
        <v>1215</v>
      </c>
      <c r="B860" s="192">
        <v>11001</v>
      </c>
      <c r="C860" s="281" t="s">
        <v>857</v>
      </c>
      <c r="D860" s="193"/>
      <c r="E860" s="193"/>
      <c r="F860" s="195"/>
      <c r="G860" s="195"/>
      <c r="H860" s="195"/>
      <c r="I860" s="98"/>
      <c r="J860" s="98"/>
      <c r="K860" s="81"/>
      <c r="L860" s="81"/>
      <c r="M860" s="81"/>
      <c r="N860" s="81"/>
      <c r="O860" s="81"/>
      <c r="P860" s="81"/>
      <c r="Q860" s="81"/>
      <c r="R860" s="81"/>
      <c r="S860" s="81"/>
      <c r="T860" s="81"/>
      <c r="U860" s="81"/>
      <c r="V860" s="81"/>
      <c r="W860" s="80">
        <f t="shared" ref="W860:W870" si="216">AN860</f>
        <v>0</v>
      </c>
      <c r="X860" s="94"/>
      <c r="Y860" s="94"/>
      <c r="Z860" s="94"/>
      <c r="AA860" s="94"/>
      <c r="AB860" s="80">
        <f>IFERROR(VLOOKUP(K860,#REF!,4,FALSE),0)</f>
        <v>0</v>
      </c>
      <c r="AC860" s="80">
        <f>IFERROR(VLOOKUP(L860,#REF!,4,FALSE),0)</f>
        <v>0</v>
      </c>
      <c r="AD860" s="80">
        <f>IFERROR(VLOOKUP(M860,#REF!,4,FALSE),0)</f>
        <v>0</v>
      </c>
      <c r="AE860" s="80">
        <f>IFERROR(VLOOKUP(N860,#REF!,4,FALSE),0)</f>
        <v>0</v>
      </c>
      <c r="AF860" s="80">
        <f>IFERROR(VLOOKUP(O860,#REF!,4,FALSE),0)</f>
        <v>0</v>
      </c>
      <c r="AG860" s="80">
        <f>IFERROR(VLOOKUP(P860,#REF!,4,FALSE),0)</f>
        <v>0</v>
      </c>
      <c r="AH860" s="80">
        <f>IFERROR(VLOOKUP(Q860,#REF!,4,FALSE),0)</f>
        <v>0</v>
      </c>
      <c r="AI860" s="80">
        <f>IFERROR(VLOOKUP(R860,#REF!,4,FALSE),0)</f>
        <v>0</v>
      </c>
      <c r="AJ860" s="80">
        <f>IFERROR(VLOOKUP(S860,#REF!,4,FALSE),0)</f>
        <v>0</v>
      </c>
      <c r="AK860" s="80">
        <f>IFERROR(VLOOKUP(T860,#REF!,4,FALSE),0)</f>
        <v>0</v>
      </c>
      <c r="AL860" s="80">
        <f>IFERROR(VLOOKUP(U860,#REF!,4,FALSE),0)</f>
        <v>0</v>
      </c>
      <c r="AM860" s="80">
        <f>IFERROR(VLOOKUP(V860,#REF!,4,FALSE),0)</f>
        <v>0</v>
      </c>
      <c r="AN860" s="80">
        <f t="shared" si="212"/>
        <v>0</v>
      </c>
    </row>
    <row r="861" spans="1:40" outlineLevel="2" x14ac:dyDescent="0.3">
      <c r="A861" s="192">
        <v>1215</v>
      </c>
      <c r="B861" s="192">
        <v>11002</v>
      </c>
      <c r="C861" s="281" t="s">
        <v>858</v>
      </c>
      <c r="D861" s="193"/>
      <c r="E861" s="193"/>
      <c r="F861" s="195"/>
      <c r="G861" s="195"/>
      <c r="H861" s="195"/>
      <c r="I861" s="98"/>
      <c r="J861" s="98"/>
      <c r="K861" s="81"/>
      <c r="L861" s="81"/>
      <c r="M861" s="81"/>
      <c r="N861" s="81"/>
      <c r="O861" s="81"/>
      <c r="P861" s="81"/>
      <c r="Q861" s="81"/>
      <c r="R861" s="81"/>
      <c r="S861" s="81"/>
      <c r="T861" s="81"/>
      <c r="U861" s="81"/>
      <c r="V861" s="81"/>
      <c r="W861" s="80">
        <f t="shared" si="216"/>
        <v>0</v>
      </c>
      <c r="X861" s="94"/>
      <c r="Y861" s="94"/>
      <c r="Z861" s="94"/>
      <c r="AA861" s="94"/>
      <c r="AB861" s="80">
        <f>IFERROR(VLOOKUP(K861,#REF!,4,FALSE),0)</f>
        <v>0</v>
      </c>
      <c r="AC861" s="80">
        <f>IFERROR(VLOOKUP(L861,#REF!,4,FALSE),0)</f>
        <v>0</v>
      </c>
      <c r="AD861" s="80">
        <f>IFERROR(VLOOKUP(M861,#REF!,4,FALSE),0)</f>
        <v>0</v>
      </c>
      <c r="AE861" s="80">
        <f>IFERROR(VLOOKUP(N861,#REF!,4,FALSE),0)</f>
        <v>0</v>
      </c>
      <c r="AF861" s="80">
        <f>IFERROR(VLOOKUP(O861,#REF!,4,FALSE),0)</f>
        <v>0</v>
      </c>
      <c r="AG861" s="80">
        <f>IFERROR(VLOOKUP(P861,#REF!,4,FALSE),0)</f>
        <v>0</v>
      </c>
      <c r="AH861" s="80">
        <f>IFERROR(VLOOKUP(Q861,#REF!,4,FALSE),0)</f>
        <v>0</v>
      </c>
      <c r="AI861" s="80">
        <f>IFERROR(VLOOKUP(R861,#REF!,4,FALSE),0)</f>
        <v>0</v>
      </c>
      <c r="AJ861" s="80">
        <f>IFERROR(VLOOKUP(S861,#REF!,4,FALSE),0)</f>
        <v>0</v>
      </c>
      <c r="AK861" s="80">
        <f>IFERROR(VLOOKUP(T861,#REF!,4,FALSE),0)</f>
        <v>0</v>
      </c>
      <c r="AL861" s="80">
        <f>IFERROR(VLOOKUP(U861,#REF!,4,FALSE),0)</f>
        <v>0</v>
      </c>
      <c r="AM861" s="80">
        <f>IFERROR(VLOOKUP(V861,#REF!,4,FALSE),0)</f>
        <v>0</v>
      </c>
      <c r="AN861" s="80">
        <f t="shared" si="212"/>
        <v>0</v>
      </c>
    </row>
    <row r="862" spans="1:40" ht="24" customHeight="1" outlineLevel="2" x14ac:dyDescent="0.3">
      <c r="A862" s="192">
        <v>1215</v>
      </c>
      <c r="B862" s="192">
        <v>11003</v>
      </c>
      <c r="C862" s="281" t="s">
        <v>859</v>
      </c>
      <c r="D862" s="193"/>
      <c r="E862" s="193"/>
      <c r="F862" s="195"/>
      <c r="G862" s="195"/>
      <c r="H862" s="195"/>
      <c r="I862" s="98"/>
      <c r="J862" s="98"/>
      <c r="K862" s="81"/>
      <c r="L862" s="81"/>
      <c r="M862" s="81"/>
      <c r="N862" s="81"/>
      <c r="O862" s="81"/>
      <c r="P862" s="81"/>
      <c r="Q862" s="81"/>
      <c r="R862" s="81"/>
      <c r="S862" s="81"/>
      <c r="T862" s="81"/>
      <c r="U862" s="81"/>
      <c r="V862" s="81"/>
      <c r="W862" s="80">
        <f t="shared" si="216"/>
        <v>0</v>
      </c>
      <c r="X862" s="94"/>
      <c r="Y862" s="94"/>
      <c r="Z862" s="94"/>
      <c r="AA862" s="94"/>
      <c r="AB862" s="80">
        <f>IFERROR(VLOOKUP(K862,#REF!,4,FALSE),0)</f>
        <v>0</v>
      </c>
      <c r="AC862" s="80">
        <f>IFERROR(VLOOKUP(L862,#REF!,4,FALSE),0)</f>
        <v>0</v>
      </c>
      <c r="AD862" s="80">
        <f>IFERROR(VLOOKUP(M862,#REF!,4,FALSE),0)</f>
        <v>0</v>
      </c>
      <c r="AE862" s="80">
        <f>IFERROR(VLOOKUP(N862,#REF!,4,FALSE),0)</f>
        <v>0</v>
      </c>
      <c r="AF862" s="80">
        <f>IFERROR(VLOOKUP(O862,#REF!,4,FALSE),0)</f>
        <v>0</v>
      </c>
      <c r="AG862" s="80">
        <f>IFERROR(VLOOKUP(P862,#REF!,4,FALSE),0)</f>
        <v>0</v>
      </c>
      <c r="AH862" s="80">
        <f>IFERROR(VLOOKUP(Q862,#REF!,4,FALSE),0)</f>
        <v>0</v>
      </c>
      <c r="AI862" s="80">
        <f>IFERROR(VLOOKUP(R862,#REF!,4,FALSE),0)</f>
        <v>0</v>
      </c>
      <c r="AJ862" s="80">
        <f>IFERROR(VLOOKUP(S862,#REF!,4,FALSE),0)</f>
        <v>0</v>
      </c>
      <c r="AK862" s="80">
        <f>IFERROR(VLOOKUP(T862,#REF!,4,FALSE),0)</f>
        <v>0</v>
      </c>
      <c r="AL862" s="80">
        <f>IFERROR(VLOOKUP(U862,#REF!,4,FALSE),0)</f>
        <v>0</v>
      </c>
      <c r="AM862" s="80">
        <f>IFERROR(VLOOKUP(V862,#REF!,4,FALSE),0)</f>
        <v>0</v>
      </c>
      <c r="AN862" s="80">
        <f t="shared" si="212"/>
        <v>0</v>
      </c>
    </row>
    <row r="863" spans="1:40" ht="27" outlineLevel="2" x14ac:dyDescent="0.3">
      <c r="A863" s="192">
        <v>1215</v>
      </c>
      <c r="B863" s="192">
        <v>12001</v>
      </c>
      <c r="C863" s="281" t="s">
        <v>860</v>
      </c>
      <c r="D863" s="193"/>
      <c r="E863" s="193"/>
      <c r="F863" s="195"/>
      <c r="G863" s="195"/>
      <c r="H863" s="195"/>
      <c r="I863" s="98"/>
      <c r="J863" s="98"/>
      <c r="K863" s="81"/>
      <c r="L863" s="81"/>
      <c r="M863" s="81"/>
      <c r="N863" s="81"/>
      <c r="O863" s="81"/>
      <c r="P863" s="81"/>
      <c r="Q863" s="81"/>
      <c r="R863" s="81"/>
      <c r="S863" s="81"/>
      <c r="T863" s="81"/>
      <c r="U863" s="81"/>
      <c r="V863" s="81"/>
      <c r="W863" s="80">
        <f t="shared" si="216"/>
        <v>0</v>
      </c>
      <c r="X863" s="94"/>
      <c r="Y863" s="94"/>
      <c r="Z863" s="94"/>
      <c r="AA863" s="94"/>
      <c r="AB863" s="80">
        <f>IFERROR(VLOOKUP(K863,#REF!,4,FALSE),0)</f>
        <v>0</v>
      </c>
      <c r="AC863" s="80">
        <f>IFERROR(VLOOKUP(L863,#REF!,4,FALSE),0)</f>
        <v>0</v>
      </c>
      <c r="AD863" s="80">
        <f>IFERROR(VLOOKUP(M863,#REF!,4,FALSE),0)</f>
        <v>0</v>
      </c>
      <c r="AE863" s="80">
        <f>IFERROR(VLOOKUP(N863,#REF!,4,FALSE),0)</f>
        <v>0</v>
      </c>
      <c r="AF863" s="80">
        <f>IFERROR(VLOOKUP(O863,#REF!,4,FALSE),0)</f>
        <v>0</v>
      </c>
      <c r="AG863" s="80">
        <f>IFERROR(VLOOKUP(P863,#REF!,4,FALSE),0)</f>
        <v>0</v>
      </c>
      <c r="AH863" s="80">
        <f>IFERROR(VLOOKUP(Q863,#REF!,4,FALSE),0)</f>
        <v>0</v>
      </c>
      <c r="AI863" s="80">
        <f>IFERROR(VLOOKUP(R863,#REF!,4,FALSE),0)</f>
        <v>0</v>
      </c>
      <c r="AJ863" s="80">
        <f>IFERROR(VLOOKUP(S863,#REF!,4,FALSE),0)</f>
        <v>0</v>
      </c>
      <c r="AK863" s="80">
        <f>IFERROR(VLOOKUP(T863,#REF!,4,FALSE),0)</f>
        <v>0</v>
      </c>
      <c r="AL863" s="80">
        <f>IFERROR(VLOOKUP(U863,#REF!,4,FALSE),0)</f>
        <v>0</v>
      </c>
      <c r="AM863" s="80">
        <f>IFERROR(VLOOKUP(V863,#REF!,4,FALSE),0)</f>
        <v>0</v>
      </c>
      <c r="AN863" s="80">
        <f t="shared" si="212"/>
        <v>0</v>
      </c>
    </row>
    <row r="864" spans="1:40" ht="54" outlineLevel="2" x14ac:dyDescent="0.3">
      <c r="A864" s="192">
        <v>1215</v>
      </c>
      <c r="B864" s="192">
        <v>12002</v>
      </c>
      <c r="C864" s="281" t="s">
        <v>861</v>
      </c>
      <c r="D864" s="193"/>
      <c r="E864" s="193"/>
      <c r="F864" s="195"/>
      <c r="G864" s="195"/>
      <c r="H864" s="195"/>
      <c r="I864" s="98"/>
      <c r="J864" s="98"/>
      <c r="K864" s="81"/>
      <c r="L864" s="81"/>
      <c r="M864" s="81"/>
      <c r="N864" s="81"/>
      <c r="O864" s="81"/>
      <c r="P864" s="81"/>
      <c r="Q864" s="81"/>
      <c r="R864" s="81"/>
      <c r="S864" s="81"/>
      <c r="T864" s="81"/>
      <c r="U864" s="81"/>
      <c r="V864" s="81"/>
      <c r="W864" s="80">
        <f t="shared" si="216"/>
        <v>0</v>
      </c>
      <c r="X864" s="94"/>
      <c r="Y864" s="94"/>
      <c r="Z864" s="94"/>
      <c r="AA864" s="94"/>
      <c r="AB864" s="80">
        <f>IFERROR(VLOOKUP(K864,#REF!,4,FALSE),0)</f>
        <v>0</v>
      </c>
      <c r="AC864" s="80">
        <f>IFERROR(VLOOKUP(L864,#REF!,4,FALSE),0)</f>
        <v>0</v>
      </c>
      <c r="AD864" s="80">
        <f>IFERROR(VLOOKUP(M864,#REF!,4,FALSE),0)</f>
        <v>0</v>
      </c>
      <c r="AE864" s="80">
        <f>IFERROR(VLOOKUP(N864,#REF!,4,FALSE),0)</f>
        <v>0</v>
      </c>
      <c r="AF864" s="80">
        <f>IFERROR(VLOOKUP(O864,#REF!,4,FALSE),0)</f>
        <v>0</v>
      </c>
      <c r="AG864" s="80">
        <f>IFERROR(VLOOKUP(P864,#REF!,4,FALSE),0)</f>
        <v>0</v>
      </c>
      <c r="AH864" s="80">
        <f>IFERROR(VLOOKUP(Q864,#REF!,4,FALSE),0)</f>
        <v>0</v>
      </c>
      <c r="AI864" s="80">
        <f>IFERROR(VLOOKUP(R864,#REF!,4,FALSE),0)</f>
        <v>0</v>
      </c>
      <c r="AJ864" s="80">
        <f>IFERROR(VLOOKUP(S864,#REF!,4,FALSE),0)</f>
        <v>0</v>
      </c>
      <c r="AK864" s="80">
        <f>IFERROR(VLOOKUP(T864,#REF!,4,FALSE),0)</f>
        <v>0</v>
      </c>
      <c r="AL864" s="80">
        <f>IFERROR(VLOOKUP(U864,#REF!,4,FALSE),0)</f>
        <v>0</v>
      </c>
      <c r="AM864" s="80">
        <f>IFERROR(VLOOKUP(V864,#REF!,4,FALSE),0)</f>
        <v>0</v>
      </c>
      <c r="AN864" s="80">
        <f t="shared" si="212"/>
        <v>0</v>
      </c>
    </row>
    <row r="865" spans="1:40" ht="40.5" outlineLevel="2" x14ac:dyDescent="0.3">
      <c r="A865" s="192">
        <v>1215</v>
      </c>
      <c r="B865" s="192">
        <v>12003</v>
      </c>
      <c r="C865" s="281" t="s">
        <v>862</v>
      </c>
      <c r="D865" s="193"/>
      <c r="E865" s="193"/>
      <c r="F865" s="195"/>
      <c r="G865" s="195"/>
      <c r="H865" s="195"/>
      <c r="I865" s="98"/>
      <c r="J865" s="98"/>
      <c r="K865" s="81"/>
      <c r="L865" s="81"/>
      <c r="M865" s="81"/>
      <c r="N865" s="81"/>
      <c r="O865" s="81"/>
      <c r="P865" s="81"/>
      <c r="Q865" s="81"/>
      <c r="R865" s="81"/>
      <c r="S865" s="81"/>
      <c r="T865" s="81"/>
      <c r="U865" s="81"/>
      <c r="V865" s="81"/>
      <c r="W865" s="80">
        <f t="shared" si="216"/>
        <v>0</v>
      </c>
      <c r="X865" s="94"/>
      <c r="Y865" s="94"/>
      <c r="Z865" s="94"/>
      <c r="AA865" s="94"/>
      <c r="AB865" s="80">
        <f>IFERROR(VLOOKUP(K865,#REF!,4,FALSE),0)</f>
        <v>0</v>
      </c>
      <c r="AC865" s="80">
        <f>IFERROR(VLOOKUP(L865,#REF!,4,FALSE),0)</f>
        <v>0</v>
      </c>
      <c r="AD865" s="80">
        <f>IFERROR(VLOOKUP(M865,#REF!,4,FALSE),0)</f>
        <v>0</v>
      </c>
      <c r="AE865" s="80">
        <f>IFERROR(VLOOKUP(N865,#REF!,4,FALSE),0)</f>
        <v>0</v>
      </c>
      <c r="AF865" s="80">
        <f>IFERROR(VLOOKUP(O865,#REF!,4,FALSE),0)</f>
        <v>0</v>
      </c>
      <c r="AG865" s="80">
        <f>IFERROR(VLOOKUP(P865,#REF!,4,FALSE),0)</f>
        <v>0</v>
      </c>
      <c r="AH865" s="80">
        <f>IFERROR(VLOOKUP(Q865,#REF!,4,FALSE),0)</f>
        <v>0</v>
      </c>
      <c r="AI865" s="80">
        <f>IFERROR(VLOOKUP(R865,#REF!,4,FALSE),0)</f>
        <v>0</v>
      </c>
      <c r="AJ865" s="80">
        <f>IFERROR(VLOOKUP(S865,#REF!,4,FALSE),0)</f>
        <v>0</v>
      </c>
      <c r="AK865" s="80">
        <f>IFERROR(VLOOKUP(T865,#REF!,4,FALSE),0)</f>
        <v>0</v>
      </c>
      <c r="AL865" s="80">
        <f>IFERROR(VLOOKUP(U865,#REF!,4,FALSE),0)</f>
        <v>0</v>
      </c>
      <c r="AM865" s="80">
        <f>IFERROR(VLOOKUP(V865,#REF!,4,FALSE),0)</f>
        <v>0</v>
      </c>
      <c r="AN865" s="80">
        <f t="shared" si="212"/>
        <v>0</v>
      </c>
    </row>
    <row r="866" spans="1:40" ht="54" outlineLevel="2" x14ac:dyDescent="0.3">
      <c r="A866" s="192">
        <v>1215</v>
      </c>
      <c r="B866" s="192">
        <v>12004</v>
      </c>
      <c r="C866" s="281" t="s">
        <v>863</v>
      </c>
      <c r="D866" s="193"/>
      <c r="E866" s="193"/>
      <c r="F866" s="195"/>
      <c r="G866" s="195"/>
      <c r="H866" s="195"/>
      <c r="I866" s="98"/>
      <c r="J866" s="98"/>
      <c r="K866" s="81"/>
      <c r="L866" s="81"/>
      <c r="M866" s="81"/>
      <c r="N866" s="81"/>
      <c r="O866" s="81"/>
      <c r="P866" s="81"/>
      <c r="Q866" s="81"/>
      <c r="R866" s="81"/>
      <c r="S866" s="81"/>
      <c r="T866" s="81"/>
      <c r="U866" s="81"/>
      <c r="V866" s="81"/>
      <c r="W866" s="80">
        <f t="shared" si="216"/>
        <v>0</v>
      </c>
      <c r="X866" s="94"/>
      <c r="Y866" s="94"/>
      <c r="Z866" s="94"/>
      <c r="AA866" s="94"/>
      <c r="AB866" s="80">
        <f>IFERROR(VLOOKUP(K866,#REF!,4,FALSE),0)</f>
        <v>0</v>
      </c>
      <c r="AC866" s="80">
        <f>IFERROR(VLOOKUP(L866,#REF!,4,FALSE),0)</f>
        <v>0</v>
      </c>
      <c r="AD866" s="80">
        <f>IFERROR(VLOOKUP(M866,#REF!,4,FALSE),0)</f>
        <v>0</v>
      </c>
      <c r="AE866" s="80">
        <f>IFERROR(VLOOKUP(N866,#REF!,4,FALSE),0)</f>
        <v>0</v>
      </c>
      <c r="AF866" s="80">
        <f>IFERROR(VLOOKUP(O866,#REF!,4,FALSE),0)</f>
        <v>0</v>
      </c>
      <c r="AG866" s="80">
        <f>IFERROR(VLOOKUP(P866,#REF!,4,FALSE),0)</f>
        <v>0</v>
      </c>
      <c r="AH866" s="80">
        <f>IFERROR(VLOOKUP(Q866,#REF!,4,FALSE),0)</f>
        <v>0</v>
      </c>
      <c r="AI866" s="80">
        <f>IFERROR(VLOOKUP(R866,#REF!,4,FALSE),0)</f>
        <v>0</v>
      </c>
      <c r="AJ866" s="80">
        <f>IFERROR(VLOOKUP(S866,#REF!,4,FALSE),0)</f>
        <v>0</v>
      </c>
      <c r="AK866" s="80">
        <f>IFERROR(VLOOKUP(T866,#REF!,4,FALSE),0)</f>
        <v>0</v>
      </c>
      <c r="AL866" s="80">
        <f>IFERROR(VLOOKUP(U866,#REF!,4,FALSE),0)</f>
        <v>0</v>
      </c>
      <c r="AM866" s="80">
        <f>IFERROR(VLOOKUP(V866,#REF!,4,FALSE),0)</f>
        <v>0</v>
      </c>
      <c r="AN866" s="80">
        <f t="shared" si="212"/>
        <v>0</v>
      </c>
    </row>
    <row r="867" spans="1:40" ht="40.5" outlineLevel="2" x14ac:dyDescent="0.3">
      <c r="A867" s="192">
        <v>1215</v>
      </c>
      <c r="B867" s="192">
        <v>12005</v>
      </c>
      <c r="C867" s="281" t="s">
        <v>864</v>
      </c>
      <c r="D867" s="193"/>
      <c r="E867" s="193"/>
      <c r="F867" s="195"/>
      <c r="G867" s="195"/>
      <c r="H867" s="195"/>
      <c r="I867" s="98"/>
      <c r="J867" s="98"/>
      <c r="K867" s="81"/>
      <c r="L867" s="81"/>
      <c r="M867" s="81"/>
      <c r="N867" s="81"/>
      <c r="O867" s="81"/>
      <c r="P867" s="81"/>
      <c r="Q867" s="81"/>
      <c r="R867" s="81"/>
      <c r="S867" s="81"/>
      <c r="T867" s="81"/>
      <c r="U867" s="81"/>
      <c r="V867" s="81"/>
      <c r="W867" s="80">
        <f t="shared" si="216"/>
        <v>0</v>
      </c>
      <c r="X867" s="94"/>
      <c r="Y867" s="94"/>
      <c r="Z867" s="94"/>
      <c r="AA867" s="94"/>
      <c r="AB867" s="80">
        <f>IFERROR(VLOOKUP(K867,#REF!,4,FALSE),0)</f>
        <v>0</v>
      </c>
      <c r="AC867" s="80">
        <f>IFERROR(VLOOKUP(L867,#REF!,4,FALSE),0)</f>
        <v>0</v>
      </c>
      <c r="AD867" s="80">
        <f>IFERROR(VLOOKUP(M867,#REF!,4,FALSE),0)</f>
        <v>0</v>
      </c>
      <c r="AE867" s="80">
        <f>IFERROR(VLOOKUP(N867,#REF!,4,FALSE),0)</f>
        <v>0</v>
      </c>
      <c r="AF867" s="80">
        <f>IFERROR(VLOOKUP(O867,#REF!,4,FALSE),0)</f>
        <v>0</v>
      </c>
      <c r="AG867" s="80">
        <f>IFERROR(VLOOKUP(P867,#REF!,4,FALSE),0)</f>
        <v>0</v>
      </c>
      <c r="AH867" s="80">
        <f>IFERROR(VLOOKUP(Q867,#REF!,4,FALSE),0)</f>
        <v>0</v>
      </c>
      <c r="AI867" s="80">
        <f>IFERROR(VLOOKUP(R867,#REF!,4,FALSE),0)</f>
        <v>0</v>
      </c>
      <c r="AJ867" s="80">
        <f>IFERROR(VLOOKUP(S867,#REF!,4,FALSE),0)</f>
        <v>0</v>
      </c>
      <c r="AK867" s="80">
        <f>IFERROR(VLOOKUP(T867,#REF!,4,FALSE),0)</f>
        <v>0</v>
      </c>
      <c r="AL867" s="80">
        <f>IFERROR(VLOOKUP(U867,#REF!,4,FALSE),0)</f>
        <v>0</v>
      </c>
      <c r="AM867" s="80">
        <f>IFERROR(VLOOKUP(V867,#REF!,4,FALSE),0)</f>
        <v>0</v>
      </c>
      <c r="AN867" s="80">
        <f t="shared" si="212"/>
        <v>0</v>
      </c>
    </row>
    <row r="868" spans="1:40" ht="27" outlineLevel="2" x14ac:dyDescent="0.3">
      <c r="A868" s="192">
        <v>1215</v>
      </c>
      <c r="B868" s="192">
        <v>12006</v>
      </c>
      <c r="C868" s="281" t="s">
        <v>865</v>
      </c>
      <c r="D868" s="193"/>
      <c r="E868" s="193"/>
      <c r="F868" s="195"/>
      <c r="G868" s="195"/>
      <c r="H868" s="195"/>
      <c r="I868" s="98"/>
      <c r="J868" s="98"/>
      <c r="K868" s="81"/>
      <c r="L868" s="81"/>
      <c r="M868" s="81"/>
      <c r="N868" s="81"/>
      <c r="O868" s="81"/>
      <c r="P868" s="81"/>
      <c r="Q868" s="81"/>
      <c r="R868" s="81"/>
      <c r="S868" s="81"/>
      <c r="T868" s="81"/>
      <c r="U868" s="81"/>
      <c r="V868" s="81"/>
      <c r="W868" s="80">
        <f t="shared" si="216"/>
        <v>0</v>
      </c>
      <c r="X868" s="94"/>
      <c r="Y868" s="94"/>
      <c r="Z868" s="94"/>
      <c r="AA868" s="94"/>
      <c r="AB868" s="80">
        <f>IFERROR(VLOOKUP(K868,#REF!,4,FALSE),0)</f>
        <v>0</v>
      </c>
      <c r="AC868" s="80">
        <f>IFERROR(VLOOKUP(L868,#REF!,4,FALSE),0)</f>
        <v>0</v>
      </c>
      <c r="AD868" s="80">
        <f>IFERROR(VLOOKUP(M868,#REF!,4,FALSE),0)</f>
        <v>0</v>
      </c>
      <c r="AE868" s="80">
        <f>IFERROR(VLOOKUP(N868,#REF!,4,FALSE),0)</f>
        <v>0</v>
      </c>
      <c r="AF868" s="80">
        <f>IFERROR(VLOOKUP(O868,#REF!,4,FALSE),0)</f>
        <v>0</v>
      </c>
      <c r="AG868" s="80">
        <f>IFERROR(VLOOKUP(P868,#REF!,4,FALSE),0)</f>
        <v>0</v>
      </c>
      <c r="AH868" s="80">
        <f>IFERROR(VLOOKUP(Q868,#REF!,4,FALSE),0)</f>
        <v>0</v>
      </c>
      <c r="AI868" s="80">
        <f>IFERROR(VLOOKUP(R868,#REF!,4,FALSE),0)</f>
        <v>0</v>
      </c>
      <c r="AJ868" s="80">
        <f>IFERROR(VLOOKUP(S868,#REF!,4,FALSE),0)</f>
        <v>0</v>
      </c>
      <c r="AK868" s="80">
        <f>IFERROR(VLOOKUP(T868,#REF!,4,FALSE),0)</f>
        <v>0</v>
      </c>
      <c r="AL868" s="80">
        <f>IFERROR(VLOOKUP(U868,#REF!,4,FALSE),0)</f>
        <v>0</v>
      </c>
      <c r="AM868" s="80">
        <f>IFERROR(VLOOKUP(V868,#REF!,4,FALSE),0)</f>
        <v>0</v>
      </c>
      <c r="AN868" s="80">
        <f t="shared" si="212"/>
        <v>0</v>
      </c>
    </row>
    <row r="869" spans="1:40" ht="27" outlineLevel="2" x14ac:dyDescent="0.3">
      <c r="A869" s="192">
        <v>1215</v>
      </c>
      <c r="B869" s="192">
        <v>12007</v>
      </c>
      <c r="C869" s="281" t="s">
        <v>866</v>
      </c>
      <c r="D869" s="193"/>
      <c r="E869" s="193"/>
      <c r="F869" s="195"/>
      <c r="G869" s="195"/>
      <c r="H869" s="195"/>
      <c r="I869" s="98"/>
      <c r="J869" s="98"/>
      <c r="K869" s="81"/>
      <c r="L869" s="81"/>
      <c r="M869" s="81"/>
      <c r="N869" s="81"/>
      <c r="O869" s="81"/>
      <c r="P869" s="81"/>
      <c r="Q869" s="81"/>
      <c r="R869" s="81"/>
      <c r="S869" s="81"/>
      <c r="T869" s="81"/>
      <c r="U869" s="81"/>
      <c r="V869" s="81"/>
      <c r="W869" s="80">
        <f t="shared" si="216"/>
        <v>0</v>
      </c>
      <c r="X869" s="94"/>
      <c r="Y869" s="94"/>
      <c r="Z869" s="94"/>
      <c r="AA869" s="94"/>
      <c r="AB869" s="80">
        <f>IFERROR(VLOOKUP(K869,#REF!,4,FALSE),0)</f>
        <v>0</v>
      </c>
      <c r="AC869" s="80">
        <f>IFERROR(VLOOKUP(L869,#REF!,4,FALSE),0)</f>
        <v>0</v>
      </c>
      <c r="AD869" s="80">
        <f>IFERROR(VLOOKUP(M869,#REF!,4,FALSE),0)</f>
        <v>0</v>
      </c>
      <c r="AE869" s="80">
        <f>IFERROR(VLOOKUP(N869,#REF!,4,FALSE),0)</f>
        <v>0</v>
      </c>
      <c r="AF869" s="80">
        <f>IFERROR(VLOOKUP(O869,#REF!,4,FALSE),0)</f>
        <v>0</v>
      </c>
      <c r="AG869" s="80">
        <f>IFERROR(VLOOKUP(P869,#REF!,4,FALSE),0)</f>
        <v>0</v>
      </c>
      <c r="AH869" s="80">
        <f>IFERROR(VLOOKUP(Q869,#REF!,4,FALSE),0)</f>
        <v>0</v>
      </c>
      <c r="AI869" s="80">
        <f>IFERROR(VLOOKUP(R869,#REF!,4,FALSE),0)</f>
        <v>0</v>
      </c>
      <c r="AJ869" s="80">
        <f>IFERROR(VLOOKUP(S869,#REF!,4,FALSE),0)</f>
        <v>0</v>
      </c>
      <c r="AK869" s="80">
        <f>IFERROR(VLOOKUP(T869,#REF!,4,FALSE),0)</f>
        <v>0</v>
      </c>
      <c r="AL869" s="80">
        <f>IFERROR(VLOOKUP(U869,#REF!,4,FALSE),0)</f>
        <v>0</v>
      </c>
      <c r="AM869" s="80">
        <f>IFERROR(VLOOKUP(V869,#REF!,4,FALSE),0)</f>
        <v>0</v>
      </c>
      <c r="AN869" s="80">
        <f t="shared" si="212"/>
        <v>0</v>
      </c>
    </row>
    <row r="870" spans="1:40" ht="27" outlineLevel="2" x14ac:dyDescent="0.3">
      <c r="A870" s="192">
        <v>1215</v>
      </c>
      <c r="B870" s="192">
        <v>11005</v>
      </c>
      <c r="C870" s="281" t="s">
        <v>867</v>
      </c>
      <c r="D870" s="193"/>
      <c r="E870" s="193"/>
      <c r="F870" s="195"/>
      <c r="G870" s="195"/>
      <c r="H870" s="195"/>
      <c r="I870" s="98"/>
      <c r="J870" s="98"/>
      <c r="K870" s="81"/>
      <c r="L870" s="81"/>
      <c r="M870" s="81"/>
      <c r="N870" s="81"/>
      <c r="O870" s="81"/>
      <c r="P870" s="81"/>
      <c r="Q870" s="81"/>
      <c r="R870" s="81"/>
      <c r="S870" s="81"/>
      <c r="T870" s="81"/>
      <c r="U870" s="81"/>
      <c r="V870" s="81"/>
      <c r="W870" s="80">
        <f t="shared" si="216"/>
        <v>0</v>
      </c>
      <c r="X870" s="94"/>
      <c r="Y870" s="94"/>
      <c r="Z870" s="94"/>
      <c r="AA870" s="94"/>
      <c r="AB870" s="80">
        <f>IFERROR(VLOOKUP(K870,#REF!,4,FALSE),0)</f>
        <v>0</v>
      </c>
      <c r="AC870" s="80">
        <f>IFERROR(VLOOKUP(L870,#REF!,4,FALSE),0)</f>
        <v>0</v>
      </c>
      <c r="AD870" s="80">
        <f>IFERROR(VLOOKUP(M870,#REF!,4,FALSE),0)</f>
        <v>0</v>
      </c>
      <c r="AE870" s="80">
        <f>IFERROR(VLOOKUP(N870,#REF!,4,FALSE),0)</f>
        <v>0</v>
      </c>
      <c r="AF870" s="80">
        <f>IFERROR(VLOOKUP(O870,#REF!,4,FALSE),0)</f>
        <v>0</v>
      </c>
      <c r="AG870" s="80">
        <f>IFERROR(VLOOKUP(P870,#REF!,4,FALSE),0)</f>
        <v>0</v>
      </c>
      <c r="AH870" s="80">
        <f>IFERROR(VLOOKUP(Q870,#REF!,4,FALSE),0)</f>
        <v>0</v>
      </c>
      <c r="AI870" s="80">
        <f>IFERROR(VLOOKUP(R870,#REF!,4,FALSE),0)</f>
        <v>0</v>
      </c>
      <c r="AJ870" s="80">
        <f>IFERROR(VLOOKUP(S870,#REF!,4,FALSE),0)</f>
        <v>0</v>
      </c>
      <c r="AK870" s="80">
        <f>IFERROR(VLOOKUP(T870,#REF!,4,FALSE),0)</f>
        <v>0</v>
      </c>
      <c r="AL870" s="80">
        <f>IFERROR(VLOOKUP(U870,#REF!,4,FALSE),0)</f>
        <v>0</v>
      </c>
      <c r="AM870" s="80">
        <f>IFERROR(VLOOKUP(V870,#REF!,4,FALSE),0)</f>
        <v>0</v>
      </c>
      <c r="AN870" s="80">
        <f t="shared" si="212"/>
        <v>0</v>
      </c>
    </row>
    <row r="871" spans="1:40" ht="27" outlineLevel="1" x14ac:dyDescent="0.3">
      <c r="A871" s="189">
        <v>1227</v>
      </c>
      <c r="B871" s="236"/>
      <c r="C871" s="312" t="s">
        <v>868</v>
      </c>
      <c r="D871" s="190">
        <f>SUM(D872:D874)</f>
        <v>0</v>
      </c>
      <c r="E871" s="190">
        <f>SUM(E872:E874)</f>
        <v>0</v>
      </c>
      <c r="F871" s="191">
        <f t="shared" ref="F871:H871" si="217">SUM(F872:F874)</f>
        <v>0</v>
      </c>
      <c r="G871" s="191">
        <f t="shared" si="217"/>
        <v>0</v>
      </c>
      <c r="H871" s="191">
        <f t="shared" si="217"/>
        <v>0</v>
      </c>
      <c r="I871" s="100" t="s">
        <v>10</v>
      </c>
      <c r="J871" s="100" t="s">
        <v>10</v>
      </c>
      <c r="K871" s="100" t="s">
        <v>10</v>
      </c>
      <c r="L871" s="100" t="s">
        <v>10</v>
      </c>
      <c r="M871" s="100" t="s">
        <v>10</v>
      </c>
      <c r="N871" s="100" t="s">
        <v>10</v>
      </c>
      <c r="O871" s="100" t="s">
        <v>10</v>
      </c>
      <c r="P871" s="100" t="s">
        <v>10</v>
      </c>
      <c r="Q871" s="100" t="s">
        <v>10</v>
      </c>
      <c r="R871" s="100" t="s">
        <v>10</v>
      </c>
      <c r="S871" s="100" t="s">
        <v>10</v>
      </c>
      <c r="T871" s="100" t="s">
        <v>10</v>
      </c>
      <c r="U871" s="100" t="s">
        <v>10</v>
      </c>
      <c r="V871" s="100" t="s">
        <v>10</v>
      </c>
      <c r="W871" s="100" t="s">
        <v>10</v>
      </c>
      <c r="X871" s="94"/>
      <c r="Y871" s="94"/>
      <c r="Z871" s="94"/>
      <c r="AA871" s="94"/>
      <c r="AB871" s="80">
        <f>IFERROR(VLOOKUP(K871,#REF!,4,FALSE),0)</f>
        <v>0</v>
      </c>
      <c r="AC871" s="80">
        <f>IFERROR(VLOOKUP(L871,#REF!,4,FALSE),0)</f>
        <v>0</v>
      </c>
      <c r="AD871" s="80">
        <f>IFERROR(VLOOKUP(M871,#REF!,4,FALSE),0)</f>
        <v>0</v>
      </c>
      <c r="AE871" s="80">
        <f>IFERROR(VLOOKUP(N871,#REF!,4,FALSE),0)</f>
        <v>0</v>
      </c>
      <c r="AF871" s="80">
        <f>IFERROR(VLOOKUP(O871,#REF!,4,FALSE),0)</f>
        <v>0</v>
      </c>
      <c r="AG871" s="80">
        <f>IFERROR(VLOOKUP(P871,#REF!,4,FALSE),0)</f>
        <v>0</v>
      </c>
      <c r="AH871" s="80">
        <f>IFERROR(VLOOKUP(Q871,#REF!,4,FALSE),0)</f>
        <v>0</v>
      </c>
      <c r="AI871" s="80">
        <f>IFERROR(VLOOKUP(R871,#REF!,4,FALSE),0)</f>
        <v>0</v>
      </c>
      <c r="AJ871" s="80">
        <f>IFERROR(VLOOKUP(S871,#REF!,4,FALSE),0)</f>
        <v>0</v>
      </c>
      <c r="AK871" s="80">
        <f>IFERROR(VLOOKUP(T871,#REF!,4,FALSE),0)</f>
        <v>0</v>
      </c>
      <c r="AL871" s="80">
        <f>IFERROR(VLOOKUP(U871,#REF!,4,FALSE),0)</f>
        <v>0</v>
      </c>
      <c r="AM871" s="80">
        <f>IFERROR(VLOOKUP(V871,#REF!,4,FALSE),0)</f>
        <v>0</v>
      </c>
      <c r="AN871" s="80">
        <f t="shared" si="212"/>
        <v>0</v>
      </c>
    </row>
    <row r="872" spans="1:40" outlineLevel="2" x14ac:dyDescent="0.3">
      <c r="A872" s="192">
        <v>1227</v>
      </c>
      <c r="B872" s="192">
        <v>11001</v>
      </c>
      <c r="C872" s="281" t="s">
        <v>869</v>
      </c>
      <c r="D872" s="193"/>
      <c r="E872" s="193"/>
      <c r="F872" s="195"/>
      <c r="G872" s="195"/>
      <c r="H872" s="195"/>
      <c r="I872" s="98"/>
      <c r="J872" s="98"/>
      <c r="K872" s="81"/>
      <c r="L872" s="81"/>
      <c r="M872" s="81"/>
      <c r="N872" s="81"/>
      <c r="O872" s="81"/>
      <c r="P872" s="81"/>
      <c r="Q872" s="81"/>
      <c r="R872" s="81"/>
      <c r="S872" s="81"/>
      <c r="T872" s="81"/>
      <c r="U872" s="81"/>
      <c r="V872" s="81"/>
      <c r="W872" s="80">
        <f t="shared" ref="W872:W881" si="218">AN872</f>
        <v>0</v>
      </c>
      <c r="X872" s="94"/>
      <c r="Y872" s="94"/>
      <c r="Z872" s="94"/>
      <c r="AA872" s="94"/>
      <c r="AB872" s="80">
        <f>IFERROR(VLOOKUP(K872,#REF!,4,FALSE),0)</f>
        <v>0</v>
      </c>
      <c r="AC872" s="80">
        <f>IFERROR(VLOOKUP(L872,#REF!,4,FALSE),0)</f>
        <v>0</v>
      </c>
      <c r="AD872" s="80">
        <f>IFERROR(VLOOKUP(M872,#REF!,4,FALSE),0)</f>
        <v>0</v>
      </c>
      <c r="AE872" s="80">
        <f>IFERROR(VLOOKUP(N872,#REF!,4,FALSE),0)</f>
        <v>0</v>
      </c>
      <c r="AF872" s="80">
        <f>IFERROR(VLOOKUP(O872,#REF!,4,FALSE),0)</f>
        <v>0</v>
      </c>
      <c r="AG872" s="80">
        <f>IFERROR(VLOOKUP(P872,#REF!,4,FALSE),0)</f>
        <v>0</v>
      </c>
      <c r="AH872" s="80">
        <f>IFERROR(VLOOKUP(Q872,#REF!,4,FALSE),0)</f>
        <v>0</v>
      </c>
      <c r="AI872" s="80">
        <f>IFERROR(VLOOKUP(R872,#REF!,4,FALSE),0)</f>
        <v>0</v>
      </c>
      <c r="AJ872" s="80">
        <f>IFERROR(VLOOKUP(S872,#REF!,4,FALSE),0)</f>
        <v>0</v>
      </c>
      <c r="AK872" s="80">
        <f>IFERROR(VLOOKUP(T872,#REF!,4,FALSE),0)</f>
        <v>0</v>
      </c>
      <c r="AL872" s="80">
        <f>IFERROR(VLOOKUP(U872,#REF!,4,FALSE),0)</f>
        <v>0</v>
      </c>
      <c r="AM872" s="80">
        <f>IFERROR(VLOOKUP(V872,#REF!,4,FALSE),0)</f>
        <v>0</v>
      </c>
      <c r="AN872" s="80">
        <f t="shared" si="212"/>
        <v>0</v>
      </c>
    </row>
    <row r="873" spans="1:40" outlineLevel="2" x14ac:dyDescent="0.3">
      <c r="A873" s="192">
        <v>1227</v>
      </c>
      <c r="B873" s="192">
        <v>11002</v>
      </c>
      <c r="C873" s="281" t="s">
        <v>870</v>
      </c>
      <c r="D873" s="193"/>
      <c r="E873" s="193"/>
      <c r="F873" s="195"/>
      <c r="G873" s="195"/>
      <c r="H873" s="195"/>
      <c r="I873" s="98"/>
      <c r="J873" s="98"/>
      <c r="K873" s="81"/>
      <c r="L873" s="81"/>
      <c r="M873" s="81"/>
      <c r="N873" s="81"/>
      <c r="O873" s="81"/>
      <c r="P873" s="81"/>
      <c r="Q873" s="81"/>
      <c r="R873" s="81"/>
      <c r="S873" s="81"/>
      <c r="T873" s="81"/>
      <c r="U873" s="81"/>
      <c r="V873" s="81"/>
      <c r="W873" s="80">
        <f t="shared" si="218"/>
        <v>0</v>
      </c>
      <c r="X873" s="94"/>
      <c r="Y873" s="94"/>
      <c r="Z873" s="94"/>
      <c r="AA873" s="94"/>
      <c r="AB873" s="80">
        <f>IFERROR(VLOOKUP(K873,#REF!,4,FALSE),0)</f>
        <v>0</v>
      </c>
      <c r="AC873" s="80">
        <f>IFERROR(VLOOKUP(L873,#REF!,4,FALSE),0)</f>
        <v>0</v>
      </c>
      <c r="AD873" s="80">
        <f>IFERROR(VLOOKUP(M873,#REF!,4,FALSE),0)</f>
        <v>0</v>
      </c>
      <c r="AE873" s="80">
        <f>IFERROR(VLOOKUP(N873,#REF!,4,FALSE),0)</f>
        <v>0</v>
      </c>
      <c r="AF873" s="80">
        <f>IFERROR(VLOOKUP(O873,#REF!,4,FALSE),0)</f>
        <v>0</v>
      </c>
      <c r="AG873" s="80">
        <f>IFERROR(VLOOKUP(P873,#REF!,4,FALSE),0)</f>
        <v>0</v>
      </c>
      <c r="AH873" s="80">
        <f>IFERROR(VLOOKUP(Q873,#REF!,4,FALSE),0)</f>
        <v>0</v>
      </c>
      <c r="AI873" s="80">
        <f>IFERROR(VLOOKUP(R873,#REF!,4,FALSE),0)</f>
        <v>0</v>
      </c>
      <c r="AJ873" s="80">
        <f>IFERROR(VLOOKUP(S873,#REF!,4,FALSE),0)</f>
        <v>0</v>
      </c>
      <c r="AK873" s="80">
        <f>IFERROR(VLOOKUP(T873,#REF!,4,FALSE),0)</f>
        <v>0</v>
      </c>
      <c r="AL873" s="80">
        <f>IFERROR(VLOOKUP(U873,#REF!,4,FALSE),0)</f>
        <v>0</v>
      </c>
      <c r="AM873" s="80">
        <f>IFERROR(VLOOKUP(V873,#REF!,4,FALSE),0)</f>
        <v>0</v>
      </c>
      <c r="AN873" s="80">
        <f t="shared" si="212"/>
        <v>0</v>
      </c>
    </row>
    <row r="874" spans="1:40" ht="27" outlineLevel="2" x14ac:dyDescent="0.3">
      <c r="A874" s="192">
        <v>1227</v>
      </c>
      <c r="B874" s="192">
        <v>11003</v>
      </c>
      <c r="C874" s="281" t="s">
        <v>871</v>
      </c>
      <c r="D874" s="193"/>
      <c r="E874" s="193"/>
      <c r="F874" s="195"/>
      <c r="G874" s="195"/>
      <c r="H874" s="195"/>
      <c r="I874" s="98"/>
      <c r="J874" s="98"/>
      <c r="K874" s="81"/>
      <c r="L874" s="81"/>
      <c r="M874" s="81"/>
      <c r="N874" s="81"/>
      <c r="O874" s="81"/>
      <c r="P874" s="81"/>
      <c r="Q874" s="81"/>
      <c r="R874" s="81"/>
      <c r="S874" s="81"/>
      <c r="T874" s="81"/>
      <c r="U874" s="81"/>
      <c r="V874" s="81"/>
      <c r="W874" s="80">
        <f t="shared" si="218"/>
        <v>0</v>
      </c>
      <c r="X874" s="94"/>
      <c r="Y874" s="94"/>
      <c r="Z874" s="94"/>
      <c r="AA874" s="94"/>
      <c r="AB874" s="80">
        <f>IFERROR(VLOOKUP(K874,#REF!,4,FALSE),0)</f>
        <v>0</v>
      </c>
      <c r="AC874" s="80">
        <f>IFERROR(VLOOKUP(L874,#REF!,4,FALSE),0)</f>
        <v>0</v>
      </c>
      <c r="AD874" s="80">
        <f>IFERROR(VLOOKUP(M874,#REF!,4,FALSE),0)</f>
        <v>0</v>
      </c>
      <c r="AE874" s="80">
        <f>IFERROR(VLOOKUP(N874,#REF!,4,FALSE),0)</f>
        <v>0</v>
      </c>
      <c r="AF874" s="80">
        <f>IFERROR(VLOOKUP(O874,#REF!,4,FALSE),0)</f>
        <v>0</v>
      </c>
      <c r="AG874" s="80">
        <f>IFERROR(VLOOKUP(P874,#REF!,4,FALSE),0)</f>
        <v>0</v>
      </c>
      <c r="AH874" s="80">
        <f>IFERROR(VLOOKUP(Q874,#REF!,4,FALSE),0)</f>
        <v>0</v>
      </c>
      <c r="AI874" s="80">
        <f>IFERROR(VLOOKUP(R874,#REF!,4,FALSE),0)</f>
        <v>0</v>
      </c>
      <c r="AJ874" s="80">
        <f>IFERROR(VLOOKUP(S874,#REF!,4,FALSE),0)</f>
        <v>0</v>
      </c>
      <c r="AK874" s="80">
        <f>IFERROR(VLOOKUP(T874,#REF!,4,FALSE),0)</f>
        <v>0</v>
      </c>
      <c r="AL874" s="80">
        <f>IFERROR(VLOOKUP(U874,#REF!,4,FALSE),0)</f>
        <v>0</v>
      </c>
      <c r="AM874" s="80">
        <f>IFERROR(VLOOKUP(V874,#REF!,4,FALSE),0)</f>
        <v>0</v>
      </c>
      <c r="AN874" s="80">
        <f t="shared" si="212"/>
        <v>0</v>
      </c>
    </row>
    <row r="875" spans="1:40" ht="27" outlineLevel="1" x14ac:dyDescent="0.3">
      <c r="A875" s="196">
        <v>1236</v>
      </c>
      <c r="B875" s="192"/>
      <c r="C875" s="312" t="s">
        <v>872</v>
      </c>
      <c r="D875" s="190">
        <f>SUM(D876:D881)</f>
        <v>0</v>
      </c>
      <c r="E875" s="190">
        <f>SUM(E876:E881)</f>
        <v>0</v>
      </c>
      <c r="F875" s="191"/>
      <c r="G875" s="191"/>
      <c r="H875" s="191"/>
      <c r="I875" s="98"/>
      <c r="J875" s="98"/>
      <c r="K875" s="81"/>
      <c r="L875" s="81"/>
      <c r="M875" s="81"/>
      <c r="N875" s="81"/>
      <c r="O875" s="81"/>
      <c r="P875" s="81"/>
      <c r="Q875" s="81"/>
      <c r="R875" s="81"/>
      <c r="S875" s="81"/>
      <c r="T875" s="81"/>
      <c r="U875" s="81"/>
      <c r="V875" s="81"/>
      <c r="W875" s="80">
        <f t="shared" si="218"/>
        <v>0</v>
      </c>
      <c r="X875" s="94"/>
      <c r="Y875" s="94"/>
      <c r="Z875" s="94"/>
      <c r="AA875" s="94"/>
      <c r="AB875" s="80">
        <f>IFERROR(VLOOKUP(K875,#REF!,4,FALSE),0)</f>
        <v>0</v>
      </c>
      <c r="AC875" s="80">
        <f>IFERROR(VLOOKUP(L875,#REF!,4,FALSE),0)</f>
        <v>0</v>
      </c>
      <c r="AD875" s="80">
        <f>IFERROR(VLOOKUP(M875,#REF!,4,FALSE),0)</f>
        <v>0</v>
      </c>
      <c r="AE875" s="80">
        <f>IFERROR(VLOOKUP(N875,#REF!,4,FALSE),0)</f>
        <v>0</v>
      </c>
      <c r="AF875" s="80">
        <f>IFERROR(VLOOKUP(O875,#REF!,4,FALSE),0)</f>
        <v>0</v>
      </c>
      <c r="AG875" s="80">
        <f>IFERROR(VLOOKUP(P875,#REF!,4,FALSE),0)</f>
        <v>0</v>
      </c>
      <c r="AH875" s="80">
        <f>IFERROR(VLOOKUP(Q875,#REF!,4,FALSE),0)</f>
        <v>0</v>
      </c>
      <c r="AI875" s="80">
        <f>IFERROR(VLOOKUP(R875,#REF!,4,FALSE),0)</f>
        <v>0</v>
      </c>
      <c r="AJ875" s="80">
        <f>IFERROR(VLOOKUP(S875,#REF!,4,FALSE),0)</f>
        <v>0</v>
      </c>
      <c r="AK875" s="80">
        <f>IFERROR(VLOOKUP(T875,#REF!,4,FALSE),0)</f>
        <v>0</v>
      </c>
      <c r="AL875" s="80">
        <f>IFERROR(VLOOKUP(U875,#REF!,4,FALSE),0)</f>
        <v>0</v>
      </c>
      <c r="AM875" s="80">
        <f>IFERROR(VLOOKUP(V875,#REF!,4,FALSE),0)</f>
        <v>0</v>
      </c>
      <c r="AN875" s="80">
        <f t="shared" si="212"/>
        <v>0</v>
      </c>
    </row>
    <row r="876" spans="1:40" outlineLevel="2" x14ac:dyDescent="0.3">
      <c r="A876" s="192">
        <v>1236</v>
      </c>
      <c r="B876" s="192">
        <v>32001</v>
      </c>
      <c r="C876" s="281" t="s">
        <v>873</v>
      </c>
      <c r="D876" s="193"/>
      <c r="E876" s="193"/>
      <c r="F876" s="195"/>
      <c r="G876" s="195"/>
      <c r="H876" s="195"/>
      <c r="I876" s="98"/>
      <c r="J876" s="98"/>
      <c r="K876" s="81"/>
      <c r="L876" s="81"/>
      <c r="M876" s="81"/>
      <c r="N876" s="81"/>
      <c r="O876" s="81"/>
      <c r="P876" s="81"/>
      <c r="Q876" s="81"/>
      <c r="R876" s="81"/>
      <c r="S876" s="81"/>
      <c r="T876" s="81"/>
      <c r="U876" s="81"/>
      <c r="V876" s="81"/>
      <c r="W876" s="80">
        <f t="shared" si="218"/>
        <v>0</v>
      </c>
      <c r="X876" s="94"/>
      <c r="Y876" s="94"/>
      <c r="Z876" s="94"/>
      <c r="AA876" s="94"/>
      <c r="AB876" s="80">
        <f>IFERROR(VLOOKUP(K876,#REF!,4,FALSE),0)</f>
        <v>0</v>
      </c>
      <c r="AC876" s="80">
        <f>IFERROR(VLOOKUP(L876,#REF!,4,FALSE),0)</f>
        <v>0</v>
      </c>
      <c r="AD876" s="80">
        <f>IFERROR(VLOOKUP(M876,#REF!,4,FALSE),0)</f>
        <v>0</v>
      </c>
      <c r="AE876" s="80">
        <f>IFERROR(VLOOKUP(N876,#REF!,4,FALSE),0)</f>
        <v>0</v>
      </c>
      <c r="AF876" s="80">
        <f>IFERROR(VLOOKUP(O876,#REF!,4,FALSE),0)</f>
        <v>0</v>
      </c>
      <c r="AG876" s="80">
        <f>IFERROR(VLOOKUP(P876,#REF!,4,FALSE),0)</f>
        <v>0</v>
      </c>
      <c r="AH876" s="80">
        <f>IFERROR(VLOOKUP(Q876,#REF!,4,FALSE),0)</f>
        <v>0</v>
      </c>
      <c r="AI876" s="80">
        <f>IFERROR(VLOOKUP(R876,#REF!,4,FALSE),0)</f>
        <v>0</v>
      </c>
      <c r="AJ876" s="80">
        <f>IFERROR(VLOOKUP(S876,#REF!,4,FALSE),0)</f>
        <v>0</v>
      </c>
      <c r="AK876" s="80">
        <f>IFERROR(VLOOKUP(T876,#REF!,4,FALSE),0)</f>
        <v>0</v>
      </c>
      <c r="AL876" s="80">
        <f>IFERROR(VLOOKUP(U876,#REF!,4,FALSE),0)</f>
        <v>0</v>
      </c>
      <c r="AM876" s="80">
        <f>IFERROR(VLOOKUP(V876,#REF!,4,FALSE),0)</f>
        <v>0</v>
      </c>
      <c r="AN876" s="80">
        <f t="shared" si="212"/>
        <v>0</v>
      </c>
    </row>
    <row r="877" spans="1:40" outlineLevel="2" x14ac:dyDescent="0.3">
      <c r="A877" s="192">
        <v>1236</v>
      </c>
      <c r="B877" s="192">
        <v>32002</v>
      </c>
      <c r="C877" s="281" t="s">
        <v>874</v>
      </c>
      <c r="D877" s="193"/>
      <c r="E877" s="193"/>
      <c r="F877" s="195"/>
      <c r="G877" s="195"/>
      <c r="H877" s="195"/>
      <c r="I877" s="98"/>
      <c r="J877" s="98"/>
      <c r="K877" s="81"/>
      <c r="L877" s="81"/>
      <c r="M877" s="81"/>
      <c r="N877" s="81"/>
      <c r="O877" s="81"/>
      <c r="P877" s="81"/>
      <c r="Q877" s="81"/>
      <c r="R877" s="81"/>
      <c r="S877" s="81"/>
      <c r="T877" s="81"/>
      <c r="U877" s="81"/>
      <c r="V877" s="81"/>
      <c r="W877" s="80">
        <f t="shared" si="218"/>
        <v>0</v>
      </c>
      <c r="X877" s="94"/>
      <c r="Y877" s="94"/>
      <c r="Z877" s="94"/>
      <c r="AA877" s="94"/>
      <c r="AB877" s="80">
        <f>IFERROR(VLOOKUP(K877,#REF!,4,FALSE),0)</f>
        <v>0</v>
      </c>
      <c r="AC877" s="80">
        <f>IFERROR(VLOOKUP(L877,#REF!,4,FALSE),0)</f>
        <v>0</v>
      </c>
      <c r="AD877" s="80">
        <f>IFERROR(VLOOKUP(M877,#REF!,4,FALSE),0)</f>
        <v>0</v>
      </c>
      <c r="AE877" s="80">
        <f>IFERROR(VLOOKUP(N877,#REF!,4,FALSE),0)</f>
        <v>0</v>
      </c>
      <c r="AF877" s="80">
        <f>IFERROR(VLOOKUP(O877,#REF!,4,FALSE),0)</f>
        <v>0</v>
      </c>
      <c r="AG877" s="80">
        <f>IFERROR(VLOOKUP(P877,#REF!,4,FALSE),0)</f>
        <v>0</v>
      </c>
      <c r="AH877" s="80">
        <f>IFERROR(VLOOKUP(Q877,#REF!,4,FALSE),0)</f>
        <v>0</v>
      </c>
      <c r="AI877" s="80">
        <f>IFERROR(VLOOKUP(R877,#REF!,4,FALSE),0)</f>
        <v>0</v>
      </c>
      <c r="AJ877" s="80">
        <f>IFERROR(VLOOKUP(S877,#REF!,4,FALSE),0)</f>
        <v>0</v>
      </c>
      <c r="AK877" s="80">
        <f>IFERROR(VLOOKUP(T877,#REF!,4,FALSE),0)</f>
        <v>0</v>
      </c>
      <c r="AL877" s="80">
        <f>IFERROR(VLOOKUP(U877,#REF!,4,FALSE),0)</f>
        <v>0</v>
      </c>
      <c r="AM877" s="80">
        <f>IFERROR(VLOOKUP(V877,#REF!,4,FALSE),0)</f>
        <v>0</v>
      </c>
      <c r="AN877" s="80">
        <f t="shared" si="212"/>
        <v>0</v>
      </c>
    </row>
    <row r="878" spans="1:40" outlineLevel="2" x14ac:dyDescent="0.3">
      <c r="A878" s="192">
        <v>1236</v>
      </c>
      <c r="B878" s="192">
        <v>32003</v>
      </c>
      <c r="C878" s="281" t="s">
        <v>875</v>
      </c>
      <c r="D878" s="193"/>
      <c r="E878" s="193"/>
      <c r="F878" s="230"/>
      <c r="G878" s="195"/>
      <c r="H878" s="195"/>
      <c r="I878" s="98"/>
      <c r="J878" s="98"/>
      <c r="K878" s="81"/>
      <c r="L878" s="81"/>
      <c r="M878" s="81"/>
      <c r="N878" s="81"/>
      <c r="O878" s="81"/>
      <c r="P878" s="81"/>
      <c r="Q878" s="81"/>
      <c r="R878" s="81"/>
      <c r="S878" s="81"/>
      <c r="T878" s="81"/>
      <c r="U878" s="81"/>
      <c r="V878" s="81"/>
      <c r="W878" s="80">
        <f t="shared" si="218"/>
        <v>0</v>
      </c>
      <c r="X878" s="94"/>
      <c r="Y878" s="94"/>
      <c r="Z878" s="94"/>
      <c r="AA878" s="94"/>
      <c r="AB878" s="80">
        <f>IFERROR(VLOOKUP(K878,#REF!,4,FALSE),0)</f>
        <v>0</v>
      </c>
      <c r="AC878" s="80">
        <f>IFERROR(VLOOKUP(L878,#REF!,4,FALSE),0)</f>
        <v>0</v>
      </c>
      <c r="AD878" s="80">
        <f>IFERROR(VLOOKUP(M878,#REF!,4,FALSE),0)</f>
        <v>0</v>
      </c>
      <c r="AE878" s="80">
        <f>IFERROR(VLOOKUP(N878,#REF!,4,FALSE),0)</f>
        <v>0</v>
      </c>
      <c r="AF878" s="80">
        <f>IFERROR(VLOOKUP(O878,#REF!,4,FALSE),0)</f>
        <v>0</v>
      </c>
      <c r="AG878" s="80">
        <f>IFERROR(VLOOKUP(P878,#REF!,4,FALSE),0)</f>
        <v>0</v>
      </c>
      <c r="AH878" s="80">
        <f>IFERROR(VLOOKUP(Q878,#REF!,4,FALSE),0)</f>
        <v>0</v>
      </c>
      <c r="AI878" s="80">
        <f>IFERROR(VLOOKUP(R878,#REF!,4,FALSE),0)</f>
        <v>0</v>
      </c>
      <c r="AJ878" s="80">
        <f>IFERROR(VLOOKUP(S878,#REF!,4,FALSE),0)</f>
        <v>0</v>
      </c>
      <c r="AK878" s="80">
        <f>IFERROR(VLOOKUP(T878,#REF!,4,FALSE),0)</f>
        <v>0</v>
      </c>
      <c r="AL878" s="80">
        <f>IFERROR(VLOOKUP(U878,#REF!,4,FALSE),0)</f>
        <v>0</v>
      </c>
      <c r="AM878" s="80">
        <f>IFERROR(VLOOKUP(V878,#REF!,4,FALSE),0)</f>
        <v>0</v>
      </c>
      <c r="AN878" s="80">
        <f t="shared" si="212"/>
        <v>0</v>
      </c>
    </row>
    <row r="879" spans="1:40" outlineLevel="2" x14ac:dyDescent="0.3">
      <c r="A879" s="192">
        <v>1236</v>
      </c>
      <c r="B879" s="192">
        <v>32004</v>
      </c>
      <c r="C879" s="281" t="s">
        <v>876</v>
      </c>
      <c r="D879" s="193"/>
      <c r="E879" s="193"/>
      <c r="F879" s="195"/>
      <c r="G879" s="195"/>
      <c r="H879" s="195"/>
      <c r="I879" s="98"/>
      <c r="J879" s="98"/>
      <c r="K879" s="81"/>
      <c r="L879" s="81"/>
      <c r="M879" s="81"/>
      <c r="N879" s="81"/>
      <c r="O879" s="81"/>
      <c r="P879" s="81"/>
      <c r="Q879" s="81"/>
      <c r="R879" s="81"/>
      <c r="S879" s="81"/>
      <c r="T879" s="81"/>
      <c r="U879" s="81"/>
      <c r="V879" s="81"/>
      <c r="W879" s="80">
        <f t="shared" si="218"/>
        <v>0</v>
      </c>
      <c r="X879" s="94"/>
      <c r="Y879" s="94"/>
      <c r="Z879" s="94"/>
      <c r="AA879" s="94"/>
      <c r="AB879" s="80">
        <f>IFERROR(VLOOKUP(K879,#REF!,4,FALSE),0)</f>
        <v>0</v>
      </c>
      <c r="AC879" s="80">
        <f>IFERROR(VLOOKUP(L879,#REF!,4,FALSE),0)</f>
        <v>0</v>
      </c>
      <c r="AD879" s="80">
        <f>IFERROR(VLOOKUP(M879,#REF!,4,FALSE),0)</f>
        <v>0</v>
      </c>
      <c r="AE879" s="80">
        <f>IFERROR(VLOOKUP(N879,#REF!,4,FALSE),0)</f>
        <v>0</v>
      </c>
      <c r="AF879" s="80">
        <f>IFERROR(VLOOKUP(O879,#REF!,4,FALSE),0)</f>
        <v>0</v>
      </c>
      <c r="AG879" s="80">
        <f>IFERROR(VLOOKUP(P879,#REF!,4,FALSE),0)</f>
        <v>0</v>
      </c>
      <c r="AH879" s="80">
        <f>IFERROR(VLOOKUP(Q879,#REF!,4,FALSE),0)</f>
        <v>0</v>
      </c>
      <c r="AI879" s="80">
        <f>IFERROR(VLOOKUP(R879,#REF!,4,FALSE),0)</f>
        <v>0</v>
      </c>
      <c r="AJ879" s="80">
        <f>IFERROR(VLOOKUP(S879,#REF!,4,FALSE),0)</f>
        <v>0</v>
      </c>
      <c r="AK879" s="80">
        <f>IFERROR(VLOOKUP(T879,#REF!,4,FALSE),0)</f>
        <v>0</v>
      </c>
      <c r="AL879" s="80">
        <f>IFERROR(VLOOKUP(U879,#REF!,4,FALSE),0)</f>
        <v>0</v>
      </c>
      <c r="AM879" s="80">
        <f>IFERROR(VLOOKUP(V879,#REF!,4,FALSE),0)</f>
        <v>0</v>
      </c>
      <c r="AN879" s="80">
        <f t="shared" si="212"/>
        <v>0</v>
      </c>
    </row>
    <row r="880" spans="1:40" outlineLevel="2" x14ac:dyDescent="0.3">
      <c r="A880" s="192">
        <v>1236</v>
      </c>
      <c r="B880" s="192">
        <v>32005</v>
      </c>
      <c r="C880" s="281" t="s">
        <v>877</v>
      </c>
      <c r="D880" s="193"/>
      <c r="E880" s="193"/>
      <c r="F880" s="195"/>
      <c r="G880" s="195"/>
      <c r="H880" s="195"/>
      <c r="I880" s="98"/>
      <c r="J880" s="98"/>
      <c r="K880" s="81"/>
      <c r="L880" s="81"/>
      <c r="M880" s="81"/>
      <c r="N880" s="81"/>
      <c r="O880" s="81"/>
      <c r="P880" s="81"/>
      <c r="Q880" s="81"/>
      <c r="R880" s="81"/>
      <c r="S880" s="81"/>
      <c r="T880" s="81"/>
      <c r="U880" s="81"/>
      <c r="V880" s="81"/>
      <c r="W880" s="80">
        <f t="shared" si="218"/>
        <v>0</v>
      </c>
      <c r="X880" s="94"/>
      <c r="Y880" s="94"/>
      <c r="Z880" s="94"/>
      <c r="AA880" s="94"/>
      <c r="AB880" s="80">
        <f>IFERROR(VLOOKUP(K880,#REF!,4,FALSE),0)</f>
        <v>0</v>
      </c>
      <c r="AC880" s="80">
        <f>IFERROR(VLOOKUP(L880,#REF!,4,FALSE),0)</f>
        <v>0</v>
      </c>
      <c r="AD880" s="80">
        <f>IFERROR(VLOOKUP(M880,#REF!,4,FALSE),0)</f>
        <v>0</v>
      </c>
      <c r="AE880" s="80">
        <f>IFERROR(VLOOKUP(N880,#REF!,4,FALSE),0)</f>
        <v>0</v>
      </c>
      <c r="AF880" s="80">
        <f>IFERROR(VLOOKUP(O880,#REF!,4,FALSE),0)</f>
        <v>0</v>
      </c>
      <c r="AG880" s="80">
        <f>IFERROR(VLOOKUP(P880,#REF!,4,FALSE),0)</f>
        <v>0</v>
      </c>
      <c r="AH880" s="80">
        <f>IFERROR(VLOOKUP(Q880,#REF!,4,FALSE),0)</f>
        <v>0</v>
      </c>
      <c r="AI880" s="80">
        <f>IFERROR(VLOOKUP(R880,#REF!,4,FALSE),0)</f>
        <v>0</v>
      </c>
      <c r="AJ880" s="80">
        <f>IFERROR(VLOOKUP(S880,#REF!,4,FALSE),0)</f>
        <v>0</v>
      </c>
      <c r="AK880" s="80">
        <f>IFERROR(VLOOKUP(T880,#REF!,4,FALSE),0)</f>
        <v>0</v>
      </c>
      <c r="AL880" s="80">
        <f>IFERROR(VLOOKUP(U880,#REF!,4,FALSE),0)</f>
        <v>0</v>
      </c>
      <c r="AM880" s="80">
        <f>IFERROR(VLOOKUP(V880,#REF!,4,FALSE),0)</f>
        <v>0</v>
      </c>
      <c r="AN880" s="80">
        <f t="shared" si="212"/>
        <v>0</v>
      </c>
    </row>
    <row r="881" spans="1:40" ht="27" outlineLevel="2" x14ac:dyDescent="0.3">
      <c r="A881" s="192">
        <v>1236</v>
      </c>
      <c r="B881" s="192">
        <v>32006</v>
      </c>
      <c r="C881" s="281" t="s">
        <v>878</v>
      </c>
      <c r="D881" s="193"/>
      <c r="E881" s="193"/>
      <c r="F881" s="195"/>
      <c r="G881" s="195"/>
      <c r="H881" s="195"/>
      <c r="I881" s="98"/>
      <c r="J881" s="98"/>
      <c r="K881" s="81"/>
      <c r="L881" s="81"/>
      <c r="M881" s="81"/>
      <c r="N881" s="81"/>
      <c r="O881" s="81"/>
      <c r="P881" s="81"/>
      <c r="Q881" s="81"/>
      <c r="R881" s="81"/>
      <c r="S881" s="81"/>
      <c r="T881" s="81"/>
      <c r="U881" s="81"/>
      <c r="V881" s="81"/>
      <c r="W881" s="80">
        <f t="shared" si="218"/>
        <v>0</v>
      </c>
      <c r="X881" s="94"/>
      <c r="Y881" s="94"/>
      <c r="Z881" s="94"/>
      <c r="AA881" s="94"/>
      <c r="AB881" s="80">
        <f>IFERROR(VLOOKUP(K881,#REF!,4,FALSE),0)</f>
        <v>0</v>
      </c>
      <c r="AC881" s="80">
        <f>IFERROR(VLOOKUP(L881,#REF!,4,FALSE),0)</f>
        <v>0</v>
      </c>
      <c r="AD881" s="80">
        <f>IFERROR(VLOOKUP(M881,#REF!,4,FALSE),0)</f>
        <v>0</v>
      </c>
      <c r="AE881" s="80">
        <f>IFERROR(VLOOKUP(N881,#REF!,4,FALSE),0)</f>
        <v>0</v>
      </c>
      <c r="AF881" s="80">
        <f>IFERROR(VLOOKUP(O881,#REF!,4,FALSE),0)</f>
        <v>0</v>
      </c>
      <c r="AG881" s="80">
        <f>IFERROR(VLOOKUP(P881,#REF!,4,FALSE),0)</f>
        <v>0</v>
      </c>
      <c r="AH881" s="80">
        <f>IFERROR(VLOOKUP(Q881,#REF!,4,FALSE),0)</f>
        <v>0</v>
      </c>
      <c r="AI881" s="80">
        <f>IFERROR(VLOOKUP(R881,#REF!,4,FALSE),0)</f>
        <v>0</v>
      </c>
      <c r="AJ881" s="80">
        <f>IFERROR(VLOOKUP(S881,#REF!,4,FALSE),0)</f>
        <v>0</v>
      </c>
      <c r="AK881" s="80">
        <f>IFERROR(VLOOKUP(T881,#REF!,4,FALSE),0)</f>
        <v>0</v>
      </c>
      <c r="AL881" s="80">
        <f>IFERROR(VLOOKUP(U881,#REF!,4,FALSE),0)</f>
        <v>0</v>
      </c>
      <c r="AM881" s="80">
        <f>IFERROR(VLOOKUP(V881,#REF!,4,FALSE),0)</f>
        <v>0</v>
      </c>
      <c r="AN881" s="80">
        <f t="shared" si="212"/>
        <v>0</v>
      </c>
    </row>
    <row r="882" spans="1:40" s="46" customFormat="1" outlineLevel="1" x14ac:dyDescent="0.3">
      <c r="A882" s="196">
        <v>1238</v>
      </c>
      <c r="B882" s="192"/>
      <c r="C882" s="326" t="s">
        <v>879</v>
      </c>
      <c r="D882" s="255">
        <f>SUM(D883:D889)</f>
        <v>0</v>
      </c>
      <c r="E882" s="255">
        <f>SUM(E883:E886)</f>
        <v>0</v>
      </c>
      <c r="F882" s="256">
        <f t="shared" ref="F882:H882" si="219">SUM(F883:F886)</f>
        <v>0</v>
      </c>
      <c r="G882" s="256">
        <f t="shared" si="219"/>
        <v>0</v>
      </c>
      <c r="H882" s="256">
        <f t="shared" si="219"/>
        <v>0</v>
      </c>
      <c r="I882" s="122" t="s">
        <v>10</v>
      </c>
      <c r="J882" s="122" t="s">
        <v>10</v>
      </c>
      <c r="K882" s="122" t="s">
        <v>10</v>
      </c>
      <c r="L882" s="122" t="s">
        <v>10</v>
      </c>
      <c r="M882" s="122" t="s">
        <v>10</v>
      </c>
      <c r="N882" s="122" t="s">
        <v>10</v>
      </c>
      <c r="O882" s="122" t="s">
        <v>10</v>
      </c>
      <c r="P882" s="122" t="s">
        <v>10</v>
      </c>
      <c r="Q882" s="122" t="s">
        <v>10</v>
      </c>
      <c r="R882" s="122" t="s">
        <v>10</v>
      </c>
      <c r="S882" s="122" t="s">
        <v>10</v>
      </c>
      <c r="T882" s="122" t="s">
        <v>10</v>
      </c>
      <c r="U882" s="122" t="s">
        <v>10</v>
      </c>
      <c r="V882" s="122" t="s">
        <v>10</v>
      </c>
      <c r="W882" s="100" t="s">
        <v>10</v>
      </c>
      <c r="X882" s="123"/>
      <c r="Y882" s="123"/>
      <c r="Z882" s="123"/>
      <c r="AA882" s="123"/>
      <c r="AB882" s="80">
        <f>IFERROR(VLOOKUP(K882,#REF!,4,FALSE),0)</f>
        <v>0</v>
      </c>
      <c r="AC882" s="80">
        <f>IFERROR(VLOOKUP(L882,#REF!,4,FALSE),0)</f>
        <v>0</v>
      </c>
      <c r="AD882" s="80">
        <f>IFERROR(VLOOKUP(M882,#REF!,4,FALSE),0)</f>
        <v>0</v>
      </c>
      <c r="AE882" s="80">
        <f>IFERROR(VLOOKUP(N882,#REF!,4,FALSE),0)</f>
        <v>0</v>
      </c>
      <c r="AF882" s="80">
        <f>IFERROR(VLOOKUP(O882,#REF!,4,FALSE),0)</f>
        <v>0</v>
      </c>
      <c r="AG882" s="80">
        <f>IFERROR(VLOOKUP(P882,#REF!,4,FALSE),0)</f>
        <v>0</v>
      </c>
      <c r="AH882" s="80">
        <f>IFERROR(VLOOKUP(Q882,#REF!,4,FALSE),0)</f>
        <v>0</v>
      </c>
      <c r="AI882" s="80">
        <f>IFERROR(VLOOKUP(R882,#REF!,4,FALSE),0)</f>
        <v>0</v>
      </c>
      <c r="AJ882" s="80">
        <f>IFERROR(VLOOKUP(S882,#REF!,4,FALSE),0)</f>
        <v>0</v>
      </c>
      <c r="AK882" s="80">
        <f>IFERROR(VLOOKUP(T882,#REF!,4,FALSE),0)</f>
        <v>0</v>
      </c>
      <c r="AL882" s="80">
        <f>IFERROR(VLOOKUP(U882,#REF!,4,FALSE),0)</f>
        <v>0</v>
      </c>
      <c r="AM882" s="80">
        <f>IFERROR(VLOOKUP(V882,#REF!,4,FALSE),0)</f>
        <v>0</v>
      </c>
      <c r="AN882" s="80">
        <f t="shared" si="212"/>
        <v>0</v>
      </c>
    </row>
    <row r="883" spans="1:40" outlineLevel="2" x14ac:dyDescent="0.3">
      <c r="A883" s="192">
        <v>1238</v>
      </c>
      <c r="B883" s="192">
        <v>11001</v>
      </c>
      <c r="C883" s="281" t="s">
        <v>723</v>
      </c>
      <c r="D883" s="193"/>
      <c r="E883" s="193"/>
      <c r="F883" s="195"/>
      <c r="G883" s="195"/>
      <c r="H883" s="195"/>
      <c r="I883" s="98"/>
      <c r="J883" s="98"/>
      <c r="K883" s="81"/>
      <c r="L883" s="81"/>
      <c r="M883" s="81"/>
      <c r="N883" s="81"/>
      <c r="O883" s="81"/>
      <c r="P883" s="81"/>
      <c r="Q883" s="81"/>
      <c r="R883" s="81"/>
      <c r="S883" s="81"/>
      <c r="T883" s="81"/>
      <c r="U883" s="81"/>
      <c r="V883" s="81"/>
      <c r="W883" s="80">
        <f>AN883</f>
        <v>0</v>
      </c>
      <c r="X883" s="94"/>
      <c r="Y883" s="94"/>
      <c r="Z883" s="94"/>
      <c r="AA883" s="94"/>
      <c r="AB883" s="80">
        <f>IFERROR(VLOOKUP(K883,#REF!,4,FALSE),0)</f>
        <v>0</v>
      </c>
      <c r="AC883" s="80">
        <f>IFERROR(VLOOKUP(L883,#REF!,4,FALSE),0)</f>
        <v>0</v>
      </c>
      <c r="AD883" s="80">
        <f>IFERROR(VLOOKUP(M883,#REF!,4,FALSE),0)</f>
        <v>0</v>
      </c>
      <c r="AE883" s="80">
        <f>IFERROR(VLOOKUP(N883,#REF!,4,FALSE),0)</f>
        <v>0</v>
      </c>
      <c r="AF883" s="80">
        <f>IFERROR(VLOOKUP(O883,#REF!,4,FALSE),0)</f>
        <v>0</v>
      </c>
      <c r="AG883" s="80">
        <f>IFERROR(VLOOKUP(P883,#REF!,4,FALSE),0)</f>
        <v>0</v>
      </c>
      <c r="AH883" s="80">
        <f>IFERROR(VLOOKUP(Q883,#REF!,4,FALSE),0)</f>
        <v>0</v>
      </c>
      <c r="AI883" s="80">
        <f>IFERROR(VLOOKUP(R883,#REF!,4,FALSE),0)</f>
        <v>0</v>
      </c>
      <c r="AJ883" s="80">
        <f>IFERROR(VLOOKUP(S883,#REF!,4,FALSE),0)</f>
        <v>0</v>
      </c>
      <c r="AK883" s="80">
        <f>IFERROR(VLOOKUP(T883,#REF!,4,FALSE),0)</f>
        <v>0</v>
      </c>
      <c r="AL883" s="80">
        <f>IFERROR(VLOOKUP(U883,#REF!,4,FALSE),0)</f>
        <v>0</v>
      </c>
      <c r="AM883" s="80">
        <f>IFERROR(VLOOKUP(V883,#REF!,4,FALSE),0)</f>
        <v>0</v>
      </c>
      <c r="AN883" s="80">
        <f t="shared" si="212"/>
        <v>0</v>
      </c>
    </row>
    <row r="884" spans="1:40" ht="27" outlineLevel="2" x14ac:dyDescent="0.3">
      <c r="A884" s="192">
        <v>1238</v>
      </c>
      <c r="B884" s="192">
        <v>11002</v>
      </c>
      <c r="C884" s="281" t="s">
        <v>743</v>
      </c>
      <c r="D884" s="193"/>
      <c r="E884" s="193"/>
      <c r="F884" s="195"/>
      <c r="G884" s="195"/>
      <c r="H884" s="195"/>
      <c r="I884" s="98"/>
      <c r="J884" s="98"/>
      <c r="K884" s="81"/>
      <c r="L884" s="81"/>
      <c r="M884" s="81"/>
      <c r="N884" s="81"/>
      <c r="O884" s="81"/>
      <c r="P884" s="81"/>
      <c r="Q884" s="81"/>
      <c r="R884" s="81"/>
      <c r="S884" s="81"/>
      <c r="T884" s="81"/>
      <c r="U884" s="81"/>
      <c r="V884" s="81"/>
      <c r="W884" s="80">
        <f>AN884</f>
        <v>0</v>
      </c>
      <c r="X884" s="94"/>
      <c r="Y884" s="94"/>
      <c r="Z884" s="94"/>
      <c r="AA884" s="94"/>
      <c r="AB884" s="80">
        <f>IFERROR(VLOOKUP(K884,#REF!,4,FALSE),0)</f>
        <v>0</v>
      </c>
      <c r="AC884" s="80">
        <f>IFERROR(VLOOKUP(L884,#REF!,4,FALSE),0)</f>
        <v>0</v>
      </c>
      <c r="AD884" s="80">
        <f>IFERROR(VLOOKUP(M884,#REF!,4,FALSE),0)</f>
        <v>0</v>
      </c>
      <c r="AE884" s="80">
        <f>IFERROR(VLOOKUP(N884,#REF!,4,FALSE),0)</f>
        <v>0</v>
      </c>
      <c r="AF884" s="80">
        <f>IFERROR(VLOOKUP(O884,#REF!,4,FALSE),0)</f>
        <v>0</v>
      </c>
      <c r="AG884" s="80">
        <f>IFERROR(VLOOKUP(P884,#REF!,4,FALSE),0)</f>
        <v>0</v>
      </c>
      <c r="AH884" s="80">
        <f>IFERROR(VLOOKUP(Q884,#REF!,4,FALSE),0)</f>
        <v>0</v>
      </c>
      <c r="AI884" s="80">
        <f>IFERROR(VLOOKUP(R884,#REF!,4,FALSE),0)</f>
        <v>0</v>
      </c>
      <c r="AJ884" s="80">
        <f>IFERROR(VLOOKUP(S884,#REF!,4,FALSE),0)</f>
        <v>0</v>
      </c>
      <c r="AK884" s="80">
        <f>IFERROR(VLOOKUP(T884,#REF!,4,FALSE),0)</f>
        <v>0</v>
      </c>
      <c r="AL884" s="80">
        <f>IFERROR(VLOOKUP(U884,#REF!,4,FALSE),0)</f>
        <v>0</v>
      </c>
      <c r="AM884" s="80">
        <f>IFERROR(VLOOKUP(V884,#REF!,4,FALSE),0)</f>
        <v>0</v>
      </c>
      <c r="AN884" s="80">
        <f t="shared" si="212"/>
        <v>0</v>
      </c>
    </row>
    <row r="885" spans="1:40" ht="27" outlineLevel="2" x14ac:dyDescent="0.3">
      <c r="A885" s="192">
        <v>1238</v>
      </c>
      <c r="B885" s="192">
        <v>12001</v>
      </c>
      <c r="C885" s="281" t="s">
        <v>742</v>
      </c>
      <c r="D885" s="193"/>
      <c r="E885" s="193"/>
      <c r="F885" s="195"/>
      <c r="G885" s="195"/>
      <c r="H885" s="195"/>
      <c r="I885" s="98"/>
      <c r="J885" s="98"/>
      <c r="K885" s="81"/>
      <c r="L885" s="81"/>
      <c r="M885" s="81"/>
      <c r="N885" s="81"/>
      <c r="O885" s="81"/>
      <c r="P885" s="81"/>
      <c r="Q885" s="81"/>
      <c r="R885" s="81"/>
      <c r="S885" s="81"/>
      <c r="T885" s="81"/>
      <c r="U885" s="81"/>
      <c r="V885" s="81"/>
      <c r="W885" s="80">
        <f>AN885</f>
        <v>0</v>
      </c>
      <c r="X885" s="94"/>
      <c r="Y885" s="94"/>
      <c r="Z885" s="94"/>
      <c r="AA885" s="94"/>
      <c r="AB885" s="80">
        <f>IFERROR(VLOOKUP(K885,#REF!,4,FALSE),0)</f>
        <v>0</v>
      </c>
      <c r="AC885" s="80">
        <f>IFERROR(VLOOKUP(L885,#REF!,4,FALSE),0)</f>
        <v>0</v>
      </c>
      <c r="AD885" s="80">
        <f>IFERROR(VLOOKUP(M885,#REF!,4,FALSE),0)</f>
        <v>0</v>
      </c>
      <c r="AE885" s="80">
        <f>IFERROR(VLOOKUP(N885,#REF!,4,FALSE),0)</f>
        <v>0</v>
      </c>
      <c r="AF885" s="80">
        <f>IFERROR(VLOOKUP(O885,#REF!,4,FALSE),0)</f>
        <v>0</v>
      </c>
      <c r="AG885" s="80">
        <f>IFERROR(VLOOKUP(P885,#REF!,4,FALSE),0)</f>
        <v>0</v>
      </c>
      <c r="AH885" s="80">
        <f>IFERROR(VLOOKUP(Q885,#REF!,4,FALSE),0)</f>
        <v>0</v>
      </c>
      <c r="AI885" s="80">
        <f>IFERROR(VLOOKUP(R885,#REF!,4,FALSE),0)</f>
        <v>0</v>
      </c>
      <c r="AJ885" s="80">
        <f>IFERROR(VLOOKUP(S885,#REF!,4,FALSE),0)</f>
        <v>0</v>
      </c>
      <c r="AK885" s="80">
        <f>IFERROR(VLOOKUP(T885,#REF!,4,FALSE),0)</f>
        <v>0</v>
      </c>
      <c r="AL885" s="80">
        <f>IFERROR(VLOOKUP(U885,#REF!,4,FALSE),0)</f>
        <v>0</v>
      </c>
      <c r="AM885" s="80">
        <f>IFERROR(VLOOKUP(V885,#REF!,4,FALSE),0)</f>
        <v>0</v>
      </c>
      <c r="AN885" s="80">
        <f t="shared" si="212"/>
        <v>0</v>
      </c>
    </row>
    <row r="886" spans="1:40" ht="40.5" outlineLevel="2" x14ac:dyDescent="0.3">
      <c r="A886" s="192">
        <v>1238</v>
      </c>
      <c r="B886" s="192">
        <v>12002</v>
      </c>
      <c r="C886" s="281" t="s">
        <v>744</v>
      </c>
      <c r="D886" s="193"/>
      <c r="E886" s="193"/>
      <c r="F886" s="195"/>
      <c r="G886" s="195"/>
      <c r="H886" s="195"/>
      <c r="I886" s="98"/>
      <c r="J886" s="98"/>
      <c r="K886" s="81"/>
      <c r="L886" s="81"/>
      <c r="M886" s="81"/>
      <c r="N886" s="81"/>
      <c r="O886" s="81"/>
      <c r="P886" s="81"/>
      <c r="Q886" s="81"/>
      <c r="R886" s="81"/>
      <c r="S886" s="81"/>
      <c r="T886" s="81"/>
      <c r="U886" s="81"/>
      <c r="V886" s="81"/>
      <c r="W886" s="80">
        <f>AN886</f>
        <v>0</v>
      </c>
      <c r="X886" s="94"/>
      <c r="Y886" s="94"/>
      <c r="Z886" s="94"/>
      <c r="AA886" s="94"/>
      <c r="AB886" s="80">
        <f>IFERROR(VLOOKUP(K886,#REF!,4,FALSE),0)</f>
        <v>0</v>
      </c>
      <c r="AC886" s="80">
        <f>IFERROR(VLOOKUP(L886,#REF!,4,FALSE),0)</f>
        <v>0</v>
      </c>
      <c r="AD886" s="80">
        <f>IFERROR(VLOOKUP(M886,#REF!,4,FALSE),0)</f>
        <v>0</v>
      </c>
      <c r="AE886" s="80">
        <f>IFERROR(VLOOKUP(N886,#REF!,4,FALSE),0)</f>
        <v>0</v>
      </c>
      <c r="AF886" s="80">
        <f>IFERROR(VLOOKUP(O886,#REF!,4,FALSE),0)</f>
        <v>0</v>
      </c>
      <c r="AG886" s="80">
        <f>IFERROR(VLOOKUP(P886,#REF!,4,FALSE),0)</f>
        <v>0</v>
      </c>
      <c r="AH886" s="80">
        <f>IFERROR(VLOOKUP(Q886,#REF!,4,FALSE),0)</f>
        <v>0</v>
      </c>
      <c r="AI886" s="80">
        <f>IFERROR(VLOOKUP(R886,#REF!,4,FALSE),0)</f>
        <v>0</v>
      </c>
      <c r="AJ886" s="80">
        <f>IFERROR(VLOOKUP(S886,#REF!,4,FALSE),0)</f>
        <v>0</v>
      </c>
      <c r="AK886" s="80">
        <f>IFERROR(VLOOKUP(T886,#REF!,4,FALSE),0)</f>
        <v>0</v>
      </c>
      <c r="AL886" s="80">
        <f>IFERROR(VLOOKUP(U886,#REF!,4,FALSE),0)</f>
        <v>0</v>
      </c>
      <c r="AM886" s="80">
        <f>IFERROR(VLOOKUP(V886,#REF!,4,FALSE),0)</f>
        <v>0</v>
      </c>
      <c r="AN886" s="80">
        <f t="shared" si="212"/>
        <v>0</v>
      </c>
    </row>
    <row r="887" spans="1:40" s="46" customFormat="1" outlineLevel="2" x14ac:dyDescent="0.3">
      <c r="A887" s="196">
        <v>1240</v>
      </c>
      <c r="B887" s="192"/>
      <c r="C887" s="326" t="s">
        <v>880</v>
      </c>
      <c r="D887" s="255">
        <f t="shared" ref="D887:H887" si="220">+D888+D889</f>
        <v>0</v>
      </c>
      <c r="E887" s="255">
        <f t="shared" si="220"/>
        <v>0</v>
      </c>
      <c r="F887" s="256">
        <f t="shared" si="220"/>
        <v>0</v>
      </c>
      <c r="G887" s="256">
        <f t="shared" si="220"/>
        <v>0</v>
      </c>
      <c r="H887" s="256">
        <f t="shared" si="220"/>
        <v>0</v>
      </c>
      <c r="I887" s="122" t="s">
        <v>10</v>
      </c>
      <c r="J887" s="122" t="s">
        <v>10</v>
      </c>
      <c r="K887" s="122" t="s">
        <v>10</v>
      </c>
      <c r="L887" s="122" t="s">
        <v>10</v>
      </c>
      <c r="M887" s="122" t="s">
        <v>10</v>
      </c>
      <c r="N887" s="122" t="s">
        <v>10</v>
      </c>
      <c r="O887" s="122" t="s">
        <v>10</v>
      </c>
      <c r="P887" s="122" t="s">
        <v>10</v>
      </c>
      <c r="Q887" s="122" t="s">
        <v>10</v>
      </c>
      <c r="R887" s="122" t="s">
        <v>10</v>
      </c>
      <c r="S887" s="122" t="s">
        <v>10</v>
      </c>
      <c r="T887" s="122" t="s">
        <v>10</v>
      </c>
      <c r="U887" s="122" t="s">
        <v>10</v>
      </c>
      <c r="V887" s="122" t="s">
        <v>10</v>
      </c>
      <c r="W887" s="100" t="s">
        <v>10</v>
      </c>
      <c r="X887" s="123"/>
      <c r="Y887" s="123"/>
      <c r="Z887" s="123"/>
      <c r="AA887" s="123"/>
      <c r="AB887" s="80">
        <f>IFERROR(VLOOKUP(K887,#REF!,4,FALSE),0)</f>
        <v>0</v>
      </c>
      <c r="AC887" s="80">
        <f>IFERROR(VLOOKUP(L887,#REF!,4,FALSE),0)</f>
        <v>0</v>
      </c>
      <c r="AD887" s="80">
        <f>IFERROR(VLOOKUP(M887,#REF!,4,FALSE),0)</f>
        <v>0</v>
      </c>
      <c r="AE887" s="80">
        <f>IFERROR(VLOOKUP(N887,#REF!,4,FALSE),0)</f>
        <v>0</v>
      </c>
      <c r="AF887" s="80">
        <f>IFERROR(VLOOKUP(O887,#REF!,4,FALSE),0)</f>
        <v>0</v>
      </c>
      <c r="AG887" s="80">
        <f>IFERROR(VLOOKUP(P887,#REF!,4,FALSE),0)</f>
        <v>0</v>
      </c>
      <c r="AH887" s="80">
        <f>IFERROR(VLOOKUP(Q887,#REF!,4,FALSE),0)</f>
        <v>0</v>
      </c>
      <c r="AI887" s="80">
        <f>IFERROR(VLOOKUP(R887,#REF!,4,FALSE),0)</f>
        <v>0</v>
      </c>
      <c r="AJ887" s="80">
        <f>IFERROR(VLOOKUP(S887,#REF!,4,FALSE),0)</f>
        <v>0</v>
      </c>
      <c r="AK887" s="80">
        <f>IFERROR(VLOOKUP(T887,#REF!,4,FALSE),0)</f>
        <v>0</v>
      </c>
      <c r="AL887" s="80">
        <f>IFERROR(VLOOKUP(U887,#REF!,4,FALSE),0)</f>
        <v>0</v>
      </c>
      <c r="AM887" s="80">
        <f>IFERROR(VLOOKUP(V887,#REF!,4,FALSE),0)</f>
        <v>0</v>
      </c>
      <c r="AN887" s="80">
        <f t="shared" si="212"/>
        <v>0</v>
      </c>
    </row>
    <row r="888" spans="1:40" ht="27" outlineLevel="2" x14ac:dyDescent="0.3">
      <c r="A888" s="196">
        <v>1240</v>
      </c>
      <c r="B888" s="279">
        <v>11001</v>
      </c>
      <c r="C888" s="281" t="s">
        <v>881</v>
      </c>
      <c r="D888" s="193"/>
      <c r="E888" s="193"/>
      <c r="F888" s="194"/>
      <c r="G888" s="194"/>
      <c r="H888" s="194"/>
      <c r="I888" s="98"/>
      <c r="J888" s="98"/>
      <c r="K888" s="81"/>
      <c r="L888" s="81"/>
      <c r="M888" s="81"/>
      <c r="N888" s="81"/>
      <c r="O888" s="81"/>
      <c r="P888" s="81"/>
      <c r="Q888" s="81"/>
      <c r="R888" s="81"/>
      <c r="S888" s="81"/>
      <c r="T888" s="81"/>
      <c r="U888" s="81"/>
      <c r="V888" s="81"/>
      <c r="W888" s="80">
        <f>AN888</f>
        <v>0</v>
      </c>
      <c r="X888" s="94"/>
      <c r="Y888" s="94"/>
      <c r="Z888" s="94"/>
      <c r="AA888" s="94"/>
      <c r="AB888" s="80">
        <f>IFERROR(VLOOKUP(K888,#REF!,4,FALSE),0)</f>
        <v>0</v>
      </c>
      <c r="AC888" s="80">
        <f>IFERROR(VLOOKUP(L888,#REF!,4,FALSE),0)</f>
        <v>0</v>
      </c>
      <c r="AD888" s="80">
        <f>IFERROR(VLOOKUP(M888,#REF!,4,FALSE),0)</f>
        <v>0</v>
      </c>
      <c r="AE888" s="80">
        <f>IFERROR(VLOOKUP(N888,#REF!,4,FALSE),0)</f>
        <v>0</v>
      </c>
      <c r="AF888" s="80">
        <f>IFERROR(VLOOKUP(O888,#REF!,4,FALSE),0)</f>
        <v>0</v>
      </c>
      <c r="AG888" s="80">
        <f>IFERROR(VLOOKUP(P888,#REF!,4,FALSE),0)</f>
        <v>0</v>
      </c>
      <c r="AH888" s="80">
        <f>IFERROR(VLOOKUP(Q888,#REF!,4,FALSE),0)</f>
        <v>0</v>
      </c>
      <c r="AI888" s="80">
        <f>IFERROR(VLOOKUP(R888,#REF!,4,FALSE),0)</f>
        <v>0</v>
      </c>
      <c r="AJ888" s="80">
        <f>IFERROR(VLOOKUP(S888,#REF!,4,FALSE),0)</f>
        <v>0</v>
      </c>
      <c r="AK888" s="80">
        <f>IFERROR(VLOOKUP(T888,#REF!,4,FALSE),0)</f>
        <v>0</v>
      </c>
      <c r="AL888" s="80">
        <f>IFERROR(VLOOKUP(U888,#REF!,4,FALSE),0)</f>
        <v>0</v>
      </c>
      <c r="AM888" s="80">
        <f>IFERROR(VLOOKUP(V888,#REF!,4,FALSE),0)</f>
        <v>0</v>
      </c>
      <c r="AN888" s="80">
        <f t="shared" si="212"/>
        <v>0</v>
      </c>
    </row>
    <row r="889" spans="1:40" ht="27" outlineLevel="2" x14ac:dyDescent="0.3">
      <c r="A889" s="196">
        <v>1240</v>
      </c>
      <c r="B889" s="279">
        <v>32001</v>
      </c>
      <c r="C889" s="281" t="s">
        <v>882</v>
      </c>
      <c r="D889" s="193"/>
      <c r="E889" s="193"/>
      <c r="F889" s="195"/>
      <c r="G889" s="195"/>
      <c r="H889" s="195"/>
      <c r="I889" s="98"/>
      <c r="J889" s="98"/>
      <c r="K889" s="81"/>
      <c r="L889" s="81"/>
      <c r="M889" s="81"/>
      <c r="N889" s="81"/>
      <c r="O889" s="81"/>
      <c r="P889" s="81"/>
      <c r="Q889" s="81"/>
      <c r="R889" s="81"/>
      <c r="S889" s="81"/>
      <c r="T889" s="81"/>
      <c r="U889" s="81"/>
      <c r="V889" s="81"/>
      <c r="W889" s="80">
        <f>AN889</f>
        <v>0</v>
      </c>
      <c r="X889" s="94"/>
      <c r="Y889" s="94"/>
      <c r="Z889" s="94"/>
      <c r="AA889" s="94"/>
      <c r="AB889" s="80">
        <f>IFERROR(VLOOKUP(K889,#REF!,4,FALSE),0)</f>
        <v>0</v>
      </c>
      <c r="AC889" s="80">
        <f>IFERROR(VLOOKUP(L889,#REF!,4,FALSE),0)</f>
        <v>0</v>
      </c>
      <c r="AD889" s="80">
        <f>IFERROR(VLOOKUP(M889,#REF!,4,FALSE),0)</f>
        <v>0</v>
      </c>
      <c r="AE889" s="80">
        <f>IFERROR(VLOOKUP(N889,#REF!,4,FALSE),0)</f>
        <v>0</v>
      </c>
      <c r="AF889" s="80">
        <f>IFERROR(VLOOKUP(O889,#REF!,4,FALSE),0)</f>
        <v>0</v>
      </c>
      <c r="AG889" s="80">
        <f>IFERROR(VLOOKUP(P889,#REF!,4,FALSE),0)</f>
        <v>0</v>
      </c>
      <c r="AH889" s="80">
        <f>IFERROR(VLOOKUP(Q889,#REF!,4,FALSE),0)</f>
        <v>0</v>
      </c>
      <c r="AI889" s="80">
        <f>IFERROR(VLOOKUP(R889,#REF!,4,FALSE),0)</f>
        <v>0</v>
      </c>
      <c r="AJ889" s="80">
        <f>IFERROR(VLOOKUP(S889,#REF!,4,FALSE),0)</f>
        <v>0</v>
      </c>
      <c r="AK889" s="80">
        <f>IFERROR(VLOOKUP(T889,#REF!,4,FALSE),0)</f>
        <v>0</v>
      </c>
      <c r="AL889" s="80">
        <f>IFERROR(VLOOKUP(U889,#REF!,4,FALSE),0)</f>
        <v>0</v>
      </c>
      <c r="AM889" s="80">
        <f>IFERROR(VLOOKUP(V889,#REF!,4,FALSE),0)</f>
        <v>0</v>
      </c>
      <c r="AN889" s="80">
        <f t="shared" si="212"/>
        <v>0</v>
      </c>
    </row>
    <row r="890" spans="1:40" outlineLevel="1" x14ac:dyDescent="0.3">
      <c r="A890" s="196">
        <v>9999</v>
      </c>
      <c r="B890" s="192"/>
      <c r="C890" s="281" t="s">
        <v>21</v>
      </c>
      <c r="D890" s="193"/>
      <c r="E890" s="193"/>
      <c r="F890" s="194"/>
      <c r="G890" s="195"/>
      <c r="H890" s="195"/>
      <c r="I890" s="98"/>
      <c r="J890" s="98"/>
      <c r="K890" s="81"/>
      <c r="L890" s="81"/>
      <c r="M890" s="81"/>
      <c r="N890" s="81"/>
      <c r="O890" s="81"/>
      <c r="P890" s="81"/>
      <c r="Q890" s="81"/>
      <c r="R890" s="81"/>
      <c r="S890" s="81"/>
      <c r="T890" s="81"/>
      <c r="U890" s="81"/>
      <c r="V890" s="81"/>
      <c r="W890" s="80">
        <f>AN890</f>
        <v>0</v>
      </c>
      <c r="X890" s="94"/>
      <c r="Y890" s="94"/>
      <c r="Z890" s="94"/>
      <c r="AA890" s="94"/>
      <c r="AB890" s="80">
        <f>IFERROR(VLOOKUP(K890,#REF!,4,FALSE),0)</f>
        <v>0</v>
      </c>
      <c r="AC890" s="80">
        <f>IFERROR(VLOOKUP(L890,#REF!,4,FALSE),0)</f>
        <v>0</v>
      </c>
      <c r="AD890" s="80">
        <f>IFERROR(VLOOKUP(M890,#REF!,4,FALSE),0)</f>
        <v>0</v>
      </c>
      <c r="AE890" s="80">
        <f>IFERROR(VLOOKUP(N890,#REF!,4,FALSE),0)</f>
        <v>0</v>
      </c>
      <c r="AF890" s="80">
        <f>IFERROR(VLOOKUP(O890,#REF!,4,FALSE),0)</f>
        <v>0</v>
      </c>
      <c r="AG890" s="80">
        <f>IFERROR(VLOOKUP(P890,#REF!,4,FALSE),0)</f>
        <v>0</v>
      </c>
      <c r="AH890" s="80">
        <f>IFERROR(VLOOKUP(Q890,#REF!,4,FALSE),0)</f>
        <v>0</v>
      </c>
      <c r="AI890" s="80">
        <f>IFERROR(VLOOKUP(R890,#REF!,4,FALSE),0)</f>
        <v>0</v>
      </c>
      <c r="AJ890" s="80">
        <f>IFERROR(VLOOKUP(S890,#REF!,4,FALSE),0)</f>
        <v>0</v>
      </c>
      <c r="AK890" s="80">
        <f>IFERROR(VLOOKUP(T890,#REF!,4,FALSE),0)</f>
        <v>0</v>
      </c>
      <c r="AL890" s="80">
        <f>IFERROR(VLOOKUP(U890,#REF!,4,FALSE),0)</f>
        <v>0</v>
      </c>
      <c r="AM890" s="80">
        <f>IFERROR(VLOOKUP(V890,#REF!,4,FALSE),0)</f>
        <v>0</v>
      </c>
      <c r="AN890" s="80">
        <f t="shared" si="212"/>
        <v>0</v>
      </c>
    </row>
    <row r="891" spans="1:40" x14ac:dyDescent="0.3">
      <c r="A891" s="197" t="s">
        <v>0</v>
      </c>
      <c r="B891" s="236"/>
      <c r="C891" s="313" t="s">
        <v>883</v>
      </c>
      <c r="D891" s="198">
        <f>D892+D894+D901+D903+D905+D911</f>
        <v>0</v>
      </c>
      <c r="E891" s="198">
        <f>E892+E894+E901+E903+E905+E911</f>
        <v>0</v>
      </c>
      <c r="F891" s="199">
        <f t="shared" ref="F891:H891" si="221">F892+F894+F901+F903+F905+F911</f>
        <v>0</v>
      </c>
      <c r="G891" s="199">
        <f t="shared" si="221"/>
        <v>0</v>
      </c>
      <c r="H891" s="199">
        <f t="shared" si="221"/>
        <v>0</v>
      </c>
      <c r="I891" s="99" t="s">
        <v>10</v>
      </c>
      <c r="J891" s="99" t="s">
        <v>10</v>
      </c>
      <c r="K891" s="99" t="s">
        <v>10</v>
      </c>
      <c r="L891" s="99" t="s">
        <v>10</v>
      </c>
      <c r="M891" s="99" t="s">
        <v>10</v>
      </c>
      <c r="N891" s="99" t="s">
        <v>10</v>
      </c>
      <c r="O891" s="99" t="s">
        <v>10</v>
      </c>
      <c r="P891" s="99" t="s">
        <v>10</v>
      </c>
      <c r="Q891" s="99" t="s">
        <v>10</v>
      </c>
      <c r="R891" s="99" t="s">
        <v>10</v>
      </c>
      <c r="S891" s="99" t="s">
        <v>10</v>
      </c>
      <c r="T891" s="99" t="s">
        <v>10</v>
      </c>
      <c r="U891" s="99" t="s">
        <v>10</v>
      </c>
      <c r="V891" s="99" t="s">
        <v>10</v>
      </c>
      <c r="W891" s="99" t="s">
        <v>10</v>
      </c>
      <c r="X891" s="94"/>
      <c r="Y891" s="94"/>
      <c r="Z891" s="94"/>
      <c r="AA891" s="94"/>
      <c r="AB891" s="80">
        <f>IFERROR(VLOOKUP(K891,#REF!,4,FALSE),0)</f>
        <v>0</v>
      </c>
      <c r="AC891" s="80">
        <f>IFERROR(VLOOKUP(L891,#REF!,4,FALSE),0)</f>
        <v>0</v>
      </c>
      <c r="AD891" s="80">
        <f>IFERROR(VLOOKUP(M891,#REF!,4,FALSE),0)</f>
        <v>0</v>
      </c>
      <c r="AE891" s="80">
        <f>IFERROR(VLOOKUP(N891,#REF!,4,FALSE),0)</f>
        <v>0</v>
      </c>
      <c r="AF891" s="80">
        <f>IFERROR(VLOOKUP(O891,#REF!,4,FALSE),0)</f>
        <v>0</v>
      </c>
      <c r="AG891" s="80">
        <f>IFERROR(VLOOKUP(P891,#REF!,4,FALSE),0)</f>
        <v>0</v>
      </c>
      <c r="AH891" s="80">
        <f>IFERROR(VLOOKUP(Q891,#REF!,4,FALSE),0)</f>
        <v>0</v>
      </c>
      <c r="AI891" s="80">
        <f>IFERROR(VLOOKUP(R891,#REF!,4,FALSE),0)</f>
        <v>0</v>
      </c>
      <c r="AJ891" s="80">
        <f>IFERROR(VLOOKUP(S891,#REF!,4,FALSE),0)</f>
        <v>0</v>
      </c>
      <c r="AK891" s="80">
        <f>IFERROR(VLOOKUP(T891,#REF!,4,FALSE),0)</f>
        <v>0</v>
      </c>
      <c r="AL891" s="80">
        <f>IFERROR(VLOOKUP(U891,#REF!,4,FALSE),0)</f>
        <v>0</v>
      </c>
      <c r="AM891" s="80">
        <f>IFERROR(VLOOKUP(V891,#REF!,4,FALSE),0)</f>
        <v>0</v>
      </c>
      <c r="AN891" s="80">
        <f t="shared" si="212"/>
        <v>0</v>
      </c>
    </row>
    <row r="892" spans="1:40" outlineLevel="1" x14ac:dyDescent="0.3">
      <c r="A892" s="189">
        <v>1125</v>
      </c>
      <c r="B892" s="236"/>
      <c r="C892" s="312" t="s">
        <v>884</v>
      </c>
      <c r="D892" s="190">
        <f>SUM(D893)</f>
        <v>0</v>
      </c>
      <c r="E892" s="190">
        <f>SUM(E893)</f>
        <v>0</v>
      </c>
      <c r="F892" s="191">
        <f t="shared" ref="F892:H892" si="222">SUM(F893)</f>
        <v>0</v>
      </c>
      <c r="G892" s="191">
        <f t="shared" si="222"/>
        <v>0</v>
      </c>
      <c r="H892" s="191">
        <f t="shared" si="222"/>
        <v>0</v>
      </c>
      <c r="I892" s="100" t="s">
        <v>10</v>
      </c>
      <c r="J892" s="100" t="s">
        <v>10</v>
      </c>
      <c r="K892" s="100" t="s">
        <v>10</v>
      </c>
      <c r="L892" s="100" t="s">
        <v>10</v>
      </c>
      <c r="M892" s="100" t="s">
        <v>10</v>
      </c>
      <c r="N892" s="100" t="s">
        <v>10</v>
      </c>
      <c r="O892" s="100" t="s">
        <v>10</v>
      </c>
      <c r="P892" s="100" t="s">
        <v>10</v>
      </c>
      <c r="Q892" s="100" t="s">
        <v>10</v>
      </c>
      <c r="R892" s="100" t="s">
        <v>10</v>
      </c>
      <c r="S892" s="100" t="s">
        <v>10</v>
      </c>
      <c r="T892" s="100" t="s">
        <v>10</v>
      </c>
      <c r="U892" s="100" t="s">
        <v>10</v>
      </c>
      <c r="V892" s="100" t="s">
        <v>10</v>
      </c>
      <c r="W892" s="100" t="s">
        <v>10</v>
      </c>
      <c r="X892" s="94"/>
      <c r="Y892" s="94"/>
      <c r="Z892" s="94"/>
      <c r="AA892" s="94"/>
      <c r="AB892" s="80">
        <f>IFERROR(VLOOKUP(K892,#REF!,4,FALSE),0)</f>
        <v>0</v>
      </c>
      <c r="AC892" s="80">
        <f>IFERROR(VLOOKUP(L892,#REF!,4,FALSE),0)</f>
        <v>0</v>
      </c>
      <c r="AD892" s="80">
        <f>IFERROR(VLOOKUP(M892,#REF!,4,FALSE),0)</f>
        <v>0</v>
      </c>
      <c r="AE892" s="80">
        <f>IFERROR(VLOOKUP(N892,#REF!,4,FALSE),0)</f>
        <v>0</v>
      </c>
      <c r="AF892" s="80">
        <f>IFERROR(VLOOKUP(O892,#REF!,4,FALSE),0)</f>
        <v>0</v>
      </c>
      <c r="AG892" s="80">
        <f>IFERROR(VLOOKUP(P892,#REF!,4,FALSE),0)</f>
        <v>0</v>
      </c>
      <c r="AH892" s="80">
        <f>IFERROR(VLOOKUP(Q892,#REF!,4,FALSE),0)</f>
        <v>0</v>
      </c>
      <c r="AI892" s="80">
        <f>IFERROR(VLOOKUP(R892,#REF!,4,FALSE),0)</f>
        <v>0</v>
      </c>
      <c r="AJ892" s="80">
        <f>IFERROR(VLOOKUP(S892,#REF!,4,FALSE),0)</f>
        <v>0</v>
      </c>
      <c r="AK892" s="80">
        <f>IFERROR(VLOOKUP(T892,#REF!,4,FALSE),0)</f>
        <v>0</v>
      </c>
      <c r="AL892" s="80">
        <f>IFERROR(VLOOKUP(U892,#REF!,4,FALSE),0)</f>
        <v>0</v>
      </c>
      <c r="AM892" s="80">
        <f>IFERROR(VLOOKUP(V892,#REF!,4,FALSE),0)</f>
        <v>0</v>
      </c>
      <c r="AN892" s="80">
        <f t="shared" si="212"/>
        <v>0</v>
      </c>
    </row>
    <row r="893" spans="1:40" ht="27" outlineLevel="2" x14ac:dyDescent="0.3">
      <c r="A893" s="192">
        <v>1125</v>
      </c>
      <c r="B893" s="192">
        <v>11001</v>
      </c>
      <c r="C893" s="281" t="s">
        <v>885</v>
      </c>
      <c r="D893" s="193"/>
      <c r="E893" s="193"/>
      <c r="F893" s="194"/>
      <c r="G893" s="195"/>
      <c r="H893" s="195"/>
      <c r="I893" s="98"/>
      <c r="J893" s="98"/>
      <c r="K893" s="81"/>
      <c r="L893" s="81"/>
      <c r="M893" s="81"/>
      <c r="N893" s="81"/>
      <c r="O893" s="81"/>
      <c r="P893" s="81"/>
      <c r="Q893" s="81"/>
      <c r="R893" s="81"/>
      <c r="S893" s="81"/>
      <c r="T893" s="81"/>
      <c r="U893" s="81"/>
      <c r="V893" s="81"/>
      <c r="W893" s="80">
        <f>AN893</f>
        <v>0</v>
      </c>
      <c r="X893" s="94"/>
      <c r="Y893" s="94"/>
      <c r="Z893" s="94"/>
      <c r="AA893" s="94"/>
      <c r="AB893" s="80">
        <f>IFERROR(VLOOKUP(K893,#REF!,4,FALSE),0)</f>
        <v>0</v>
      </c>
      <c r="AC893" s="80">
        <f>IFERROR(VLOOKUP(L893,#REF!,4,FALSE),0)</f>
        <v>0</v>
      </c>
      <c r="AD893" s="80">
        <f>IFERROR(VLOOKUP(M893,#REF!,4,FALSE),0)</f>
        <v>0</v>
      </c>
      <c r="AE893" s="80">
        <f>IFERROR(VLOOKUP(N893,#REF!,4,FALSE),0)</f>
        <v>0</v>
      </c>
      <c r="AF893" s="80">
        <f>IFERROR(VLOOKUP(O893,#REF!,4,FALSE),0)</f>
        <v>0</v>
      </c>
      <c r="AG893" s="80">
        <f>IFERROR(VLOOKUP(P893,#REF!,4,FALSE),0)</f>
        <v>0</v>
      </c>
      <c r="AH893" s="80">
        <f>IFERROR(VLOOKUP(Q893,#REF!,4,FALSE),0)</f>
        <v>0</v>
      </c>
      <c r="AI893" s="80">
        <f>IFERROR(VLOOKUP(R893,#REF!,4,FALSE),0)</f>
        <v>0</v>
      </c>
      <c r="AJ893" s="80">
        <f>IFERROR(VLOOKUP(S893,#REF!,4,FALSE),0)</f>
        <v>0</v>
      </c>
      <c r="AK893" s="80">
        <f>IFERROR(VLOOKUP(T893,#REF!,4,FALSE),0)</f>
        <v>0</v>
      </c>
      <c r="AL893" s="80">
        <f>IFERROR(VLOOKUP(U893,#REF!,4,FALSE),0)</f>
        <v>0</v>
      </c>
      <c r="AM893" s="80">
        <f>IFERROR(VLOOKUP(V893,#REF!,4,FALSE),0)</f>
        <v>0</v>
      </c>
      <c r="AN893" s="80">
        <f t="shared" si="212"/>
        <v>0</v>
      </c>
    </row>
    <row r="894" spans="1:40" outlineLevel="1" x14ac:dyDescent="0.3">
      <c r="A894" s="189">
        <v>1169</v>
      </c>
      <c r="B894" s="236"/>
      <c r="C894" s="312" t="s">
        <v>886</v>
      </c>
      <c r="D894" s="190">
        <f>SUM(D895:D900)</f>
        <v>0</v>
      </c>
      <c r="E894" s="190">
        <f>SUM(E895:E900)</f>
        <v>0</v>
      </c>
      <c r="F894" s="191">
        <f t="shared" ref="F894:H894" si="223">SUM(F895:F900)</f>
        <v>0</v>
      </c>
      <c r="G894" s="191">
        <f t="shared" si="223"/>
        <v>0</v>
      </c>
      <c r="H894" s="191">
        <f t="shared" si="223"/>
        <v>0</v>
      </c>
      <c r="I894" s="100" t="s">
        <v>10</v>
      </c>
      <c r="J894" s="100" t="s">
        <v>10</v>
      </c>
      <c r="K894" s="100" t="s">
        <v>10</v>
      </c>
      <c r="L894" s="100" t="s">
        <v>10</v>
      </c>
      <c r="M894" s="100" t="s">
        <v>10</v>
      </c>
      <c r="N894" s="100" t="s">
        <v>10</v>
      </c>
      <c r="O894" s="100" t="s">
        <v>10</v>
      </c>
      <c r="P894" s="100" t="s">
        <v>10</v>
      </c>
      <c r="Q894" s="100" t="s">
        <v>10</v>
      </c>
      <c r="R894" s="100" t="s">
        <v>10</v>
      </c>
      <c r="S894" s="100" t="s">
        <v>10</v>
      </c>
      <c r="T894" s="100" t="s">
        <v>10</v>
      </c>
      <c r="U894" s="100" t="s">
        <v>10</v>
      </c>
      <c r="V894" s="100" t="s">
        <v>10</v>
      </c>
      <c r="W894" s="100" t="s">
        <v>10</v>
      </c>
      <c r="X894" s="94"/>
      <c r="Y894" s="94"/>
      <c r="Z894" s="94"/>
      <c r="AA894" s="94"/>
      <c r="AB894" s="80">
        <f>IFERROR(VLOOKUP(K894,#REF!,4,FALSE),0)</f>
        <v>0</v>
      </c>
      <c r="AC894" s="80">
        <f>IFERROR(VLOOKUP(L894,#REF!,4,FALSE),0)</f>
        <v>0</v>
      </c>
      <c r="AD894" s="80">
        <f>IFERROR(VLOOKUP(M894,#REF!,4,FALSE),0)</f>
        <v>0</v>
      </c>
      <c r="AE894" s="80">
        <f>IFERROR(VLOOKUP(N894,#REF!,4,FALSE),0)</f>
        <v>0</v>
      </c>
      <c r="AF894" s="80">
        <f>IFERROR(VLOOKUP(O894,#REF!,4,FALSE),0)</f>
        <v>0</v>
      </c>
      <c r="AG894" s="80">
        <f>IFERROR(VLOOKUP(P894,#REF!,4,FALSE),0)</f>
        <v>0</v>
      </c>
      <c r="AH894" s="80">
        <f>IFERROR(VLOOKUP(Q894,#REF!,4,FALSE),0)</f>
        <v>0</v>
      </c>
      <c r="AI894" s="80">
        <f>IFERROR(VLOOKUP(R894,#REF!,4,FALSE),0)</f>
        <v>0</v>
      </c>
      <c r="AJ894" s="80">
        <f>IFERROR(VLOOKUP(S894,#REF!,4,FALSE),0)</f>
        <v>0</v>
      </c>
      <c r="AK894" s="80">
        <f>IFERROR(VLOOKUP(T894,#REF!,4,FALSE),0)</f>
        <v>0</v>
      </c>
      <c r="AL894" s="80">
        <f>IFERROR(VLOOKUP(U894,#REF!,4,FALSE),0)</f>
        <v>0</v>
      </c>
      <c r="AM894" s="80">
        <f>IFERROR(VLOOKUP(V894,#REF!,4,FALSE),0)</f>
        <v>0</v>
      </c>
      <c r="AN894" s="80">
        <f t="shared" si="212"/>
        <v>0</v>
      </c>
    </row>
    <row r="895" spans="1:40" outlineLevel="2" x14ac:dyDescent="0.3">
      <c r="A895" s="192">
        <v>1169</v>
      </c>
      <c r="B895" s="192">
        <v>11001</v>
      </c>
      <c r="C895" s="281" t="s">
        <v>887</v>
      </c>
      <c r="D895" s="193"/>
      <c r="E895" s="193"/>
      <c r="F895" s="195"/>
      <c r="G895" s="195"/>
      <c r="H895" s="195"/>
      <c r="I895" s="98"/>
      <c r="J895" s="98"/>
      <c r="K895" s="81"/>
      <c r="L895" s="81"/>
      <c r="M895" s="81"/>
      <c r="N895" s="81"/>
      <c r="O895" s="81"/>
      <c r="P895" s="81"/>
      <c r="Q895" s="81"/>
      <c r="R895" s="81"/>
      <c r="S895" s="81"/>
      <c r="T895" s="81"/>
      <c r="U895" s="81"/>
      <c r="V895" s="81"/>
      <c r="W895" s="80">
        <f t="shared" ref="W895:W900" si="224">AN895</f>
        <v>0</v>
      </c>
      <c r="X895" s="94"/>
      <c r="Y895" s="94"/>
      <c r="Z895" s="94"/>
      <c r="AA895" s="94"/>
      <c r="AB895" s="80">
        <f>IFERROR(VLOOKUP(K895,#REF!,4,FALSE),0)</f>
        <v>0</v>
      </c>
      <c r="AC895" s="80">
        <f>IFERROR(VLOOKUP(L895,#REF!,4,FALSE),0)</f>
        <v>0</v>
      </c>
      <c r="AD895" s="80">
        <f>IFERROR(VLOOKUP(M895,#REF!,4,FALSE),0)</f>
        <v>0</v>
      </c>
      <c r="AE895" s="80">
        <f>IFERROR(VLOOKUP(N895,#REF!,4,FALSE),0)</f>
        <v>0</v>
      </c>
      <c r="AF895" s="80">
        <f>IFERROR(VLOOKUP(O895,#REF!,4,FALSE),0)</f>
        <v>0</v>
      </c>
      <c r="AG895" s="80">
        <f>IFERROR(VLOOKUP(P895,#REF!,4,FALSE),0)</f>
        <v>0</v>
      </c>
      <c r="AH895" s="80">
        <f>IFERROR(VLOOKUP(Q895,#REF!,4,FALSE),0)</f>
        <v>0</v>
      </c>
      <c r="AI895" s="80">
        <f>IFERROR(VLOOKUP(R895,#REF!,4,FALSE),0)</f>
        <v>0</v>
      </c>
      <c r="AJ895" s="80">
        <f>IFERROR(VLOOKUP(S895,#REF!,4,FALSE),0)</f>
        <v>0</v>
      </c>
      <c r="AK895" s="80">
        <f>IFERROR(VLOOKUP(T895,#REF!,4,FALSE),0)</f>
        <v>0</v>
      </c>
      <c r="AL895" s="80">
        <f>IFERROR(VLOOKUP(U895,#REF!,4,FALSE),0)</f>
        <v>0</v>
      </c>
      <c r="AM895" s="80">
        <f>IFERROR(VLOOKUP(V895,#REF!,4,FALSE),0)</f>
        <v>0</v>
      </c>
      <c r="AN895" s="80">
        <f t="shared" si="212"/>
        <v>0</v>
      </c>
    </row>
    <row r="896" spans="1:40" ht="27" outlineLevel="2" x14ac:dyDescent="0.3">
      <c r="A896" s="192">
        <v>1169</v>
      </c>
      <c r="B896" s="192">
        <v>11002</v>
      </c>
      <c r="C896" s="281" t="s">
        <v>888</v>
      </c>
      <c r="D896" s="193"/>
      <c r="E896" s="193"/>
      <c r="F896" s="195"/>
      <c r="G896" s="195"/>
      <c r="H896" s="195"/>
      <c r="I896" s="98"/>
      <c r="J896" s="98"/>
      <c r="K896" s="81"/>
      <c r="L896" s="81"/>
      <c r="M896" s="81"/>
      <c r="N896" s="81"/>
      <c r="O896" s="81"/>
      <c r="P896" s="81"/>
      <c r="Q896" s="81"/>
      <c r="R896" s="81"/>
      <c r="S896" s="81"/>
      <c r="T896" s="81"/>
      <c r="U896" s="81"/>
      <c r="V896" s="81"/>
      <c r="W896" s="80">
        <f t="shared" si="224"/>
        <v>0</v>
      </c>
      <c r="X896" s="94"/>
      <c r="Y896" s="94"/>
      <c r="Z896" s="94"/>
      <c r="AA896" s="94"/>
      <c r="AB896" s="80">
        <f>IFERROR(VLOOKUP(K896,#REF!,4,FALSE),0)</f>
        <v>0</v>
      </c>
      <c r="AC896" s="80">
        <f>IFERROR(VLOOKUP(L896,#REF!,4,FALSE),0)</f>
        <v>0</v>
      </c>
      <c r="AD896" s="80">
        <f>IFERROR(VLOOKUP(M896,#REF!,4,FALSE),0)</f>
        <v>0</v>
      </c>
      <c r="AE896" s="80">
        <f>IFERROR(VLOOKUP(N896,#REF!,4,FALSE),0)</f>
        <v>0</v>
      </c>
      <c r="AF896" s="80">
        <f>IFERROR(VLOOKUP(O896,#REF!,4,FALSE),0)</f>
        <v>0</v>
      </c>
      <c r="AG896" s="80">
        <f>IFERROR(VLOOKUP(P896,#REF!,4,FALSE),0)</f>
        <v>0</v>
      </c>
      <c r="AH896" s="80">
        <f>IFERROR(VLOOKUP(Q896,#REF!,4,FALSE),0)</f>
        <v>0</v>
      </c>
      <c r="AI896" s="80">
        <f>IFERROR(VLOOKUP(R896,#REF!,4,FALSE),0)</f>
        <v>0</v>
      </c>
      <c r="AJ896" s="80">
        <f>IFERROR(VLOOKUP(S896,#REF!,4,FALSE),0)</f>
        <v>0</v>
      </c>
      <c r="AK896" s="80">
        <f>IFERROR(VLOOKUP(T896,#REF!,4,FALSE),0)</f>
        <v>0</v>
      </c>
      <c r="AL896" s="80">
        <f>IFERROR(VLOOKUP(U896,#REF!,4,FALSE),0)</f>
        <v>0</v>
      </c>
      <c r="AM896" s="80">
        <f>IFERROR(VLOOKUP(V896,#REF!,4,FALSE),0)</f>
        <v>0</v>
      </c>
      <c r="AN896" s="80">
        <f t="shared" si="212"/>
        <v>0</v>
      </c>
    </row>
    <row r="897" spans="1:40" outlineLevel="2" x14ac:dyDescent="0.3">
      <c r="A897" s="192">
        <v>1169</v>
      </c>
      <c r="B897" s="192">
        <v>11003</v>
      </c>
      <c r="C897" s="281" t="s">
        <v>889</v>
      </c>
      <c r="D897" s="193"/>
      <c r="E897" s="193"/>
      <c r="F897" s="195"/>
      <c r="G897" s="195"/>
      <c r="H897" s="195"/>
      <c r="I897" s="98"/>
      <c r="J897" s="98"/>
      <c r="K897" s="81"/>
      <c r="L897" s="81"/>
      <c r="M897" s="81"/>
      <c r="N897" s="81"/>
      <c r="O897" s="81"/>
      <c r="P897" s="81"/>
      <c r="Q897" s="81"/>
      <c r="R897" s="81"/>
      <c r="S897" s="81"/>
      <c r="T897" s="81"/>
      <c r="U897" s="81"/>
      <c r="V897" s="81"/>
      <c r="W897" s="80">
        <f t="shared" si="224"/>
        <v>0</v>
      </c>
      <c r="X897" s="94"/>
      <c r="Y897" s="94"/>
      <c r="Z897" s="94"/>
      <c r="AA897" s="94"/>
      <c r="AB897" s="80">
        <f>IFERROR(VLOOKUP(K897,#REF!,4,FALSE),0)</f>
        <v>0</v>
      </c>
      <c r="AC897" s="80">
        <f>IFERROR(VLOOKUP(L897,#REF!,4,FALSE),0)</f>
        <v>0</v>
      </c>
      <c r="AD897" s="80">
        <f>IFERROR(VLOOKUP(M897,#REF!,4,FALSE),0)</f>
        <v>0</v>
      </c>
      <c r="AE897" s="80">
        <f>IFERROR(VLOOKUP(N897,#REF!,4,FALSE),0)</f>
        <v>0</v>
      </c>
      <c r="AF897" s="80">
        <f>IFERROR(VLOOKUP(O897,#REF!,4,FALSE),0)</f>
        <v>0</v>
      </c>
      <c r="AG897" s="80">
        <f>IFERROR(VLOOKUP(P897,#REF!,4,FALSE),0)</f>
        <v>0</v>
      </c>
      <c r="AH897" s="80">
        <f>IFERROR(VLOOKUP(Q897,#REF!,4,FALSE),0)</f>
        <v>0</v>
      </c>
      <c r="AI897" s="80">
        <f>IFERROR(VLOOKUP(R897,#REF!,4,FALSE),0)</f>
        <v>0</v>
      </c>
      <c r="AJ897" s="80">
        <f>IFERROR(VLOOKUP(S897,#REF!,4,FALSE),0)</f>
        <v>0</v>
      </c>
      <c r="AK897" s="80">
        <f>IFERROR(VLOOKUP(T897,#REF!,4,FALSE),0)</f>
        <v>0</v>
      </c>
      <c r="AL897" s="80">
        <f>IFERROR(VLOOKUP(U897,#REF!,4,FALSE),0)</f>
        <v>0</v>
      </c>
      <c r="AM897" s="80">
        <f>IFERROR(VLOOKUP(V897,#REF!,4,FALSE),0)</f>
        <v>0</v>
      </c>
      <c r="AN897" s="80">
        <f t="shared" si="212"/>
        <v>0</v>
      </c>
    </row>
    <row r="898" spans="1:40" ht="27" outlineLevel="2" x14ac:dyDescent="0.3">
      <c r="A898" s="192">
        <v>1169</v>
      </c>
      <c r="B898" s="192">
        <v>11006</v>
      </c>
      <c r="C898" s="281" t="s">
        <v>890</v>
      </c>
      <c r="D898" s="193"/>
      <c r="E898" s="193"/>
      <c r="F898" s="195"/>
      <c r="G898" s="195"/>
      <c r="H898" s="195"/>
      <c r="I898" s="98"/>
      <c r="J898" s="98"/>
      <c r="K898" s="81"/>
      <c r="L898" s="81"/>
      <c r="M898" s="81"/>
      <c r="N898" s="81"/>
      <c r="O898" s="81"/>
      <c r="P898" s="81"/>
      <c r="Q898" s="81"/>
      <c r="R898" s="81"/>
      <c r="S898" s="81"/>
      <c r="T898" s="81"/>
      <c r="U898" s="81"/>
      <c r="V898" s="81"/>
      <c r="W898" s="80">
        <f t="shared" si="224"/>
        <v>0</v>
      </c>
      <c r="X898" s="94"/>
      <c r="Y898" s="94"/>
      <c r="Z898" s="94"/>
      <c r="AA898" s="94"/>
      <c r="AB898" s="80">
        <f>IFERROR(VLOOKUP(K898,#REF!,4,FALSE),0)</f>
        <v>0</v>
      </c>
      <c r="AC898" s="80">
        <f>IFERROR(VLOOKUP(L898,#REF!,4,FALSE),0)</f>
        <v>0</v>
      </c>
      <c r="AD898" s="80">
        <f>IFERROR(VLOOKUP(M898,#REF!,4,FALSE),0)</f>
        <v>0</v>
      </c>
      <c r="AE898" s="80">
        <f>IFERROR(VLOOKUP(N898,#REF!,4,FALSE),0)</f>
        <v>0</v>
      </c>
      <c r="AF898" s="80">
        <f>IFERROR(VLOOKUP(O898,#REF!,4,FALSE),0)</f>
        <v>0</v>
      </c>
      <c r="AG898" s="80">
        <f>IFERROR(VLOOKUP(P898,#REF!,4,FALSE),0)</f>
        <v>0</v>
      </c>
      <c r="AH898" s="80">
        <f>IFERROR(VLOOKUP(Q898,#REF!,4,FALSE),0)</f>
        <v>0</v>
      </c>
      <c r="AI898" s="80">
        <f>IFERROR(VLOOKUP(R898,#REF!,4,FALSE),0)</f>
        <v>0</v>
      </c>
      <c r="AJ898" s="80">
        <f>IFERROR(VLOOKUP(S898,#REF!,4,FALSE),0)</f>
        <v>0</v>
      </c>
      <c r="AK898" s="80">
        <f>IFERROR(VLOOKUP(T898,#REF!,4,FALSE),0)</f>
        <v>0</v>
      </c>
      <c r="AL898" s="80">
        <f>IFERROR(VLOOKUP(U898,#REF!,4,FALSE),0)</f>
        <v>0</v>
      </c>
      <c r="AM898" s="80">
        <f>IFERROR(VLOOKUP(V898,#REF!,4,FALSE),0)</f>
        <v>0</v>
      </c>
      <c r="AN898" s="80">
        <f t="shared" ref="AN898:AN940" si="225">SUM(AB898:AM898)</f>
        <v>0</v>
      </c>
    </row>
    <row r="899" spans="1:40" ht="27" outlineLevel="2" x14ac:dyDescent="0.3">
      <c r="A899" s="192">
        <v>1169</v>
      </c>
      <c r="B899" s="192">
        <v>31001</v>
      </c>
      <c r="C899" s="281" t="s">
        <v>891</v>
      </c>
      <c r="D899" s="193"/>
      <c r="E899" s="193"/>
      <c r="F899" s="195"/>
      <c r="G899" s="195"/>
      <c r="H899" s="195"/>
      <c r="I899" s="98"/>
      <c r="J899" s="98"/>
      <c r="K899" s="81"/>
      <c r="L899" s="81"/>
      <c r="M899" s="81"/>
      <c r="N899" s="81"/>
      <c r="O899" s="81"/>
      <c r="P899" s="81"/>
      <c r="Q899" s="81"/>
      <c r="R899" s="81"/>
      <c r="S899" s="81"/>
      <c r="T899" s="81"/>
      <c r="U899" s="81"/>
      <c r="V899" s="81"/>
      <c r="W899" s="80">
        <f t="shared" si="224"/>
        <v>0</v>
      </c>
      <c r="X899" s="94"/>
      <c r="Y899" s="94"/>
      <c r="Z899" s="94"/>
      <c r="AA899" s="94"/>
      <c r="AB899" s="80">
        <f>IFERROR(VLOOKUP(K899,#REF!,4,FALSE),0)</f>
        <v>0</v>
      </c>
      <c r="AC899" s="80">
        <f>IFERROR(VLOOKUP(L899,#REF!,4,FALSE),0)</f>
        <v>0</v>
      </c>
      <c r="AD899" s="80">
        <f>IFERROR(VLOOKUP(M899,#REF!,4,FALSE),0)</f>
        <v>0</v>
      </c>
      <c r="AE899" s="80">
        <f>IFERROR(VLOOKUP(N899,#REF!,4,FALSE),0)</f>
        <v>0</v>
      </c>
      <c r="AF899" s="80">
        <f>IFERROR(VLOOKUP(O899,#REF!,4,FALSE),0)</f>
        <v>0</v>
      </c>
      <c r="AG899" s="80">
        <f>IFERROR(VLOOKUP(P899,#REF!,4,FALSE),0)</f>
        <v>0</v>
      </c>
      <c r="AH899" s="80">
        <f>IFERROR(VLOOKUP(Q899,#REF!,4,FALSE),0)</f>
        <v>0</v>
      </c>
      <c r="AI899" s="80">
        <f>IFERROR(VLOOKUP(R899,#REF!,4,FALSE),0)</f>
        <v>0</v>
      </c>
      <c r="AJ899" s="80">
        <f>IFERROR(VLOOKUP(S899,#REF!,4,FALSE),0)</f>
        <v>0</v>
      </c>
      <c r="AK899" s="80">
        <f>IFERROR(VLOOKUP(T899,#REF!,4,FALSE),0)</f>
        <v>0</v>
      </c>
      <c r="AL899" s="80">
        <f>IFERROR(VLOOKUP(U899,#REF!,4,FALSE),0)</f>
        <v>0</v>
      </c>
      <c r="AM899" s="80">
        <f>IFERROR(VLOOKUP(V899,#REF!,4,FALSE),0)</f>
        <v>0</v>
      </c>
      <c r="AN899" s="80">
        <f t="shared" si="225"/>
        <v>0</v>
      </c>
    </row>
    <row r="900" spans="1:40" outlineLevel="2" x14ac:dyDescent="0.3">
      <c r="A900" s="192">
        <v>1169</v>
      </c>
      <c r="B900" s="192">
        <v>31008</v>
      </c>
      <c r="C900" s="281" t="s">
        <v>892</v>
      </c>
      <c r="D900" s="193"/>
      <c r="E900" s="193"/>
      <c r="F900" s="195"/>
      <c r="G900" s="195"/>
      <c r="H900" s="195"/>
      <c r="I900" s="98"/>
      <c r="J900" s="98"/>
      <c r="K900" s="81"/>
      <c r="L900" s="81"/>
      <c r="M900" s="81"/>
      <c r="N900" s="81"/>
      <c r="O900" s="81"/>
      <c r="P900" s="81"/>
      <c r="Q900" s="81"/>
      <c r="R900" s="81"/>
      <c r="S900" s="81"/>
      <c r="T900" s="81"/>
      <c r="U900" s="81"/>
      <c r="V900" s="81"/>
      <c r="W900" s="80">
        <f t="shared" si="224"/>
        <v>0</v>
      </c>
      <c r="X900" s="94"/>
      <c r="Y900" s="94"/>
      <c r="Z900" s="94"/>
      <c r="AA900" s="94"/>
      <c r="AB900" s="80">
        <f>IFERROR(VLOOKUP(K900,#REF!,4,FALSE),0)</f>
        <v>0</v>
      </c>
      <c r="AC900" s="80">
        <f>IFERROR(VLOOKUP(L900,#REF!,4,FALSE),0)</f>
        <v>0</v>
      </c>
      <c r="AD900" s="80">
        <f>IFERROR(VLOOKUP(M900,#REF!,4,FALSE),0)</f>
        <v>0</v>
      </c>
      <c r="AE900" s="80">
        <f>IFERROR(VLOOKUP(N900,#REF!,4,FALSE),0)</f>
        <v>0</v>
      </c>
      <c r="AF900" s="80">
        <f>IFERROR(VLOOKUP(O900,#REF!,4,FALSE),0)</f>
        <v>0</v>
      </c>
      <c r="AG900" s="80">
        <f>IFERROR(VLOOKUP(P900,#REF!,4,FALSE),0)</f>
        <v>0</v>
      </c>
      <c r="AH900" s="80">
        <f>IFERROR(VLOOKUP(Q900,#REF!,4,FALSE),0)</f>
        <v>0</v>
      </c>
      <c r="AI900" s="80">
        <f>IFERROR(VLOOKUP(R900,#REF!,4,FALSE),0)</f>
        <v>0</v>
      </c>
      <c r="AJ900" s="80">
        <f>IFERROR(VLOOKUP(S900,#REF!,4,FALSE),0)</f>
        <v>0</v>
      </c>
      <c r="AK900" s="80">
        <f>IFERROR(VLOOKUP(T900,#REF!,4,FALSE),0)</f>
        <v>0</v>
      </c>
      <c r="AL900" s="80">
        <f>IFERROR(VLOOKUP(U900,#REF!,4,FALSE),0)</f>
        <v>0</v>
      </c>
      <c r="AM900" s="80">
        <f>IFERROR(VLOOKUP(V900,#REF!,4,FALSE),0)</f>
        <v>0</v>
      </c>
      <c r="AN900" s="80">
        <f t="shared" si="225"/>
        <v>0</v>
      </c>
    </row>
    <row r="901" spans="1:40" outlineLevel="1" x14ac:dyDescent="0.3">
      <c r="A901" s="189">
        <v>1177</v>
      </c>
      <c r="B901" s="236"/>
      <c r="C901" s="312" t="s">
        <v>893</v>
      </c>
      <c r="D901" s="190">
        <f>SUM(D902:D902)</f>
        <v>0</v>
      </c>
      <c r="E901" s="190">
        <f>SUM(E902:E902)</f>
        <v>0</v>
      </c>
      <c r="F901" s="191">
        <f t="shared" ref="F901:H901" si="226">SUM(F902:F902)</f>
        <v>0</v>
      </c>
      <c r="G901" s="191">
        <f t="shared" si="226"/>
        <v>0</v>
      </c>
      <c r="H901" s="191">
        <f t="shared" si="226"/>
        <v>0</v>
      </c>
      <c r="I901" s="100" t="s">
        <v>10</v>
      </c>
      <c r="J901" s="100" t="s">
        <v>10</v>
      </c>
      <c r="K901" s="100" t="s">
        <v>10</v>
      </c>
      <c r="L901" s="100" t="s">
        <v>10</v>
      </c>
      <c r="M901" s="100" t="s">
        <v>10</v>
      </c>
      <c r="N901" s="100" t="s">
        <v>10</v>
      </c>
      <c r="O901" s="100" t="s">
        <v>10</v>
      </c>
      <c r="P901" s="100" t="s">
        <v>10</v>
      </c>
      <c r="Q901" s="100" t="s">
        <v>10</v>
      </c>
      <c r="R901" s="100" t="s">
        <v>10</v>
      </c>
      <c r="S901" s="100" t="s">
        <v>10</v>
      </c>
      <c r="T901" s="100" t="s">
        <v>10</v>
      </c>
      <c r="U901" s="100" t="s">
        <v>10</v>
      </c>
      <c r="V901" s="100" t="s">
        <v>10</v>
      </c>
      <c r="W901" s="100" t="s">
        <v>10</v>
      </c>
      <c r="X901" s="94"/>
      <c r="Y901" s="94"/>
      <c r="Z901" s="94"/>
      <c r="AA901" s="94"/>
      <c r="AB901" s="80">
        <f>IFERROR(VLOOKUP(K901,#REF!,4,FALSE),0)</f>
        <v>0</v>
      </c>
      <c r="AC901" s="80">
        <f>IFERROR(VLOOKUP(L901,#REF!,4,FALSE),0)</f>
        <v>0</v>
      </c>
      <c r="AD901" s="80">
        <f>IFERROR(VLOOKUP(M901,#REF!,4,FALSE),0)</f>
        <v>0</v>
      </c>
      <c r="AE901" s="80">
        <f>IFERROR(VLOOKUP(N901,#REF!,4,FALSE),0)</f>
        <v>0</v>
      </c>
      <c r="AF901" s="80">
        <f>IFERROR(VLOOKUP(O901,#REF!,4,FALSE),0)</f>
        <v>0</v>
      </c>
      <c r="AG901" s="80">
        <f>IFERROR(VLOOKUP(P901,#REF!,4,FALSE),0)</f>
        <v>0</v>
      </c>
      <c r="AH901" s="80">
        <f>IFERROR(VLOOKUP(Q901,#REF!,4,FALSE),0)</f>
        <v>0</v>
      </c>
      <c r="AI901" s="80">
        <f>IFERROR(VLOOKUP(R901,#REF!,4,FALSE),0)</f>
        <v>0</v>
      </c>
      <c r="AJ901" s="80">
        <f>IFERROR(VLOOKUP(S901,#REF!,4,FALSE),0)</f>
        <v>0</v>
      </c>
      <c r="AK901" s="80">
        <f>IFERROR(VLOOKUP(T901,#REF!,4,FALSE),0)</f>
        <v>0</v>
      </c>
      <c r="AL901" s="80">
        <f>IFERROR(VLOOKUP(U901,#REF!,4,FALSE),0)</f>
        <v>0</v>
      </c>
      <c r="AM901" s="80">
        <f>IFERROR(VLOOKUP(V901,#REF!,4,FALSE),0)</f>
        <v>0</v>
      </c>
      <c r="AN901" s="80">
        <f t="shared" si="225"/>
        <v>0</v>
      </c>
    </row>
    <row r="902" spans="1:40" ht="27" outlineLevel="2" x14ac:dyDescent="0.3">
      <c r="A902" s="192">
        <v>1177</v>
      </c>
      <c r="B902" s="192">
        <v>11001</v>
      </c>
      <c r="C902" s="281" t="s">
        <v>894</v>
      </c>
      <c r="D902" s="193"/>
      <c r="E902" s="193"/>
      <c r="F902" s="194"/>
      <c r="G902" s="195"/>
      <c r="H902" s="195"/>
      <c r="I902" s="98"/>
      <c r="J902" s="98"/>
      <c r="K902" s="81"/>
      <c r="L902" s="81"/>
      <c r="M902" s="81"/>
      <c r="N902" s="81"/>
      <c r="O902" s="81"/>
      <c r="P902" s="81"/>
      <c r="Q902" s="81"/>
      <c r="R902" s="81"/>
      <c r="S902" s="81"/>
      <c r="T902" s="81"/>
      <c r="U902" s="81"/>
      <c r="V902" s="81"/>
      <c r="W902" s="80">
        <f>AN902</f>
        <v>0</v>
      </c>
      <c r="X902" s="94"/>
      <c r="Y902" s="94"/>
      <c r="Z902" s="94"/>
      <c r="AA902" s="94"/>
      <c r="AB902" s="80">
        <f>IFERROR(VLOOKUP(K902,#REF!,4,FALSE),0)</f>
        <v>0</v>
      </c>
      <c r="AC902" s="80">
        <f>IFERROR(VLOOKUP(L902,#REF!,4,FALSE),0)</f>
        <v>0</v>
      </c>
      <c r="AD902" s="80">
        <f>IFERROR(VLOOKUP(M902,#REF!,4,FALSE),0)</f>
        <v>0</v>
      </c>
      <c r="AE902" s="80">
        <f>IFERROR(VLOOKUP(N902,#REF!,4,FALSE),0)</f>
        <v>0</v>
      </c>
      <c r="AF902" s="80">
        <f>IFERROR(VLOOKUP(O902,#REF!,4,FALSE),0)</f>
        <v>0</v>
      </c>
      <c r="AG902" s="80">
        <f>IFERROR(VLOOKUP(P902,#REF!,4,FALSE),0)</f>
        <v>0</v>
      </c>
      <c r="AH902" s="80">
        <f>IFERROR(VLOOKUP(Q902,#REF!,4,FALSE),0)</f>
        <v>0</v>
      </c>
      <c r="AI902" s="80">
        <f>IFERROR(VLOOKUP(R902,#REF!,4,FALSE),0)</f>
        <v>0</v>
      </c>
      <c r="AJ902" s="80">
        <f>IFERROR(VLOOKUP(S902,#REF!,4,FALSE),0)</f>
        <v>0</v>
      </c>
      <c r="AK902" s="80">
        <f>IFERROR(VLOOKUP(T902,#REF!,4,FALSE),0)</f>
        <v>0</v>
      </c>
      <c r="AL902" s="80">
        <f>IFERROR(VLOOKUP(U902,#REF!,4,FALSE),0)</f>
        <v>0</v>
      </c>
      <c r="AM902" s="80">
        <f>IFERROR(VLOOKUP(V902,#REF!,4,FALSE),0)</f>
        <v>0</v>
      </c>
      <c r="AN902" s="80">
        <f t="shared" si="225"/>
        <v>0</v>
      </c>
    </row>
    <row r="903" spans="1:40" outlineLevel="1" x14ac:dyDescent="0.3">
      <c r="A903" s="189">
        <v>1197</v>
      </c>
      <c r="B903" s="236"/>
      <c r="C903" s="312" t="s">
        <v>895</v>
      </c>
      <c r="D903" s="190">
        <f>SUM(D904)</f>
        <v>0</v>
      </c>
      <c r="E903" s="190">
        <f>SUM(E904)</f>
        <v>0</v>
      </c>
      <c r="F903" s="191">
        <f t="shared" ref="F903:H903" si="227">SUM(F904)</f>
        <v>0</v>
      </c>
      <c r="G903" s="191">
        <f t="shared" si="227"/>
        <v>0</v>
      </c>
      <c r="H903" s="191">
        <f t="shared" si="227"/>
        <v>0</v>
      </c>
      <c r="I903" s="100" t="s">
        <v>10</v>
      </c>
      <c r="J903" s="100" t="s">
        <v>10</v>
      </c>
      <c r="K903" s="100" t="s">
        <v>10</v>
      </c>
      <c r="L903" s="100" t="s">
        <v>10</v>
      </c>
      <c r="M903" s="100" t="s">
        <v>10</v>
      </c>
      <c r="N903" s="100" t="s">
        <v>10</v>
      </c>
      <c r="O903" s="100" t="s">
        <v>10</v>
      </c>
      <c r="P903" s="100" t="s">
        <v>10</v>
      </c>
      <c r="Q903" s="100" t="s">
        <v>10</v>
      </c>
      <c r="R903" s="100" t="s">
        <v>10</v>
      </c>
      <c r="S903" s="100" t="s">
        <v>10</v>
      </c>
      <c r="T903" s="100" t="s">
        <v>10</v>
      </c>
      <c r="U903" s="100" t="s">
        <v>10</v>
      </c>
      <c r="V903" s="100" t="s">
        <v>10</v>
      </c>
      <c r="W903" s="100" t="s">
        <v>10</v>
      </c>
      <c r="X903" s="94"/>
      <c r="Y903" s="94"/>
      <c r="Z903" s="94"/>
      <c r="AA903" s="94"/>
      <c r="AB903" s="80">
        <f>IFERROR(VLOOKUP(K903,#REF!,4,FALSE),0)</f>
        <v>0</v>
      </c>
      <c r="AC903" s="80">
        <f>IFERROR(VLOOKUP(L903,#REF!,4,FALSE),0)</f>
        <v>0</v>
      </c>
      <c r="AD903" s="80">
        <f>IFERROR(VLOOKUP(M903,#REF!,4,FALSE),0)</f>
        <v>0</v>
      </c>
      <c r="AE903" s="80">
        <f>IFERROR(VLOOKUP(N903,#REF!,4,FALSE),0)</f>
        <v>0</v>
      </c>
      <c r="AF903" s="80">
        <f>IFERROR(VLOOKUP(O903,#REF!,4,FALSE),0)</f>
        <v>0</v>
      </c>
      <c r="AG903" s="80">
        <f>IFERROR(VLOOKUP(P903,#REF!,4,FALSE),0)</f>
        <v>0</v>
      </c>
      <c r="AH903" s="80">
        <f>IFERROR(VLOOKUP(Q903,#REF!,4,FALSE),0)</f>
        <v>0</v>
      </c>
      <c r="AI903" s="80">
        <f>IFERROR(VLOOKUP(R903,#REF!,4,FALSE),0)</f>
        <v>0</v>
      </c>
      <c r="AJ903" s="80">
        <f>IFERROR(VLOOKUP(S903,#REF!,4,FALSE),0)</f>
        <v>0</v>
      </c>
      <c r="AK903" s="80">
        <f>IFERROR(VLOOKUP(T903,#REF!,4,FALSE),0)</f>
        <v>0</v>
      </c>
      <c r="AL903" s="80">
        <f>IFERROR(VLOOKUP(U903,#REF!,4,FALSE),0)</f>
        <v>0</v>
      </c>
      <c r="AM903" s="80">
        <f>IFERROR(VLOOKUP(V903,#REF!,4,FALSE),0)</f>
        <v>0</v>
      </c>
      <c r="AN903" s="80">
        <f t="shared" si="225"/>
        <v>0</v>
      </c>
    </row>
    <row r="904" spans="1:40" outlineLevel="2" x14ac:dyDescent="0.3">
      <c r="A904" s="192">
        <v>1197</v>
      </c>
      <c r="B904" s="192">
        <v>11001</v>
      </c>
      <c r="C904" s="281" t="s">
        <v>896</v>
      </c>
      <c r="D904" s="201"/>
      <c r="E904" s="201"/>
      <c r="F904" s="194"/>
      <c r="G904" s="195"/>
      <c r="H904" s="195"/>
      <c r="I904" s="98"/>
      <c r="J904" s="98"/>
      <c r="K904" s="81"/>
      <c r="L904" s="81"/>
      <c r="M904" s="81"/>
      <c r="N904" s="81"/>
      <c r="O904" s="81"/>
      <c r="P904" s="81"/>
      <c r="Q904" s="81"/>
      <c r="R904" s="81"/>
      <c r="S904" s="81"/>
      <c r="T904" s="81"/>
      <c r="U904" s="81"/>
      <c r="V904" s="81"/>
      <c r="W904" s="80">
        <f>AN904</f>
        <v>0</v>
      </c>
      <c r="X904" s="94"/>
      <c r="Y904" s="94"/>
      <c r="Z904" s="94"/>
      <c r="AA904" s="94"/>
      <c r="AB904" s="80">
        <f>IFERROR(VLOOKUP(K904,#REF!,4,FALSE),0)</f>
        <v>0</v>
      </c>
      <c r="AC904" s="80">
        <f>IFERROR(VLOOKUP(L904,#REF!,4,FALSE),0)</f>
        <v>0</v>
      </c>
      <c r="AD904" s="80">
        <f>IFERROR(VLOOKUP(M904,#REF!,4,FALSE),0)</f>
        <v>0</v>
      </c>
      <c r="AE904" s="80">
        <f>IFERROR(VLOOKUP(N904,#REF!,4,FALSE),0)</f>
        <v>0</v>
      </c>
      <c r="AF904" s="80">
        <f>IFERROR(VLOOKUP(O904,#REF!,4,FALSE),0)</f>
        <v>0</v>
      </c>
      <c r="AG904" s="80">
        <f>IFERROR(VLOOKUP(P904,#REF!,4,FALSE),0)</f>
        <v>0</v>
      </c>
      <c r="AH904" s="80">
        <f>IFERROR(VLOOKUP(Q904,#REF!,4,FALSE),0)</f>
        <v>0</v>
      </c>
      <c r="AI904" s="80">
        <f>IFERROR(VLOOKUP(R904,#REF!,4,FALSE),0)</f>
        <v>0</v>
      </c>
      <c r="AJ904" s="80">
        <f>IFERROR(VLOOKUP(S904,#REF!,4,FALSE),0)</f>
        <v>0</v>
      </c>
      <c r="AK904" s="80">
        <f>IFERROR(VLOOKUP(T904,#REF!,4,FALSE),0)</f>
        <v>0</v>
      </c>
      <c r="AL904" s="80">
        <f>IFERROR(VLOOKUP(U904,#REF!,4,FALSE),0)</f>
        <v>0</v>
      </c>
      <c r="AM904" s="80">
        <f>IFERROR(VLOOKUP(V904,#REF!,4,FALSE),0)</f>
        <v>0</v>
      </c>
      <c r="AN904" s="80">
        <f t="shared" si="225"/>
        <v>0</v>
      </c>
    </row>
    <row r="905" spans="1:40" outlineLevel="1" x14ac:dyDescent="0.3">
      <c r="A905" s="189">
        <v>1204</v>
      </c>
      <c r="B905" s="236"/>
      <c r="C905" s="312" t="s">
        <v>897</v>
      </c>
      <c r="D905" s="190">
        <f>SUM(D906:D910)</f>
        <v>0</v>
      </c>
      <c r="E905" s="190">
        <f>SUM(E906:E910)</f>
        <v>0</v>
      </c>
      <c r="F905" s="191">
        <f t="shared" ref="F905:H905" si="228">SUM(F906:F910)</f>
        <v>0</v>
      </c>
      <c r="G905" s="191">
        <f t="shared" si="228"/>
        <v>0</v>
      </c>
      <c r="H905" s="191">
        <f t="shared" si="228"/>
        <v>0</v>
      </c>
      <c r="I905" s="100" t="s">
        <v>10</v>
      </c>
      <c r="J905" s="100" t="s">
        <v>10</v>
      </c>
      <c r="K905" s="100" t="s">
        <v>10</v>
      </c>
      <c r="L905" s="100" t="s">
        <v>10</v>
      </c>
      <c r="M905" s="100" t="s">
        <v>10</v>
      </c>
      <c r="N905" s="100" t="s">
        <v>10</v>
      </c>
      <c r="O905" s="100" t="s">
        <v>10</v>
      </c>
      <c r="P905" s="100" t="s">
        <v>10</v>
      </c>
      <c r="Q905" s="100" t="s">
        <v>10</v>
      </c>
      <c r="R905" s="100" t="s">
        <v>10</v>
      </c>
      <c r="S905" s="100" t="s">
        <v>10</v>
      </c>
      <c r="T905" s="100" t="s">
        <v>10</v>
      </c>
      <c r="U905" s="100" t="s">
        <v>10</v>
      </c>
      <c r="V905" s="100" t="s">
        <v>10</v>
      </c>
      <c r="W905" s="100" t="s">
        <v>10</v>
      </c>
      <c r="X905" s="94"/>
      <c r="Y905" s="94"/>
      <c r="Z905" s="94"/>
      <c r="AA905" s="94"/>
      <c r="AB905" s="80">
        <f>IFERROR(VLOOKUP(K905,#REF!,4,FALSE),0)</f>
        <v>0</v>
      </c>
      <c r="AC905" s="80">
        <f>IFERROR(VLOOKUP(L905,#REF!,4,FALSE),0)</f>
        <v>0</v>
      </c>
      <c r="AD905" s="80">
        <f>IFERROR(VLOOKUP(M905,#REF!,4,FALSE),0)</f>
        <v>0</v>
      </c>
      <c r="AE905" s="80">
        <f>IFERROR(VLOOKUP(N905,#REF!,4,FALSE),0)</f>
        <v>0</v>
      </c>
      <c r="AF905" s="80">
        <f>IFERROR(VLOOKUP(O905,#REF!,4,FALSE),0)</f>
        <v>0</v>
      </c>
      <c r="AG905" s="80">
        <f>IFERROR(VLOOKUP(P905,#REF!,4,FALSE),0)</f>
        <v>0</v>
      </c>
      <c r="AH905" s="80">
        <f>IFERROR(VLOOKUP(Q905,#REF!,4,FALSE),0)</f>
        <v>0</v>
      </c>
      <c r="AI905" s="80">
        <f>IFERROR(VLOOKUP(R905,#REF!,4,FALSE),0)</f>
        <v>0</v>
      </c>
      <c r="AJ905" s="80">
        <f>IFERROR(VLOOKUP(S905,#REF!,4,FALSE),0)</f>
        <v>0</v>
      </c>
      <c r="AK905" s="80">
        <f>IFERROR(VLOOKUP(T905,#REF!,4,FALSE),0)</f>
        <v>0</v>
      </c>
      <c r="AL905" s="80">
        <f>IFERROR(VLOOKUP(U905,#REF!,4,FALSE),0)</f>
        <v>0</v>
      </c>
      <c r="AM905" s="80">
        <f>IFERROR(VLOOKUP(V905,#REF!,4,FALSE),0)</f>
        <v>0</v>
      </c>
      <c r="AN905" s="80">
        <f t="shared" si="225"/>
        <v>0</v>
      </c>
    </row>
    <row r="906" spans="1:40" ht="27" outlineLevel="2" x14ac:dyDescent="0.3">
      <c r="A906" s="192">
        <v>1204</v>
      </c>
      <c r="B906" s="192">
        <v>11001</v>
      </c>
      <c r="C906" s="281" t="s">
        <v>898</v>
      </c>
      <c r="D906" s="193"/>
      <c r="E906" s="193"/>
      <c r="F906" s="194"/>
      <c r="G906" s="195"/>
      <c r="H906" s="195"/>
      <c r="I906" s="98"/>
      <c r="J906" s="98"/>
      <c r="K906" s="81"/>
      <c r="L906" s="81"/>
      <c r="M906" s="81"/>
      <c r="N906" s="81"/>
      <c r="O906" s="81"/>
      <c r="P906" s="81"/>
      <c r="Q906" s="81"/>
      <c r="R906" s="81"/>
      <c r="S906" s="81"/>
      <c r="T906" s="81"/>
      <c r="U906" s="81"/>
      <c r="V906" s="81"/>
      <c r="W906" s="80">
        <f t="shared" ref="W906:W911" si="229">AN906</f>
        <v>0</v>
      </c>
      <c r="X906" s="94"/>
      <c r="Y906" s="94"/>
      <c r="Z906" s="94"/>
      <c r="AA906" s="94"/>
      <c r="AB906" s="80">
        <f>IFERROR(VLOOKUP(K906,#REF!,4,FALSE),0)</f>
        <v>0</v>
      </c>
      <c r="AC906" s="80">
        <f>IFERROR(VLOOKUP(L906,#REF!,4,FALSE),0)</f>
        <v>0</v>
      </c>
      <c r="AD906" s="80">
        <f>IFERROR(VLOOKUP(M906,#REF!,4,FALSE),0)</f>
        <v>0</v>
      </c>
      <c r="AE906" s="80">
        <f>IFERROR(VLOOKUP(N906,#REF!,4,FALSE),0)</f>
        <v>0</v>
      </c>
      <c r="AF906" s="80">
        <f>IFERROR(VLOOKUP(O906,#REF!,4,FALSE),0)</f>
        <v>0</v>
      </c>
      <c r="AG906" s="80">
        <f>IFERROR(VLOOKUP(P906,#REF!,4,FALSE),0)</f>
        <v>0</v>
      </c>
      <c r="AH906" s="80">
        <f>IFERROR(VLOOKUP(Q906,#REF!,4,FALSE),0)</f>
        <v>0</v>
      </c>
      <c r="AI906" s="80">
        <f>IFERROR(VLOOKUP(R906,#REF!,4,FALSE),0)</f>
        <v>0</v>
      </c>
      <c r="AJ906" s="80">
        <f>IFERROR(VLOOKUP(S906,#REF!,4,FALSE),0)</f>
        <v>0</v>
      </c>
      <c r="AK906" s="80">
        <f>IFERROR(VLOOKUP(T906,#REF!,4,FALSE),0)</f>
        <v>0</v>
      </c>
      <c r="AL906" s="80">
        <f>IFERROR(VLOOKUP(U906,#REF!,4,FALSE),0)</f>
        <v>0</v>
      </c>
      <c r="AM906" s="80">
        <f>IFERROR(VLOOKUP(V906,#REF!,4,FALSE),0)</f>
        <v>0</v>
      </c>
      <c r="AN906" s="80">
        <f t="shared" si="225"/>
        <v>0</v>
      </c>
    </row>
    <row r="907" spans="1:40" outlineLevel="2" x14ac:dyDescent="0.3">
      <c r="A907" s="192">
        <v>1204</v>
      </c>
      <c r="B907" s="192">
        <v>11002</v>
      </c>
      <c r="C907" s="281" t="s">
        <v>899</v>
      </c>
      <c r="D907" s="193"/>
      <c r="E907" s="193"/>
      <c r="F907" s="194"/>
      <c r="G907" s="195"/>
      <c r="H907" s="195"/>
      <c r="I907" s="98"/>
      <c r="J907" s="98"/>
      <c r="K907" s="81"/>
      <c r="L907" s="81"/>
      <c r="M907" s="81"/>
      <c r="N907" s="81"/>
      <c r="O907" s="81"/>
      <c r="P907" s="81"/>
      <c r="Q907" s="81"/>
      <c r="R907" s="81"/>
      <c r="S907" s="81"/>
      <c r="T907" s="81"/>
      <c r="U907" s="81"/>
      <c r="V907" s="81"/>
      <c r="W907" s="80">
        <f t="shared" si="229"/>
        <v>0</v>
      </c>
      <c r="X907" s="94"/>
      <c r="Y907" s="94"/>
      <c r="Z907" s="94"/>
      <c r="AA907" s="94"/>
      <c r="AB907" s="80">
        <f>IFERROR(VLOOKUP(K907,#REF!,4,FALSE),0)</f>
        <v>0</v>
      </c>
      <c r="AC907" s="80">
        <f>IFERROR(VLOOKUP(L907,#REF!,4,FALSE),0)</f>
        <v>0</v>
      </c>
      <c r="AD907" s="80">
        <f>IFERROR(VLOOKUP(M907,#REF!,4,FALSE),0)</f>
        <v>0</v>
      </c>
      <c r="AE907" s="80">
        <f>IFERROR(VLOOKUP(N907,#REF!,4,FALSE),0)</f>
        <v>0</v>
      </c>
      <c r="AF907" s="80">
        <f>IFERROR(VLOOKUP(O907,#REF!,4,FALSE),0)</f>
        <v>0</v>
      </c>
      <c r="AG907" s="80">
        <f>IFERROR(VLOOKUP(P907,#REF!,4,FALSE),0)</f>
        <v>0</v>
      </c>
      <c r="AH907" s="80">
        <f>IFERROR(VLOOKUP(Q907,#REF!,4,FALSE),0)</f>
        <v>0</v>
      </c>
      <c r="AI907" s="80">
        <f>IFERROR(VLOOKUP(R907,#REF!,4,FALSE),0)</f>
        <v>0</v>
      </c>
      <c r="AJ907" s="80">
        <f>IFERROR(VLOOKUP(S907,#REF!,4,FALSE),0)</f>
        <v>0</v>
      </c>
      <c r="AK907" s="80">
        <f>IFERROR(VLOOKUP(T907,#REF!,4,FALSE),0)</f>
        <v>0</v>
      </c>
      <c r="AL907" s="80">
        <f>IFERROR(VLOOKUP(U907,#REF!,4,FALSE),0)</f>
        <v>0</v>
      </c>
      <c r="AM907" s="80">
        <f>IFERROR(VLOOKUP(V907,#REF!,4,FALSE),0)</f>
        <v>0</v>
      </c>
      <c r="AN907" s="80">
        <f t="shared" si="225"/>
        <v>0</v>
      </c>
    </row>
    <row r="908" spans="1:40" ht="27" outlineLevel="2" x14ac:dyDescent="0.3">
      <c r="A908" s="192">
        <v>1204</v>
      </c>
      <c r="B908" s="192">
        <v>11003</v>
      </c>
      <c r="C908" s="281" t="s">
        <v>900</v>
      </c>
      <c r="D908" s="193"/>
      <c r="E908" s="193"/>
      <c r="F908" s="194"/>
      <c r="G908" s="195"/>
      <c r="H908" s="195"/>
      <c r="I908" s="98"/>
      <c r="J908" s="98"/>
      <c r="K908" s="81"/>
      <c r="L908" s="81"/>
      <c r="M908" s="81"/>
      <c r="N908" s="81"/>
      <c r="O908" s="81"/>
      <c r="P908" s="81"/>
      <c r="Q908" s="81"/>
      <c r="R908" s="81"/>
      <c r="S908" s="81"/>
      <c r="T908" s="81"/>
      <c r="U908" s="81"/>
      <c r="V908" s="81"/>
      <c r="W908" s="80">
        <f t="shared" si="229"/>
        <v>0</v>
      </c>
      <c r="X908" s="94"/>
      <c r="Y908" s="94"/>
      <c r="Z908" s="94"/>
      <c r="AA908" s="94"/>
      <c r="AB908" s="80">
        <f>IFERROR(VLOOKUP(K908,#REF!,4,FALSE),0)</f>
        <v>0</v>
      </c>
      <c r="AC908" s="80">
        <f>IFERROR(VLOOKUP(L908,#REF!,4,FALSE),0)</f>
        <v>0</v>
      </c>
      <c r="AD908" s="80">
        <f>IFERROR(VLOOKUP(M908,#REF!,4,FALSE),0)</f>
        <v>0</v>
      </c>
      <c r="AE908" s="80">
        <f>IFERROR(VLOOKUP(N908,#REF!,4,FALSE),0)</f>
        <v>0</v>
      </c>
      <c r="AF908" s="80">
        <f>IFERROR(VLOOKUP(O908,#REF!,4,FALSE),0)</f>
        <v>0</v>
      </c>
      <c r="AG908" s="80">
        <f>IFERROR(VLOOKUP(P908,#REF!,4,FALSE),0)</f>
        <v>0</v>
      </c>
      <c r="AH908" s="80">
        <f>IFERROR(VLOOKUP(Q908,#REF!,4,FALSE),0)</f>
        <v>0</v>
      </c>
      <c r="AI908" s="80">
        <f>IFERROR(VLOOKUP(R908,#REF!,4,FALSE),0)</f>
        <v>0</v>
      </c>
      <c r="AJ908" s="80">
        <f>IFERROR(VLOOKUP(S908,#REF!,4,FALSE),0)</f>
        <v>0</v>
      </c>
      <c r="AK908" s="80">
        <f>IFERROR(VLOOKUP(T908,#REF!,4,FALSE),0)</f>
        <v>0</v>
      </c>
      <c r="AL908" s="80">
        <f>IFERROR(VLOOKUP(U908,#REF!,4,FALSE),0)</f>
        <v>0</v>
      </c>
      <c r="AM908" s="80">
        <f>IFERROR(VLOOKUP(V908,#REF!,4,FALSE),0)</f>
        <v>0</v>
      </c>
      <c r="AN908" s="80">
        <f t="shared" si="225"/>
        <v>0</v>
      </c>
    </row>
    <row r="909" spans="1:40" ht="27" outlineLevel="2" x14ac:dyDescent="0.3">
      <c r="A909" s="192">
        <v>1204</v>
      </c>
      <c r="B909" s="192">
        <v>11004</v>
      </c>
      <c r="C909" s="281" t="s">
        <v>901</v>
      </c>
      <c r="D909" s="193"/>
      <c r="E909" s="193"/>
      <c r="F909" s="194"/>
      <c r="G909" s="195"/>
      <c r="H909" s="195"/>
      <c r="I909" s="98"/>
      <c r="J909" s="98"/>
      <c r="K909" s="81"/>
      <c r="L909" s="81"/>
      <c r="M909" s="81"/>
      <c r="N909" s="81"/>
      <c r="O909" s="81"/>
      <c r="P909" s="81"/>
      <c r="Q909" s="81"/>
      <c r="R909" s="81"/>
      <c r="S909" s="81"/>
      <c r="T909" s="81"/>
      <c r="U909" s="81"/>
      <c r="V909" s="81"/>
      <c r="W909" s="80">
        <f t="shared" si="229"/>
        <v>0</v>
      </c>
      <c r="X909" s="94"/>
      <c r="Y909" s="94"/>
      <c r="Z909" s="94"/>
      <c r="AA909" s="94"/>
      <c r="AB909" s="80">
        <f>IFERROR(VLOOKUP(K909,#REF!,4,FALSE),0)</f>
        <v>0</v>
      </c>
      <c r="AC909" s="80">
        <f>IFERROR(VLOOKUP(L909,#REF!,4,FALSE),0)</f>
        <v>0</v>
      </c>
      <c r="AD909" s="80">
        <f>IFERROR(VLOOKUP(M909,#REF!,4,FALSE),0)</f>
        <v>0</v>
      </c>
      <c r="AE909" s="80">
        <f>IFERROR(VLOOKUP(N909,#REF!,4,FALSE),0)</f>
        <v>0</v>
      </c>
      <c r="AF909" s="80">
        <f>IFERROR(VLOOKUP(O909,#REF!,4,FALSE),0)</f>
        <v>0</v>
      </c>
      <c r="AG909" s="80">
        <f>IFERROR(VLOOKUP(P909,#REF!,4,FALSE),0)</f>
        <v>0</v>
      </c>
      <c r="AH909" s="80">
        <f>IFERROR(VLOOKUP(Q909,#REF!,4,FALSE),0)</f>
        <v>0</v>
      </c>
      <c r="AI909" s="80">
        <f>IFERROR(VLOOKUP(R909,#REF!,4,FALSE),0)</f>
        <v>0</v>
      </c>
      <c r="AJ909" s="80">
        <f>IFERROR(VLOOKUP(S909,#REF!,4,FALSE),0)</f>
        <v>0</v>
      </c>
      <c r="AK909" s="80">
        <f>IFERROR(VLOOKUP(T909,#REF!,4,FALSE),0)</f>
        <v>0</v>
      </c>
      <c r="AL909" s="80">
        <f>IFERROR(VLOOKUP(U909,#REF!,4,FALSE),0)</f>
        <v>0</v>
      </c>
      <c r="AM909" s="80">
        <f>IFERROR(VLOOKUP(V909,#REF!,4,FALSE),0)</f>
        <v>0</v>
      </c>
      <c r="AN909" s="80">
        <f t="shared" si="225"/>
        <v>0</v>
      </c>
    </row>
    <row r="910" spans="1:40" outlineLevel="2" x14ac:dyDescent="0.3">
      <c r="A910" s="192">
        <v>1204</v>
      </c>
      <c r="B910" s="192">
        <v>31001</v>
      </c>
      <c r="C910" s="281" t="s">
        <v>902</v>
      </c>
      <c r="D910" s="193"/>
      <c r="E910" s="193"/>
      <c r="F910" s="194"/>
      <c r="G910" s="195"/>
      <c r="H910" s="195"/>
      <c r="I910" s="98"/>
      <c r="J910" s="98"/>
      <c r="K910" s="81"/>
      <c r="L910" s="81"/>
      <c r="M910" s="81"/>
      <c r="N910" s="81"/>
      <c r="O910" s="81"/>
      <c r="P910" s="81"/>
      <c r="Q910" s="81"/>
      <c r="R910" s="81"/>
      <c r="S910" s="81"/>
      <c r="T910" s="81"/>
      <c r="U910" s="81"/>
      <c r="V910" s="81"/>
      <c r="W910" s="80">
        <f t="shared" si="229"/>
        <v>0</v>
      </c>
      <c r="X910" s="94"/>
      <c r="Y910" s="94"/>
      <c r="Z910" s="94"/>
      <c r="AA910" s="94"/>
      <c r="AB910" s="80">
        <f>IFERROR(VLOOKUP(K910,#REF!,4,FALSE),0)</f>
        <v>0</v>
      </c>
      <c r="AC910" s="80">
        <f>IFERROR(VLOOKUP(L910,#REF!,4,FALSE),0)</f>
        <v>0</v>
      </c>
      <c r="AD910" s="80">
        <f>IFERROR(VLOOKUP(M910,#REF!,4,FALSE),0)</f>
        <v>0</v>
      </c>
      <c r="AE910" s="80">
        <f>IFERROR(VLOOKUP(N910,#REF!,4,FALSE),0)</f>
        <v>0</v>
      </c>
      <c r="AF910" s="80">
        <f>IFERROR(VLOOKUP(O910,#REF!,4,FALSE),0)</f>
        <v>0</v>
      </c>
      <c r="AG910" s="80">
        <f>IFERROR(VLOOKUP(P910,#REF!,4,FALSE),0)</f>
        <v>0</v>
      </c>
      <c r="AH910" s="80">
        <f>IFERROR(VLOOKUP(Q910,#REF!,4,FALSE),0)</f>
        <v>0</v>
      </c>
      <c r="AI910" s="80">
        <f>IFERROR(VLOOKUP(R910,#REF!,4,FALSE),0)</f>
        <v>0</v>
      </c>
      <c r="AJ910" s="80">
        <f>IFERROR(VLOOKUP(S910,#REF!,4,FALSE),0)</f>
        <v>0</v>
      </c>
      <c r="AK910" s="80">
        <f>IFERROR(VLOOKUP(T910,#REF!,4,FALSE),0)</f>
        <v>0</v>
      </c>
      <c r="AL910" s="80">
        <f>IFERROR(VLOOKUP(U910,#REF!,4,FALSE),0)</f>
        <v>0</v>
      </c>
      <c r="AM910" s="80">
        <f>IFERROR(VLOOKUP(V910,#REF!,4,FALSE),0)</f>
        <v>0</v>
      </c>
      <c r="AN910" s="80">
        <f t="shared" si="225"/>
        <v>0</v>
      </c>
    </row>
    <row r="911" spans="1:40" outlineLevel="1" x14ac:dyDescent="0.3">
      <c r="A911" s="196">
        <v>9999</v>
      </c>
      <c r="B911" s="192"/>
      <c r="C911" s="281" t="s">
        <v>21</v>
      </c>
      <c r="D911" s="193"/>
      <c r="E911" s="193"/>
      <c r="F911" s="194"/>
      <c r="G911" s="195"/>
      <c r="H911" s="195"/>
      <c r="I911" s="98"/>
      <c r="J911" s="98"/>
      <c r="K911" s="81"/>
      <c r="L911" s="81"/>
      <c r="M911" s="81"/>
      <c r="N911" s="81"/>
      <c r="O911" s="81"/>
      <c r="P911" s="81"/>
      <c r="Q911" s="81"/>
      <c r="R911" s="81"/>
      <c r="S911" s="81"/>
      <c r="T911" s="81"/>
      <c r="U911" s="81"/>
      <c r="V911" s="81"/>
      <c r="W911" s="80">
        <f t="shared" si="229"/>
        <v>0</v>
      </c>
      <c r="X911" s="94"/>
      <c r="Y911" s="94"/>
      <c r="Z911" s="94"/>
      <c r="AA911" s="94"/>
      <c r="AB911" s="80">
        <f>IFERROR(VLOOKUP(K911,#REF!,4,FALSE),0)</f>
        <v>0</v>
      </c>
      <c r="AC911" s="80">
        <f>IFERROR(VLOOKUP(L911,#REF!,4,FALSE),0)</f>
        <v>0</v>
      </c>
      <c r="AD911" s="80">
        <f>IFERROR(VLOOKUP(M911,#REF!,4,FALSE),0)</f>
        <v>0</v>
      </c>
      <c r="AE911" s="80">
        <f>IFERROR(VLOOKUP(N911,#REF!,4,FALSE),0)</f>
        <v>0</v>
      </c>
      <c r="AF911" s="80">
        <f>IFERROR(VLOOKUP(O911,#REF!,4,FALSE),0)</f>
        <v>0</v>
      </c>
      <c r="AG911" s="80">
        <f>IFERROR(VLOOKUP(P911,#REF!,4,FALSE),0)</f>
        <v>0</v>
      </c>
      <c r="AH911" s="80">
        <f>IFERROR(VLOOKUP(Q911,#REF!,4,FALSE),0)</f>
        <v>0</v>
      </c>
      <c r="AI911" s="80">
        <f>IFERROR(VLOOKUP(R911,#REF!,4,FALSE),0)</f>
        <v>0</v>
      </c>
      <c r="AJ911" s="80">
        <f>IFERROR(VLOOKUP(S911,#REF!,4,FALSE),0)</f>
        <v>0</v>
      </c>
      <c r="AK911" s="80">
        <f>IFERROR(VLOOKUP(T911,#REF!,4,FALSE),0)</f>
        <v>0</v>
      </c>
      <c r="AL911" s="80">
        <f>IFERROR(VLOOKUP(U911,#REF!,4,FALSE),0)</f>
        <v>0</v>
      </c>
      <c r="AM911" s="80">
        <f>IFERROR(VLOOKUP(V911,#REF!,4,FALSE),0)</f>
        <v>0</v>
      </c>
      <c r="AN911" s="80">
        <f t="shared" si="225"/>
        <v>0</v>
      </c>
    </row>
    <row r="912" spans="1:40" x14ac:dyDescent="0.3">
      <c r="A912" s="197" t="s">
        <v>0</v>
      </c>
      <c r="B912" s="236"/>
      <c r="C912" s="324" t="s">
        <v>903</v>
      </c>
      <c r="D912" s="245">
        <f>D913+D918+D931+D933+D942+D949+D954+D963+D971+D981+D987+D1002+D1005+D1013+D1016+D1030+D1038+D979+D1034</f>
        <v>0</v>
      </c>
      <c r="E912" s="245">
        <f>E913+E918+E931+E933+E942+E949+E954+E963+E971+E981+E987+E1002+E1005+E1013+E1016+E1030+E1038+E979+E1034</f>
        <v>0</v>
      </c>
      <c r="F912" s="246">
        <f t="shared" ref="F912:H912" si="230">F913+F918+F931+F933+F942+F949+F954+F963+F971+F981+F987+F1002+F1005+F1013+F1016+F1030+F1038+F979+F1034</f>
        <v>0</v>
      </c>
      <c r="G912" s="246">
        <f t="shared" si="230"/>
        <v>0</v>
      </c>
      <c r="H912" s="246">
        <f t="shared" si="230"/>
        <v>0</v>
      </c>
      <c r="I912" s="134" t="s">
        <v>10</v>
      </c>
      <c r="J912" s="134" t="s">
        <v>10</v>
      </c>
      <c r="K912" s="99" t="s">
        <v>10</v>
      </c>
      <c r="L912" s="99" t="s">
        <v>10</v>
      </c>
      <c r="M912" s="99" t="s">
        <v>10</v>
      </c>
      <c r="N912" s="99" t="s">
        <v>10</v>
      </c>
      <c r="O912" s="99" t="s">
        <v>10</v>
      </c>
      <c r="P912" s="99" t="s">
        <v>10</v>
      </c>
      <c r="Q912" s="99" t="s">
        <v>10</v>
      </c>
      <c r="R912" s="99" t="s">
        <v>10</v>
      </c>
      <c r="S912" s="99" t="s">
        <v>10</v>
      </c>
      <c r="T912" s="99" t="s">
        <v>10</v>
      </c>
      <c r="U912" s="99" t="s">
        <v>10</v>
      </c>
      <c r="V912" s="99" t="s">
        <v>10</v>
      </c>
      <c r="W912" s="99" t="s">
        <v>10</v>
      </c>
      <c r="X912" s="94"/>
      <c r="Y912" s="94"/>
      <c r="Z912" s="94"/>
      <c r="AA912" s="94"/>
      <c r="AB912" s="80">
        <f>IFERROR(VLOOKUP(K912,#REF!,4,FALSE),0)</f>
        <v>0</v>
      </c>
      <c r="AC912" s="80">
        <f>IFERROR(VLOOKUP(L912,#REF!,4,FALSE),0)</f>
        <v>0</v>
      </c>
      <c r="AD912" s="80">
        <f>IFERROR(VLOOKUP(M912,#REF!,4,FALSE),0)</f>
        <v>0</v>
      </c>
      <c r="AE912" s="80">
        <f>IFERROR(VLOOKUP(N912,#REF!,4,FALSE),0)</f>
        <v>0</v>
      </c>
      <c r="AF912" s="80">
        <f>IFERROR(VLOOKUP(O912,#REF!,4,FALSE),0)</f>
        <v>0</v>
      </c>
      <c r="AG912" s="80">
        <f>IFERROR(VLOOKUP(P912,#REF!,4,FALSE),0)</f>
        <v>0</v>
      </c>
      <c r="AH912" s="80">
        <f>IFERROR(VLOOKUP(Q912,#REF!,4,FALSE),0)</f>
        <v>0</v>
      </c>
      <c r="AI912" s="80">
        <f>IFERROR(VLOOKUP(R912,#REF!,4,FALSE),0)</f>
        <v>0</v>
      </c>
      <c r="AJ912" s="80">
        <f>IFERROR(VLOOKUP(S912,#REF!,4,FALSE),0)</f>
        <v>0</v>
      </c>
      <c r="AK912" s="80">
        <f>IFERROR(VLOOKUP(T912,#REF!,4,FALSE),0)</f>
        <v>0</v>
      </c>
      <c r="AL912" s="80">
        <f>IFERROR(VLOOKUP(U912,#REF!,4,FALSE),0)</f>
        <v>0</v>
      </c>
      <c r="AM912" s="80">
        <f>IFERROR(VLOOKUP(V912,#REF!,4,FALSE),0)</f>
        <v>0</v>
      </c>
      <c r="AN912" s="80">
        <f t="shared" si="225"/>
        <v>0</v>
      </c>
    </row>
    <row r="913" spans="1:40" outlineLevel="1" x14ac:dyDescent="0.3">
      <c r="A913" s="189">
        <v>1005</v>
      </c>
      <c r="B913" s="236"/>
      <c r="C913" s="327" t="s">
        <v>904</v>
      </c>
      <c r="D913" s="190">
        <f>SUM(D914:D917)</f>
        <v>0</v>
      </c>
      <c r="E913" s="190">
        <f>SUM(E914:E917)</f>
        <v>0</v>
      </c>
      <c r="F913" s="191">
        <f t="shared" ref="F913:H913" si="231">SUM(F914:F917)</f>
        <v>0</v>
      </c>
      <c r="G913" s="191">
        <f t="shared" si="231"/>
        <v>0</v>
      </c>
      <c r="H913" s="191">
        <f t="shared" si="231"/>
        <v>0</v>
      </c>
      <c r="I913" s="100" t="s">
        <v>10</v>
      </c>
      <c r="J913" s="100" t="s">
        <v>10</v>
      </c>
      <c r="K913" s="100" t="s">
        <v>10</v>
      </c>
      <c r="L913" s="100" t="s">
        <v>10</v>
      </c>
      <c r="M913" s="100" t="s">
        <v>10</v>
      </c>
      <c r="N913" s="100" t="s">
        <v>10</v>
      </c>
      <c r="O913" s="100" t="s">
        <v>10</v>
      </c>
      <c r="P913" s="100" t="s">
        <v>10</v>
      </c>
      <c r="Q913" s="100" t="s">
        <v>10</v>
      </c>
      <c r="R913" s="100" t="s">
        <v>10</v>
      </c>
      <c r="S913" s="100" t="s">
        <v>10</v>
      </c>
      <c r="T913" s="100" t="s">
        <v>10</v>
      </c>
      <c r="U913" s="100" t="s">
        <v>10</v>
      </c>
      <c r="V913" s="100" t="s">
        <v>10</v>
      </c>
      <c r="W913" s="100" t="s">
        <v>10</v>
      </c>
      <c r="X913" s="94"/>
      <c r="Y913" s="94"/>
      <c r="Z913" s="94"/>
      <c r="AA913" s="94"/>
      <c r="AB913" s="80">
        <f>IFERROR(VLOOKUP(K913,#REF!,4,FALSE),0)</f>
        <v>0</v>
      </c>
      <c r="AC913" s="80">
        <f>IFERROR(VLOOKUP(L913,#REF!,4,FALSE),0)</f>
        <v>0</v>
      </c>
      <c r="AD913" s="80">
        <f>IFERROR(VLOOKUP(M913,#REF!,4,FALSE),0)</f>
        <v>0</v>
      </c>
      <c r="AE913" s="80">
        <f>IFERROR(VLOOKUP(N913,#REF!,4,FALSE),0)</f>
        <v>0</v>
      </c>
      <c r="AF913" s="80">
        <f>IFERROR(VLOOKUP(O913,#REF!,4,FALSE),0)</f>
        <v>0</v>
      </c>
      <c r="AG913" s="80">
        <f>IFERROR(VLOOKUP(P913,#REF!,4,FALSE),0)</f>
        <v>0</v>
      </c>
      <c r="AH913" s="80">
        <f>IFERROR(VLOOKUP(Q913,#REF!,4,FALSE),0)</f>
        <v>0</v>
      </c>
      <c r="AI913" s="80">
        <f>IFERROR(VLOOKUP(R913,#REF!,4,FALSE),0)</f>
        <v>0</v>
      </c>
      <c r="AJ913" s="80">
        <f>IFERROR(VLOOKUP(S913,#REF!,4,FALSE),0)</f>
        <v>0</v>
      </c>
      <c r="AK913" s="80">
        <f>IFERROR(VLOOKUP(T913,#REF!,4,FALSE),0)</f>
        <v>0</v>
      </c>
      <c r="AL913" s="80">
        <f>IFERROR(VLOOKUP(U913,#REF!,4,FALSE),0)</f>
        <v>0</v>
      </c>
      <c r="AM913" s="80">
        <f>IFERROR(VLOOKUP(V913,#REF!,4,FALSE),0)</f>
        <v>0</v>
      </c>
      <c r="AN913" s="80">
        <f t="shared" si="225"/>
        <v>0</v>
      </c>
    </row>
    <row r="914" spans="1:40" ht="54.75" outlineLevel="2" x14ac:dyDescent="0.3">
      <c r="A914" s="189">
        <v>1005</v>
      </c>
      <c r="B914" s="192">
        <v>12001</v>
      </c>
      <c r="C914" s="318" t="s">
        <v>905</v>
      </c>
      <c r="D914" s="193"/>
      <c r="E914" s="193"/>
      <c r="F914" s="194"/>
      <c r="G914" s="194"/>
      <c r="H914" s="194"/>
      <c r="I914" s="98"/>
      <c r="J914" s="98"/>
      <c r="K914" s="81"/>
      <c r="L914" s="81"/>
      <c r="M914" s="81"/>
      <c r="N914" s="81"/>
      <c r="O914" s="81"/>
      <c r="P914" s="81"/>
      <c r="Q914" s="81"/>
      <c r="R914" s="81"/>
      <c r="S914" s="81"/>
      <c r="T914" s="81"/>
      <c r="U914" s="81"/>
      <c r="V914" s="81"/>
      <c r="W914" s="80">
        <f>AN914</f>
        <v>0</v>
      </c>
      <c r="X914" s="94"/>
      <c r="Y914" s="94"/>
      <c r="Z914" s="94"/>
      <c r="AA914" s="94"/>
      <c r="AB914" s="80">
        <f>IFERROR(VLOOKUP(K914,#REF!,4,FALSE),0)</f>
        <v>0</v>
      </c>
      <c r="AC914" s="80">
        <f>IFERROR(VLOOKUP(L914,#REF!,4,FALSE),0)</f>
        <v>0</v>
      </c>
      <c r="AD914" s="80">
        <f>IFERROR(VLOOKUP(M914,#REF!,4,FALSE),0)</f>
        <v>0</v>
      </c>
      <c r="AE914" s="80">
        <f>IFERROR(VLOOKUP(N914,#REF!,4,FALSE),0)</f>
        <v>0</v>
      </c>
      <c r="AF914" s="80">
        <f>IFERROR(VLOOKUP(O914,#REF!,4,FALSE),0)</f>
        <v>0</v>
      </c>
      <c r="AG914" s="80">
        <f>IFERROR(VLOOKUP(P914,#REF!,4,FALSE),0)</f>
        <v>0</v>
      </c>
      <c r="AH914" s="80">
        <f>IFERROR(VLOOKUP(Q914,#REF!,4,FALSE),0)</f>
        <v>0</v>
      </c>
      <c r="AI914" s="80">
        <f>IFERROR(VLOOKUP(R914,#REF!,4,FALSE),0)</f>
        <v>0</v>
      </c>
      <c r="AJ914" s="80">
        <f>IFERROR(VLOOKUP(S914,#REF!,4,FALSE),0)</f>
        <v>0</v>
      </c>
      <c r="AK914" s="80">
        <f>IFERROR(VLOOKUP(T914,#REF!,4,FALSE),0)</f>
        <v>0</v>
      </c>
      <c r="AL914" s="80">
        <f>IFERROR(VLOOKUP(U914,#REF!,4,FALSE),0)</f>
        <v>0</v>
      </c>
      <c r="AM914" s="80">
        <f>IFERROR(VLOOKUP(V914,#REF!,4,FALSE),0)</f>
        <v>0</v>
      </c>
      <c r="AN914" s="80">
        <f t="shared" si="225"/>
        <v>0</v>
      </c>
    </row>
    <row r="915" spans="1:40" outlineLevel="2" x14ac:dyDescent="0.3">
      <c r="A915" s="189">
        <v>1005</v>
      </c>
      <c r="B915" s="192">
        <v>12002</v>
      </c>
      <c r="C915" s="318" t="s">
        <v>906</v>
      </c>
      <c r="D915" s="193"/>
      <c r="E915" s="193"/>
      <c r="F915" s="194"/>
      <c r="G915" s="194"/>
      <c r="H915" s="194"/>
      <c r="I915" s="98"/>
      <c r="J915" s="98"/>
      <c r="K915" s="81"/>
      <c r="L915" s="81"/>
      <c r="M915" s="81"/>
      <c r="N915" s="81"/>
      <c r="O915" s="81"/>
      <c r="P915" s="81"/>
      <c r="Q915" s="81"/>
      <c r="R915" s="81"/>
      <c r="S915" s="81"/>
      <c r="T915" s="81"/>
      <c r="U915" s="81"/>
      <c r="V915" s="81"/>
      <c r="W915" s="80">
        <f>AN915</f>
        <v>0</v>
      </c>
      <c r="X915" s="94"/>
      <c r="Y915" s="94"/>
      <c r="Z915" s="94"/>
      <c r="AA915" s="94"/>
      <c r="AB915" s="80">
        <f>IFERROR(VLOOKUP(K915,#REF!,4,FALSE),0)</f>
        <v>0</v>
      </c>
      <c r="AC915" s="80">
        <f>IFERROR(VLOOKUP(L915,#REF!,4,FALSE),0)</f>
        <v>0</v>
      </c>
      <c r="AD915" s="80">
        <f>IFERROR(VLOOKUP(M915,#REF!,4,FALSE),0)</f>
        <v>0</v>
      </c>
      <c r="AE915" s="80">
        <f>IFERROR(VLOOKUP(N915,#REF!,4,FALSE),0)</f>
        <v>0</v>
      </c>
      <c r="AF915" s="80">
        <f>IFERROR(VLOOKUP(O915,#REF!,4,FALSE),0)</f>
        <v>0</v>
      </c>
      <c r="AG915" s="80">
        <f>IFERROR(VLOOKUP(P915,#REF!,4,FALSE),0)</f>
        <v>0</v>
      </c>
      <c r="AH915" s="80">
        <f>IFERROR(VLOOKUP(Q915,#REF!,4,FALSE),0)</f>
        <v>0</v>
      </c>
      <c r="AI915" s="80">
        <f>IFERROR(VLOOKUP(R915,#REF!,4,FALSE),0)</f>
        <v>0</v>
      </c>
      <c r="AJ915" s="80">
        <f>IFERROR(VLOOKUP(S915,#REF!,4,FALSE),0)</f>
        <v>0</v>
      </c>
      <c r="AK915" s="80">
        <f>IFERROR(VLOOKUP(T915,#REF!,4,FALSE),0)</f>
        <v>0</v>
      </c>
      <c r="AL915" s="80">
        <f>IFERROR(VLOOKUP(U915,#REF!,4,FALSE),0)</f>
        <v>0</v>
      </c>
      <c r="AM915" s="80">
        <f>IFERROR(VLOOKUP(V915,#REF!,4,FALSE),0)</f>
        <v>0</v>
      </c>
      <c r="AN915" s="80">
        <f t="shared" si="225"/>
        <v>0</v>
      </c>
    </row>
    <row r="916" spans="1:40" ht="41.25" outlineLevel="2" x14ac:dyDescent="0.3">
      <c r="A916" s="189">
        <v>1005</v>
      </c>
      <c r="B916" s="192">
        <v>12003</v>
      </c>
      <c r="C916" s="318" t="s">
        <v>907</v>
      </c>
      <c r="D916" s="193"/>
      <c r="E916" s="193"/>
      <c r="F916" s="194"/>
      <c r="G916" s="194"/>
      <c r="H916" s="194"/>
      <c r="I916" s="98"/>
      <c r="J916" s="98"/>
      <c r="K916" s="81"/>
      <c r="L916" s="81"/>
      <c r="M916" s="81"/>
      <c r="N916" s="81"/>
      <c r="O916" s="81"/>
      <c r="P916" s="81"/>
      <c r="Q916" s="81"/>
      <c r="R916" s="81"/>
      <c r="S916" s="81"/>
      <c r="T916" s="81"/>
      <c r="U916" s="81"/>
      <c r="V916" s="81"/>
      <c r="W916" s="80">
        <f>AN916</f>
        <v>0</v>
      </c>
      <c r="X916" s="94"/>
      <c r="Y916" s="94"/>
      <c r="Z916" s="94"/>
      <c r="AA916" s="94"/>
      <c r="AB916" s="80">
        <f>IFERROR(VLOOKUP(K916,#REF!,4,FALSE),0)</f>
        <v>0</v>
      </c>
      <c r="AC916" s="80">
        <f>IFERROR(VLOOKUP(L916,#REF!,4,FALSE),0)</f>
        <v>0</v>
      </c>
      <c r="AD916" s="80">
        <f>IFERROR(VLOOKUP(M916,#REF!,4,FALSE),0)</f>
        <v>0</v>
      </c>
      <c r="AE916" s="80">
        <f>IFERROR(VLOOKUP(N916,#REF!,4,FALSE),0)</f>
        <v>0</v>
      </c>
      <c r="AF916" s="80">
        <f>IFERROR(VLOOKUP(O916,#REF!,4,FALSE),0)</f>
        <v>0</v>
      </c>
      <c r="AG916" s="80">
        <f>IFERROR(VLOOKUP(P916,#REF!,4,FALSE),0)</f>
        <v>0</v>
      </c>
      <c r="AH916" s="80">
        <f>IFERROR(VLOOKUP(Q916,#REF!,4,FALSE),0)</f>
        <v>0</v>
      </c>
      <c r="AI916" s="80">
        <f>IFERROR(VLOOKUP(R916,#REF!,4,FALSE),0)</f>
        <v>0</v>
      </c>
      <c r="AJ916" s="80">
        <f>IFERROR(VLOOKUP(S916,#REF!,4,FALSE),0)</f>
        <v>0</v>
      </c>
      <c r="AK916" s="80">
        <f>IFERROR(VLOOKUP(T916,#REF!,4,FALSE),0)</f>
        <v>0</v>
      </c>
      <c r="AL916" s="80">
        <f>IFERROR(VLOOKUP(U916,#REF!,4,FALSE),0)</f>
        <v>0</v>
      </c>
      <c r="AM916" s="80">
        <f>IFERROR(VLOOKUP(V916,#REF!,4,FALSE),0)</f>
        <v>0</v>
      </c>
      <c r="AN916" s="80">
        <f t="shared" si="225"/>
        <v>0</v>
      </c>
    </row>
    <row r="917" spans="1:40" ht="27.75" outlineLevel="2" x14ac:dyDescent="0.3">
      <c r="A917" s="189">
        <v>1005</v>
      </c>
      <c r="B917" s="192">
        <v>12005</v>
      </c>
      <c r="C917" s="318" t="s">
        <v>908</v>
      </c>
      <c r="D917" s="193"/>
      <c r="E917" s="193"/>
      <c r="F917" s="194"/>
      <c r="G917" s="194"/>
      <c r="H917" s="194"/>
      <c r="I917" s="98"/>
      <c r="J917" s="98"/>
      <c r="K917" s="81"/>
      <c r="L917" s="81"/>
      <c r="M917" s="81"/>
      <c r="N917" s="81"/>
      <c r="O917" s="81"/>
      <c r="P917" s="81"/>
      <c r="Q917" s="81"/>
      <c r="R917" s="81"/>
      <c r="S917" s="81"/>
      <c r="T917" s="81"/>
      <c r="U917" s="81"/>
      <c r="V917" s="81"/>
      <c r="W917" s="80">
        <f>AN917</f>
        <v>0</v>
      </c>
      <c r="X917" s="94"/>
      <c r="Y917" s="94"/>
      <c r="Z917" s="94"/>
      <c r="AA917" s="94"/>
      <c r="AB917" s="80">
        <f>IFERROR(VLOOKUP(K917,#REF!,4,FALSE),0)</f>
        <v>0</v>
      </c>
      <c r="AC917" s="80">
        <f>IFERROR(VLOOKUP(L917,#REF!,4,FALSE),0)</f>
        <v>0</v>
      </c>
      <c r="AD917" s="80">
        <f>IFERROR(VLOOKUP(M917,#REF!,4,FALSE),0)</f>
        <v>0</v>
      </c>
      <c r="AE917" s="80">
        <f>IFERROR(VLOOKUP(N917,#REF!,4,FALSE),0)</f>
        <v>0</v>
      </c>
      <c r="AF917" s="80">
        <f>IFERROR(VLOOKUP(O917,#REF!,4,FALSE),0)</f>
        <v>0</v>
      </c>
      <c r="AG917" s="80">
        <f>IFERROR(VLOOKUP(P917,#REF!,4,FALSE),0)</f>
        <v>0</v>
      </c>
      <c r="AH917" s="80">
        <f>IFERROR(VLOOKUP(Q917,#REF!,4,FALSE),0)</f>
        <v>0</v>
      </c>
      <c r="AI917" s="80">
        <f>IFERROR(VLOOKUP(R917,#REF!,4,FALSE),0)</f>
        <v>0</v>
      </c>
      <c r="AJ917" s="80">
        <f>IFERROR(VLOOKUP(S917,#REF!,4,FALSE),0)</f>
        <v>0</v>
      </c>
      <c r="AK917" s="80">
        <f>IFERROR(VLOOKUP(T917,#REF!,4,FALSE),0)</f>
        <v>0</v>
      </c>
      <c r="AL917" s="80">
        <f>IFERROR(VLOOKUP(U917,#REF!,4,FALSE),0)</f>
        <v>0</v>
      </c>
      <c r="AM917" s="80">
        <f>IFERROR(VLOOKUP(V917,#REF!,4,FALSE),0)</f>
        <v>0</v>
      </c>
      <c r="AN917" s="80">
        <f t="shared" si="225"/>
        <v>0</v>
      </c>
    </row>
    <row r="918" spans="1:40" outlineLevel="1" x14ac:dyDescent="0.3">
      <c r="A918" s="189">
        <v>1011</v>
      </c>
      <c r="B918" s="236"/>
      <c r="C918" s="327" t="s">
        <v>909</v>
      </c>
      <c r="D918" s="190">
        <f>SUM(D919:D930)</f>
        <v>0</v>
      </c>
      <c r="E918" s="190">
        <f>SUM(E919:E930)</f>
        <v>0</v>
      </c>
      <c r="F918" s="191">
        <f t="shared" ref="F918:H918" si="232">SUM(F919:F930)</f>
        <v>0</v>
      </c>
      <c r="G918" s="191">
        <f t="shared" si="232"/>
        <v>0</v>
      </c>
      <c r="H918" s="191">
        <f t="shared" si="232"/>
        <v>0</v>
      </c>
      <c r="I918" s="100" t="s">
        <v>10</v>
      </c>
      <c r="J918" s="100" t="s">
        <v>10</v>
      </c>
      <c r="K918" s="100" t="s">
        <v>10</v>
      </c>
      <c r="L918" s="100" t="s">
        <v>10</v>
      </c>
      <c r="M918" s="100" t="s">
        <v>10</v>
      </c>
      <c r="N918" s="100" t="s">
        <v>10</v>
      </c>
      <c r="O918" s="100" t="s">
        <v>10</v>
      </c>
      <c r="P918" s="100" t="s">
        <v>10</v>
      </c>
      <c r="Q918" s="100" t="s">
        <v>10</v>
      </c>
      <c r="R918" s="100" t="s">
        <v>10</v>
      </c>
      <c r="S918" s="100" t="s">
        <v>10</v>
      </c>
      <c r="T918" s="100" t="s">
        <v>10</v>
      </c>
      <c r="U918" s="100" t="s">
        <v>10</v>
      </c>
      <c r="V918" s="100" t="s">
        <v>10</v>
      </c>
      <c r="W918" s="100" t="s">
        <v>10</v>
      </c>
      <c r="X918" s="94"/>
      <c r="Y918" s="94"/>
      <c r="Z918" s="94"/>
      <c r="AA918" s="94"/>
      <c r="AB918" s="80">
        <f>IFERROR(VLOOKUP(K918,#REF!,4,FALSE),0)</f>
        <v>0</v>
      </c>
      <c r="AC918" s="80">
        <f>IFERROR(VLOOKUP(L918,#REF!,4,FALSE),0)</f>
        <v>0</v>
      </c>
      <c r="AD918" s="80">
        <f>IFERROR(VLOOKUP(M918,#REF!,4,FALSE),0)</f>
        <v>0</v>
      </c>
      <c r="AE918" s="80">
        <f>IFERROR(VLOOKUP(N918,#REF!,4,FALSE),0)</f>
        <v>0</v>
      </c>
      <c r="AF918" s="80">
        <f>IFERROR(VLOOKUP(O918,#REF!,4,FALSE),0)</f>
        <v>0</v>
      </c>
      <c r="AG918" s="80">
        <f>IFERROR(VLOOKUP(P918,#REF!,4,FALSE),0)</f>
        <v>0</v>
      </c>
      <c r="AH918" s="80">
        <f>IFERROR(VLOOKUP(Q918,#REF!,4,FALSE),0)</f>
        <v>0</v>
      </c>
      <c r="AI918" s="80">
        <f>IFERROR(VLOOKUP(R918,#REF!,4,FALSE),0)</f>
        <v>0</v>
      </c>
      <c r="AJ918" s="80">
        <f>IFERROR(VLOOKUP(S918,#REF!,4,FALSE),0)</f>
        <v>0</v>
      </c>
      <c r="AK918" s="80">
        <f>IFERROR(VLOOKUP(T918,#REF!,4,FALSE),0)</f>
        <v>0</v>
      </c>
      <c r="AL918" s="80">
        <f>IFERROR(VLOOKUP(U918,#REF!,4,FALSE),0)</f>
        <v>0</v>
      </c>
      <c r="AM918" s="80">
        <f>IFERROR(VLOOKUP(V918,#REF!,4,FALSE),0)</f>
        <v>0</v>
      </c>
      <c r="AN918" s="80">
        <f t="shared" si="225"/>
        <v>0</v>
      </c>
    </row>
    <row r="919" spans="1:40" ht="27.75" outlineLevel="2" x14ac:dyDescent="0.3">
      <c r="A919" s="192">
        <v>1011</v>
      </c>
      <c r="B919" s="192">
        <v>11001</v>
      </c>
      <c r="C919" s="318" t="s">
        <v>910</v>
      </c>
      <c r="D919" s="193"/>
      <c r="E919" s="193"/>
      <c r="F919" s="194"/>
      <c r="G919" s="194"/>
      <c r="H919" s="194"/>
      <c r="I919" s="98"/>
      <c r="J919" s="98"/>
      <c r="K919" s="81"/>
      <c r="L919" s="81"/>
      <c r="M919" s="81"/>
      <c r="N919" s="81"/>
      <c r="O919" s="81"/>
      <c r="P919" s="81"/>
      <c r="Q919" s="81"/>
      <c r="R919" s="81"/>
      <c r="S919" s="81"/>
      <c r="T919" s="81"/>
      <c r="U919" s="81"/>
      <c r="V919" s="81"/>
      <c r="W919" s="80">
        <f t="shared" ref="W919:W930" si="233">AN919</f>
        <v>0</v>
      </c>
      <c r="X919" s="94"/>
      <c r="Y919" s="94"/>
      <c r="Z919" s="94"/>
      <c r="AA919" s="94"/>
      <c r="AB919" s="80">
        <f>IFERROR(VLOOKUP(K919,#REF!,4,FALSE),0)</f>
        <v>0</v>
      </c>
      <c r="AC919" s="80">
        <f>IFERROR(VLOOKUP(L919,#REF!,4,FALSE),0)</f>
        <v>0</v>
      </c>
      <c r="AD919" s="80">
        <f>IFERROR(VLOOKUP(M919,#REF!,4,FALSE),0)</f>
        <v>0</v>
      </c>
      <c r="AE919" s="80">
        <f>IFERROR(VLOOKUP(N919,#REF!,4,FALSE),0)</f>
        <v>0</v>
      </c>
      <c r="AF919" s="80">
        <f>IFERROR(VLOOKUP(O919,#REF!,4,FALSE),0)</f>
        <v>0</v>
      </c>
      <c r="AG919" s="80">
        <f>IFERROR(VLOOKUP(P919,#REF!,4,FALSE),0)</f>
        <v>0</v>
      </c>
      <c r="AH919" s="80">
        <f>IFERROR(VLOOKUP(Q919,#REF!,4,FALSE),0)</f>
        <v>0</v>
      </c>
      <c r="AI919" s="80">
        <f>IFERROR(VLOOKUP(R919,#REF!,4,FALSE),0)</f>
        <v>0</v>
      </c>
      <c r="AJ919" s="80">
        <f>IFERROR(VLOOKUP(S919,#REF!,4,FALSE),0)</f>
        <v>0</v>
      </c>
      <c r="AK919" s="80">
        <f>IFERROR(VLOOKUP(T919,#REF!,4,FALSE),0)</f>
        <v>0</v>
      </c>
      <c r="AL919" s="80">
        <f>IFERROR(VLOOKUP(U919,#REF!,4,FALSE),0)</f>
        <v>0</v>
      </c>
      <c r="AM919" s="80">
        <f>IFERROR(VLOOKUP(V919,#REF!,4,FALSE),0)</f>
        <v>0</v>
      </c>
      <c r="AN919" s="80">
        <f t="shared" si="225"/>
        <v>0</v>
      </c>
    </row>
    <row r="920" spans="1:40" outlineLevel="2" x14ac:dyDescent="0.3">
      <c r="A920" s="192">
        <v>1011</v>
      </c>
      <c r="B920" s="192">
        <v>11003</v>
      </c>
      <c r="C920" s="318" t="s">
        <v>911</v>
      </c>
      <c r="D920" s="201"/>
      <c r="E920" s="201"/>
      <c r="F920" s="194"/>
      <c r="G920" s="194"/>
      <c r="H920" s="194"/>
      <c r="I920" s="98"/>
      <c r="J920" s="98"/>
      <c r="K920" s="81"/>
      <c r="L920" s="81"/>
      <c r="M920" s="81"/>
      <c r="N920" s="81"/>
      <c r="O920" s="81"/>
      <c r="P920" s="81"/>
      <c r="Q920" s="81"/>
      <c r="R920" s="81"/>
      <c r="S920" s="81"/>
      <c r="T920" s="81"/>
      <c r="U920" s="81"/>
      <c r="V920" s="81"/>
      <c r="W920" s="80">
        <f t="shared" si="233"/>
        <v>0</v>
      </c>
      <c r="X920" s="94"/>
      <c r="Y920" s="94"/>
      <c r="Z920" s="94"/>
      <c r="AA920" s="94"/>
      <c r="AB920" s="80">
        <f>IFERROR(VLOOKUP(K920,#REF!,4,FALSE),0)</f>
        <v>0</v>
      </c>
      <c r="AC920" s="80">
        <f>IFERROR(VLOOKUP(L920,#REF!,4,FALSE),0)</f>
        <v>0</v>
      </c>
      <c r="AD920" s="80">
        <f>IFERROR(VLOOKUP(M920,#REF!,4,FALSE),0)</f>
        <v>0</v>
      </c>
      <c r="AE920" s="80">
        <f>IFERROR(VLOOKUP(N920,#REF!,4,FALSE),0)</f>
        <v>0</v>
      </c>
      <c r="AF920" s="80">
        <f>IFERROR(VLOOKUP(O920,#REF!,4,FALSE),0)</f>
        <v>0</v>
      </c>
      <c r="AG920" s="80">
        <f>IFERROR(VLOOKUP(P920,#REF!,4,FALSE),0)</f>
        <v>0</v>
      </c>
      <c r="AH920" s="80">
        <f>IFERROR(VLOOKUP(Q920,#REF!,4,FALSE),0)</f>
        <v>0</v>
      </c>
      <c r="AI920" s="80">
        <f>IFERROR(VLOOKUP(R920,#REF!,4,FALSE),0)</f>
        <v>0</v>
      </c>
      <c r="AJ920" s="80">
        <f>IFERROR(VLOOKUP(S920,#REF!,4,FALSE),0)</f>
        <v>0</v>
      </c>
      <c r="AK920" s="80">
        <f>IFERROR(VLOOKUP(T920,#REF!,4,FALSE),0)</f>
        <v>0</v>
      </c>
      <c r="AL920" s="80">
        <f>IFERROR(VLOOKUP(U920,#REF!,4,FALSE),0)</f>
        <v>0</v>
      </c>
      <c r="AM920" s="80">
        <f>IFERROR(VLOOKUP(V920,#REF!,4,FALSE),0)</f>
        <v>0</v>
      </c>
      <c r="AN920" s="80">
        <f t="shared" si="225"/>
        <v>0</v>
      </c>
    </row>
    <row r="921" spans="1:40" outlineLevel="2" x14ac:dyDescent="0.3">
      <c r="A921" s="192">
        <v>1011</v>
      </c>
      <c r="B921" s="192">
        <v>11005</v>
      </c>
      <c r="C921" s="318" t="s">
        <v>912</v>
      </c>
      <c r="D921" s="257"/>
      <c r="E921" s="258"/>
      <c r="F921" s="194"/>
      <c r="G921" s="194"/>
      <c r="H921" s="194"/>
      <c r="I921" s="98"/>
      <c r="J921" s="98"/>
      <c r="K921" s="81"/>
      <c r="L921" s="81"/>
      <c r="M921" s="81"/>
      <c r="N921" s="81"/>
      <c r="O921" s="81"/>
      <c r="P921" s="81"/>
      <c r="Q921" s="81"/>
      <c r="R921" s="81"/>
      <c r="S921" s="81"/>
      <c r="T921" s="81"/>
      <c r="U921" s="81"/>
      <c r="V921" s="81"/>
      <c r="W921" s="80">
        <f t="shared" si="233"/>
        <v>0</v>
      </c>
      <c r="X921" s="94"/>
      <c r="Y921" s="94"/>
      <c r="Z921" s="94"/>
      <c r="AA921" s="94"/>
      <c r="AB921" s="80">
        <f>IFERROR(VLOOKUP(K921,#REF!,4,FALSE),0)</f>
        <v>0</v>
      </c>
      <c r="AC921" s="80">
        <f>IFERROR(VLOOKUP(L921,#REF!,4,FALSE),0)</f>
        <v>0</v>
      </c>
      <c r="AD921" s="80">
        <f>IFERROR(VLOOKUP(M921,#REF!,4,FALSE),0)</f>
        <v>0</v>
      </c>
      <c r="AE921" s="80">
        <f>IFERROR(VLOOKUP(N921,#REF!,4,FALSE),0)</f>
        <v>0</v>
      </c>
      <c r="AF921" s="80">
        <f>IFERROR(VLOOKUP(O921,#REF!,4,FALSE),0)</f>
        <v>0</v>
      </c>
      <c r="AG921" s="80">
        <f>IFERROR(VLOOKUP(P921,#REF!,4,FALSE),0)</f>
        <v>0</v>
      </c>
      <c r="AH921" s="80">
        <f>IFERROR(VLOOKUP(Q921,#REF!,4,FALSE),0)</f>
        <v>0</v>
      </c>
      <c r="AI921" s="80">
        <f>IFERROR(VLOOKUP(R921,#REF!,4,FALSE),0)</f>
        <v>0</v>
      </c>
      <c r="AJ921" s="80">
        <f>IFERROR(VLOOKUP(S921,#REF!,4,FALSE),0)</f>
        <v>0</v>
      </c>
      <c r="AK921" s="80">
        <f>IFERROR(VLOOKUP(T921,#REF!,4,FALSE),0)</f>
        <v>0</v>
      </c>
      <c r="AL921" s="80">
        <f>IFERROR(VLOOKUP(U921,#REF!,4,FALSE),0)</f>
        <v>0</v>
      </c>
      <c r="AM921" s="80">
        <f>IFERROR(VLOOKUP(V921,#REF!,4,FALSE),0)</f>
        <v>0</v>
      </c>
      <c r="AN921" s="80">
        <f t="shared" si="225"/>
        <v>0</v>
      </c>
    </row>
    <row r="922" spans="1:40" ht="27.75" outlineLevel="2" x14ac:dyDescent="0.3">
      <c r="A922" s="192">
        <v>1011</v>
      </c>
      <c r="B922" s="192">
        <v>11007</v>
      </c>
      <c r="C922" s="318" t="s">
        <v>913</v>
      </c>
      <c r="D922" s="193"/>
      <c r="E922" s="193"/>
      <c r="F922" s="194"/>
      <c r="G922" s="194"/>
      <c r="H922" s="194"/>
      <c r="I922" s="98"/>
      <c r="J922" s="98"/>
      <c r="K922" s="81"/>
      <c r="L922" s="81"/>
      <c r="M922" s="81"/>
      <c r="N922" s="81"/>
      <c r="O922" s="81"/>
      <c r="P922" s="81"/>
      <c r="Q922" s="81"/>
      <c r="R922" s="81"/>
      <c r="S922" s="81"/>
      <c r="T922" s="81"/>
      <c r="U922" s="81"/>
      <c r="V922" s="81"/>
      <c r="W922" s="80">
        <f t="shared" si="233"/>
        <v>0</v>
      </c>
      <c r="X922" s="94"/>
      <c r="Y922" s="94"/>
      <c r="Z922" s="94"/>
      <c r="AA922" s="94"/>
      <c r="AB922" s="80">
        <f>IFERROR(VLOOKUP(K922,#REF!,4,FALSE),0)</f>
        <v>0</v>
      </c>
      <c r="AC922" s="80">
        <f>IFERROR(VLOOKUP(L922,#REF!,4,FALSE),0)</f>
        <v>0</v>
      </c>
      <c r="AD922" s="80">
        <f>IFERROR(VLOOKUP(M922,#REF!,4,FALSE),0)</f>
        <v>0</v>
      </c>
      <c r="AE922" s="80">
        <f>IFERROR(VLOOKUP(N922,#REF!,4,FALSE),0)</f>
        <v>0</v>
      </c>
      <c r="AF922" s="80">
        <f>IFERROR(VLOOKUP(O922,#REF!,4,FALSE),0)</f>
        <v>0</v>
      </c>
      <c r="AG922" s="80">
        <f>IFERROR(VLOOKUP(P922,#REF!,4,FALSE),0)</f>
        <v>0</v>
      </c>
      <c r="AH922" s="80">
        <f>IFERROR(VLOOKUP(Q922,#REF!,4,FALSE),0)</f>
        <v>0</v>
      </c>
      <c r="AI922" s="80">
        <f>IFERROR(VLOOKUP(R922,#REF!,4,FALSE),0)</f>
        <v>0</v>
      </c>
      <c r="AJ922" s="80">
        <f>IFERROR(VLOOKUP(S922,#REF!,4,FALSE),0)</f>
        <v>0</v>
      </c>
      <c r="AK922" s="80">
        <f>IFERROR(VLOOKUP(T922,#REF!,4,FALSE),0)</f>
        <v>0</v>
      </c>
      <c r="AL922" s="80">
        <f>IFERROR(VLOOKUP(U922,#REF!,4,FALSE),0)</f>
        <v>0</v>
      </c>
      <c r="AM922" s="80">
        <f>IFERROR(VLOOKUP(V922,#REF!,4,FALSE),0)</f>
        <v>0</v>
      </c>
      <c r="AN922" s="80">
        <f t="shared" si="225"/>
        <v>0</v>
      </c>
    </row>
    <row r="923" spans="1:40" ht="27.75" outlineLevel="2" x14ac:dyDescent="0.3">
      <c r="A923" s="192">
        <v>1011</v>
      </c>
      <c r="B923" s="192">
        <v>11008</v>
      </c>
      <c r="C923" s="318" t="s">
        <v>914</v>
      </c>
      <c r="D923" s="238"/>
      <c r="E923" s="216"/>
      <c r="F923" s="194"/>
      <c r="G923" s="194"/>
      <c r="H923" s="194"/>
      <c r="I923" s="98"/>
      <c r="J923" s="98"/>
      <c r="K923" s="81"/>
      <c r="L923" s="81"/>
      <c r="M923" s="81"/>
      <c r="N923" s="81"/>
      <c r="O923" s="81"/>
      <c r="P923" s="81"/>
      <c r="Q923" s="81"/>
      <c r="R923" s="81"/>
      <c r="S923" s="81"/>
      <c r="T923" s="81"/>
      <c r="U923" s="81"/>
      <c r="V923" s="81"/>
      <c r="W923" s="80">
        <f t="shared" si="233"/>
        <v>0</v>
      </c>
      <c r="X923" s="94"/>
      <c r="Y923" s="94"/>
      <c r="Z923" s="94"/>
      <c r="AA923" s="94"/>
      <c r="AB923" s="80">
        <f>IFERROR(VLOOKUP(K923,#REF!,4,FALSE),0)</f>
        <v>0</v>
      </c>
      <c r="AC923" s="80">
        <f>IFERROR(VLOOKUP(L923,#REF!,4,FALSE),0)</f>
        <v>0</v>
      </c>
      <c r="AD923" s="80">
        <f>IFERROR(VLOOKUP(M923,#REF!,4,FALSE),0)</f>
        <v>0</v>
      </c>
      <c r="AE923" s="80">
        <f>IFERROR(VLOOKUP(N923,#REF!,4,FALSE),0)</f>
        <v>0</v>
      </c>
      <c r="AF923" s="80">
        <f>IFERROR(VLOOKUP(O923,#REF!,4,FALSE),0)</f>
        <v>0</v>
      </c>
      <c r="AG923" s="80">
        <f>IFERROR(VLOOKUP(P923,#REF!,4,FALSE),0)</f>
        <v>0</v>
      </c>
      <c r="AH923" s="80">
        <f>IFERROR(VLOOKUP(Q923,#REF!,4,FALSE),0)</f>
        <v>0</v>
      </c>
      <c r="AI923" s="80">
        <f>IFERROR(VLOOKUP(R923,#REF!,4,FALSE),0)</f>
        <v>0</v>
      </c>
      <c r="AJ923" s="80">
        <f>IFERROR(VLOOKUP(S923,#REF!,4,FALSE),0)</f>
        <v>0</v>
      </c>
      <c r="AK923" s="80">
        <f>IFERROR(VLOOKUP(T923,#REF!,4,FALSE),0)</f>
        <v>0</v>
      </c>
      <c r="AL923" s="80">
        <f>IFERROR(VLOOKUP(U923,#REF!,4,FALSE),0)</f>
        <v>0</v>
      </c>
      <c r="AM923" s="80">
        <f>IFERROR(VLOOKUP(V923,#REF!,4,FALSE),0)</f>
        <v>0</v>
      </c>
      <c r="AN923" s="80">
        <f t="shared" si="225"/>
        <v>0</v>
      </c>
    </row>
    <row r="924" spans="1:40" outlineLevel="2" x14ac:dyDescent="0.3">
      <c r="A924" s="192">
        <v>1011</v>
      </c>
      <c r="B924" s="192">
        <v>11009</v>
      </c>
      <c r="C924" s="318" t="s">
        <v>915</v>
      </c>
      <c r="D924" s="238"/>
      <c r="E924" s="216"/>
      <c r="F924" s="194"/>
      <c r="G924" s="194"/>
      <c r="H924" s="194"/>
      <c r="I924" s="98"/>
      <c r="J924" s="98"/>
      <c r="K924" s="81"/>
      <c r="L924" s="81"/>
      <c r="M924" s="81"/>
      <c r="N924" s="81"/>
      <c r="O924" s="81"/>
      <c r="P924" s="81"/>
      <c r="Q924" s="81"/>
      <c r="R924" s="81"/>
      <c r="S924" s="81"/>
      <c r="T924" s="81"/>
      <c r="U924" s="81"/>
      <c r="V924" s="81"/>
      <c r="W924" s="80">
        <f t="shared" si="233"/>
        <v>0</v>
      </c>
      <c r="X924" s="94"/>
      <c r="Y924" s="94"/>
      <c r="Z924" s="94"/>
      <c r="AA924" s="94"/>
      <c r="AB924" s="80">
        <f>IFERROR(VLOOKUP(K924,#REF!,4,FALSE),0)</f>
        <v>0</v>
      </c>
      <c r="AC924" s="80">
        <f>IFERROR(VLOOKUP(L924,#REF!,4,FALSE),0)</f>
        <v>0</v>
      </c>
      <c r="AD924" s="80">
        <f>IFERROR(VLOOKUP(M924,#REF!,4,FALSE),0)</f>
        <v>0</v>
      </c>
      <c r="AE924" s="80">
        <f>IFERROR(VLOOKUP(N924,#REF!,4,FALSE),0)</f>
        <v>0</v>
      </c>
      <c r="AF924" s="80">
        <f>IFERROR(VLOOKUP(O924,#REF!,4,FALSE),0)</f>
        <v>0</v>
      </c>
      <c r="AG924" s="80">
        <f>IFERROR(VLOOKUP(P924,#REF!,4,FALSE),0)</f>
        <v>0</v>
      </c>
      <c r="AH924" s="80">
        <f>IFERROR(VLOOKUP(Q924,#REF!,4,FALSE),0)</f>
        <v>0</v>
      </c>
      <c r="AI924" s="80">
        <f>IFERROR(VLOOKUP(R924,#REF!,4,FALSE),0)</f>
        <v>0</v>
      </c>
      <c r="AJ924" s="80">
        <f>IFERROR(VLOOKUP(S924,#REF!,4,FALSE),0)</f>
        <v>0</v>
      </c>
      <c r="AK924" s="80">
        <f>IFERROR(VLOOKUP(T924,#REF!,4,FALSE),0)</f>
        <v>0</v>
      </c>
      <c r="AL924" s="80">
        <f>IFERROR(VLOOKUP(U924,#REF!,4,FALSE),0)</f>
        <v>0</v>
      </c>
      <c r="AM924" s="80">
        <f>IFERROR(VLOOKUP(V924,#REF!,4,FALSE),0)</f>
        <v>0</v>
      </c>
      <c r="AN924" s="80">
        <f t="shared" si="225"/>
        <v>0</v>
      </c>
    </row>
    <row r="925" spans="1:40" outlineLevel="2" x14ac:dyDescent="0.3">
      <c r="A925" s="192">
        <v>1011</v>
      </c>
      <c r="B925" s="192">
        <v>12001</v>
      </c>
      <c r="C925" s="318" t="s">
        <v>916</v>
      </c>
      <c r="D925" s="201"/>
      <c r="E925" s="201"/>
      <c r="F925" s="194"/>
      <c r="G925" s="194"/>
      <c r="H925" s="194"/>
      <c r="I925" s="98"/>
      <c r="J925" s="98"/>
      <c r="K925" s="81"/>
      <c r="L925" s="81"/>
      <c r="M925" s="81"/>
      <c r="N925" s="81"/>
      <c r="O925" s="81"/>
      <c r="P925" s="81"/>
      <c r="Q925" s="81"/>
      <c r="R925" s="81"/>
      <c r="S925" s="81"/>
      <c r="T925" s="81"/>
      <c r="U925" s="81"/>
      <c r="V925" s="81"/>
      <c r="W925" s="80">
        <f t="shared" si="233"/>
        <v>0</v>
      </c>
      <c r="X925" s="94"/>
      <c r="Y925" s="94"/>
      <c r="Z925" s="94"/>
      <c r="AA925" s="94"/>
      <c r="AB925" s="80">
        <f>IFERROR(VLOOKUP(K925,#REF!,4,FALSE),0)</f>
        <v>0</v>
      </c>
      <c r="AC925" s="80">
        <f>IFERROR(VLOOKUP(L925,#REF!,4,FALSE),0)</f>
        <v>0</v>
      </c>
      <c r="AD925" s="80">
        <f>IFERROR(VLOOKUP(M925,#REF!,4,FALSE),0)</f>
        <v>0</v>
      </c>
      <c r="AE925" s="80">
        <f>IFERROR(VLOOKUP(N925,#REF!,4,FALSE),0)</f>
        <v>0</v>
      </c>
      <c r="AF925" s="80">
        <f>IFERROR(VLOOKUP(O925,#REF!,4,FALSE),0)</f>
        <v>0</v>
      </c>
      <c r="AG925" s="80">
        <f>IFERROR(VLOOKUP(P925,#REF!,4,FALSE),0)</f>
        <v>0</v>
      </c>
      <c r="AH925" s="80">
        <f>IFERROR(VLOOKUP(Q925,#REF!,4,FALSE),0)</f>
        <v>0</v>
      </c>
      <c r="AI925" s="80">
        <f>IFERROR(VLOOKUP(R925,#REF!,4,FALSE),0)</f>
        <v>0</v>
      </c>
      <c r="AJ925" s="80">
        <f>IFERROR(VLOOKUP(S925,#REF!,4,FALSE),0)</f>
        <v>0</v>
      </c>
      <c r="AK925" s="80">
        <f>IFERROR(VLOOKUP(T925,#REF!,4,FALSE),0)</f>
        <v>0</v>
      </c>
      <c r="AL925" s="80">
        <f>IFERROR(VLOOKUP(U925,#REF!,4,FALSE),0)</f>
        <v>0</v>
      </c>
      <c r="AM925" s="80">
        <f>IFERROR(VLOOKUP(V925,#REF!,4,FALSE),0)</f>
        <v>0</v>
      </c>
      <c r="AN925" s="80">
        <f t="shared" si="225"/>
        <v>0</v>
      </c>
    </row>
    <row r="926" spans="1:40" ht="41.25" outlineLevel="2" x14ac:dyDescent="0.3">
      <c r="A926" s="192">
        <v>1011</v>
      </c>
      <c r="B926" s="192">
        <v>12010</v>
      </c>
      <c r="C926" s="318" t="s">
        <v>917</v>
      </c>
      <c r="D926" s="238"/>
      <c r="E926" s="216"/>
      <c r="F926" s="194"/>
      <c r="G926" s="195"/>
      <c r="H926" s="194"/>
      <c r="I926" s="98"/>
      <c r="J926" s="98"/>
      <c r="K926" s="81"/>
      <c r="L926" s="81"/>
      <c r="M926" s="81"/>
      <c r="N926" s="81"/>
      <c r="O926" s="81"/>
      <c r="P926" s="81"/>
      <c r="Q926" s="81"/>
      <c r="R926" s="81"/>
      <c r="S926" s="81"/>
      <c r="T926" s="81"/>
      <c r="U926" s="81"/>
      <c r="V926" s="81"/>
      <c r="W926" s="80">
        <f t="shared" si="233"/>
        <v>0</v>
      </c>
      <c r="X926" s="94"/>
      <c r="Y926" s="94"/>
      <c r="Z926" s="94"/>
      <c r="AA926" s="94"/>
      <c r="AB926" s="80">
        <f>IFERROR(VLOOKUP(K926,#REF!,4,FALSE),0)</f>
        <v>0</v>
      </c>
      <c r="AC926" s="80">
        <f>IFERROR(VLOOKUP(L926,#REF!,4,FALSE),0)</f>
        <v>0</v>
      </c>
      <c r="AD926" s="80">
        <f>IFERROR(VLOOKUP(M926,#REF!,4,FALSE),0)</f>
        <v>0</v>
      </c>
      <c r="AE926" s="80">
        <f>IFERROR(VLOOKUP(N926,#REF!,4,FALSE),0)</f>
        <v>0</v>
      </c>
      <c r="AF926" s="80">
        <f>IFERROR(VLOOKUP(O926,#REF!,4,FALSE),0)</f>
        <v>0</v>
      </c>
      <c r="AG926" s="80">
        <f>IFERROR(VLOOKUP(P926,#REF!,4,FALSE),0)</f>
        <v>0</v>
      </c>
      <c r="AH926" s="80">
        <f>IFERROR(VLOOKUP(Q926,#REF!,4,FALSE),0)</f>
        <v>0</v>
      </c>
      <c r="AI926" s="80">
        <f>IFERROR(VLOOKUP(R926,#REF!,4,FALSE),0)</f>
        <v>0</v>
      </c>
      <c r="AJ926" s="80">
        <f>IFERROR(VLOOKUP(S926,#REF!,4,FALSE),0)</f>
        <v>0</v>
      </c>
      <c r="AK926" s="80">
        <f>IFERROR(VLOOKUP(T926,#REF!,4,FALSE),0)</f>
        <v>0</v>
      </c>
      <c r="AL926" s="80">
        <f>IFERROR(VLOOKUP(U926,#REF!,4,FALSE),0)</f>
        <v>0</v>
      </c>
      <c r="AM926" s="80">
        <f>IFERROR(VLOOKUP(V926,#REF!,4,FALSE),0)</f>
        <v>0</v>
      </c>
      <c r="AN926" s="80">
        <f t="shared" si="225"/>
        <v>0</v>
      </c>
    </row>
    <row r="927" spans="1:40" ht="27.75" outlineLevel="2" x14ac:dyDescent="0.3">
      <c r="A927" s="192">
        <v>1011</v>
      </c>
      <c r="B927" s="192">
        <v>12011</v>
      </c>
      <c r="C927" s="318" t="s">
        <v>918</v>
      </c>
      <c r="D927" s="238"/>
      <c r="E927" s="216"/>
      <c r="F927" s="194"/>
      <c r="G927" s="195"/>
      <c r="H927" s="194"/>
      <c r="I927" s="98"/>
      <c r="J927" s="98"/>
      <c r="K927" s="81"/>
      <c r="L927" s="81"/>
      <c r="M927" s="81"/>
      <c r="N927" s="81"/>
      <c r="O927" s="81"/>
      <c r="P927" s="81"/>
      <c r="Q927" s="81"/>
      <c r="R927" s="81"/>
      <c r="S927" s="81"/>
      <c r="T927" s="81"/>
      <c r="U927" s="81"/>
      <c r="V927" s="81"/>
      <c r="W927" s="80">
        <f t="shared" si="233"/>
        <v>0</v>
      </c>
      <c r="X927" s="94"/>
      <c r="Y927" s="94"/>
      <c r="Z927" s="94"/>
      <c r="AA927" s="94"/>
      <c r="AB927" s="80">
        <f>IFERROR(VLOOKUP(K927,#REF!,4,FALSE),0)</f>
        <v>0</v>
      </c>
      <c r="AC927" s="80">
        <f>IFERROR(VLOOKUP(L927,#REF!,4,FALSE),0)</f>
        <v>0</v>
      </c>
      <c r="AD927" s="80">
        <f>IFERROR(VLOOKUP(M927,#REF!,4,FALSE),0)</f>
        <v>0</v>
      </c>
      <c r="AE927" s="80">
        <f>IFERROR(VLOOKUP(N927,#REF!,4,FALSE),0)</f>
        <v>0</v>
      </c>
      <c r="AF927" s="80">
        <f>IFERROR(VLOOKUP(O927,#REF!,4,FALSE),0)</f>
        <v>0</v>
      </c>
      <c r="AG927" s="80">
        <f>IFERROR(VLOOKUP(P927,#REF!,4,FALSE),0)</f>
        <v>0</v>
      </c>
      <c r="AH927" s="80">
        <f>IFERROR(VLOOKUP(Q927,#REF!,4,FALSE),0)</f>
        <v>0</v>
      </c>
      <c r="AI927" s="80">
        <f>IFERROR(VLOOKUP(R927,#REF!,4,FALSE),0)</f>
        <v>0</v>
      </c>
      <c r="AJ927" s="80">
        <f>IFERROR(VLOOKUP(S927,#REF!,4,FALSE),0)</f>
        <v>0</v>
      </c>
      <c r="AK927" s="80">
        <f>IFERROR(VLOOKUP(T927,#REF!,4,FALSE),0)</f>
        <v>0</v>
      </c>
      <c r="AL927" s="80">
        <f>IFERROR(VLOOKUP(U927,#REF!,4,FALSE),0)</f>
        <v>0</v>
      </c>
      <c r="AM927" s="80">
        <f>IFERROR(VLOOKUP(V927,#REF!,4,FALSE),0)</f>
        <v>0</v>
      </c>
      <c r="AN927" s="80">
        <f t="shared" si="225"/>
        <v>0</v>
      </c>
    </row>
    <row r="928" spans="1:40" ht="41.25" outlineLevel="2" x14ac:dyDescent="0.3">
      <c r="A928" s="192">
        <v>1011</v>
      </c>
      <c r="B928" s="192">
        <v>12007</v>
      </c>
      <c r="C928" s="318" t="s">
        <v>919</v>
      </c>
      <c r="D928" s="193"/>
      <c r="E928" s="193"/>
      <c r="F928" s="194"/>
      <c r="G928" s="195"/>
      <c r="H928" s="195"/>
      <c r="I928" s="98"/>
      <c r="J928" s="98"/>
      <c r="K928" s="81"/>
      <c r="L928" s="81"/>
      <c r="M928" s="81"/>
      <c r="N928" s="81"/>
      <c r="O928" s="81"/>
      <c r="P928" s="81"/>
      <c r="Q928" s="81"/>
      <c r="R928" s="81"/>
      <c r="S928" s="81"/>
      <c r="T928" s="81"/>
      <c r="U928" s="81"/>
      <c r="V928" s="81"/>
      <c r="W928" s="80">
        <f t="shared" si="233"/>
        <v>0</v>
      </c>
      <c r="X928" s="94"/>
      <c r="Y928" s="94"/>
      <c r="Z928" s="94"/>
      <c r="AA928" s="94"/>
      <c r="AB928" s="80">
        <f>IFERROR(VLOOKUP(K928,#REF!,4,FALSE),0)</f>
        <v>0</v>
      </c>
      <c r="AC928" s="80">
        <f>IFERROR(VLOOKUP(L928,#REF!,4,FALSE),0)</f>
        <v>0</v>
      </c>
      <c r="AD928" s="80">
        <f>IFERROR(VLOOKUP(M928,#REF!,4,FALSE),0)</f>
        <v>0</v>
      </c>
      <c r="AE928" s="80">
        <f>IFERROR(VLOOKUP(N928,#REF!,4,FALSE),0)</f>
        <v>0</v>
      </c>
      <c r="AF928" s="80">
        <f>IFERROR(VLOOKUP(O928,#REF!,4,FALSE),0)</f>
        <v>0</v>
      </c>
      <c r="AG928" s="80">
        <f>IFERROR(VLOOKUP(P928,#REF!,4,FALSE),0)</f>
        <v>0</v>
      </c>
      <c r="AH928" s="80">
        <f>IFERROR(VLOOKUP(Q928,#REF!,4,FALSE),0)</f>
        <v>0</v>
      </c>
      <c r="AI928" s="80">
        <f>IFERROR(VLOOKUP(R928,#REF!,4,FALSE),0)</f>
        <v>0</v>
      </c>
      <c r="AJ928" s="80">
        <f>IFERROR(VLOOKUP(S928,#REF!,4,FALSE),0)</f>
        <v>0</v>
      </c>
      <c r="AK928" s="80">
        <f>IFERROR(VLOOKUP(T928,#REF!,4,FALSE),0)</f>
        <v>0</v>
      </c>
      <c r="AL928" s="80">
        <f>IFERROR(VLOOKUP(U928,#REF!,4,FALSE),0)</f>
        <v>0</v>
      </c>
      <c r="AM928" s="80">
        <f>IFERROR(VLOOKUP(V928,#REF!,4,FALSE),0)</f>
        <v>0</v>
      </c>
      <c r="AN928" s="80">
        <f t="shared" si="225"/>
        <v>0</v>
      </c>
    </row>
    <row r="929" spans="1:40" ht="41.25" outlineLevel="2" x14ac:dyDescent="0.3">
      <c r="A929" s="192">
        <v>1011</v>
      </c>
      <c r="B929" s="192">
        <v>12008</v>
      </c>
      <c r="C929" s="318" t="s">
        <v>920</v>
      </c>
      <c r="D929" s="193"/>
      <c r="E929" s="193"/>
      <c r="F929" s="194"/>
      <c r="G929" s="195"/>
      <c r="H929" s="195"/>
      <c r="I929" s="98"/>
      <c r="J929" s="98"/>
      <c r="K929" s="81"/>
      <c r="L929" s="81"/>
      <c r="M929" s="81"/>
      <c r="N929" s="81"/>
      <c r="O929" s="81"/>
      <c r="P929" s="81"/>
      <c r="Q929" s="81"/>
      <c r="R929" s="81"/>
      <c r="S929" s="81"/>
      <c r="T929" s="81"/>
      <c r="U929" s="81"/>
      <c r="V929" s="81"/>
      <c r="W929" s="80">
        <f t="shared" si="233"/>
        <v>0</v>
      </c>
      <c r="X929" s="94"/>
      <c r="Y929" s="94"/>
      <c r="Z929" s="94"/>
      <c r="AA929" s="94"/>
      <c r="AB929" s="80">
        <f>IFERROR(VLOOKUP(K929,#REF!,4,FALSE),0)</f>
        <v>0</v>
      </c>
      <c r="AC929" s="80">
        <f>IFERROR(VLOOKUP(L929,#REF!,4,FALSE),0)</f>
        <v>0</v>
      </c>
      <c r="AD929" s="80">
        <f>IFERROR(VLOOKUP(M929,#REF!,4,FALSE),0)</f>
        <v>0</v>
      </c>
      <c r="AE929" s="80">
        <f>IFERROR(VLOOKUP(N929,#REF!,4,FALSE),0)</f>
        <v>0</v>
      </c>
      <c r="AF929" s="80">
        <f>IFERROR(VLOOKUP(O929,#REF!,4,FALSE),0)</f>
        <v>0</v>
      </c>
      <c r="AG929" s="80">
        <f>IFERROR(VLOOKUP(P929,#REF!,4,FALSE),0)</f>
        <v>0</v>
      </c>
      <c r="AH929" s="80">
        <f>IFERROR(VLOOKUP(Q929,#REF!,4,FALSE),0)</f>
        <v>0</v>
      </c>
      <c r="AI929" s="80">
        <f>IFERROR(VLOOKUP(R929,#REF!,4,FALSE),0)</f>
        <v>0</v>
      </c>
      <c r="AJ929" s="80">
        <f>IFERROR(VLOOKUP(S929,#REF!,4,FALSE),0)</f>
        <v>0</v>
      </c>
      <c r="AK929" s="80">
        <f>IFERROR(VLOOKUP(T929,#REF!,4,FALSE),0)</f>
        <v>0</v>
      </c>
      <c r="AL929" s="80">
        <f>IFERROR(VLOOKUP(U929,#REF!,4,FALSE),0)</f>
        <v>0</v>
      </c>
      <c r="AM929" s="80">
        <f>IFERROR(VLOOKUP(V929,#REF!,4,FALSE),0)</f>
        <v>0</v>
      </c>
      <c r="AN929" s="80">
        <f t="shared" si="225"/>
        <v>0</v>
      </c>
    </row>
    <row r="930" spans="1:40" ht="41.25" outlineLevel="2" x14ac:dyDescent="0.3">
      <c r="A930" s="192">
        <v>1011</v>
      </c>
      <c r="B930" s="192">
        <v>12009</v>
      </c>
      <c r="C930" s="318" t="s">
        <v>921</v>
      </c>
      <c r="D930" s="193"/>
      <c r="E930" s="193"/>
      <c r="F930" s="194"/>
      <c r="G930" s="195"/>
      <c r="H930" s="195"/>
      <c r="I930" s="98"/>
      <c r="J930" s="98"/>
      <c r="K930" s="81"/>
      <c r="L930" s="81"/>
      <c r="M930" s="81"/>
      <c r="N930" s="81"/>
      <c r="O930" s="81"/>
      <c r="P930" s="81"/>
      <c r="Q930" s="81"/>
      <c r="R930" s="81"/>
      <c r="S930" s="81"/>
      <c r="T930" s="81"/>
      <c r="U930" s="81"/>
      <c r="V930" s="81"/>
      <c r="W930" s="80">
        <f t="shared" si="233"/>
        <v>0</v>
      </c>
      <c r="X930" s="94"/>
      <c r="Y930" s="94"/>
      <c r="Z930" s="94"/>
      <c r="AA930" s="94"/>
      <c r="AB930" s="80">
        <f>IFERROR(VLOOKUP(K930,#REF!,4,FALSE),0)</f>
        <v>0</v>
      </c>
      <c r="AC930" s="80">
        <f>IFERROR(VLOOKUP(L930,#REF!,4,FALSE),0)</f>
        <v>0</v>
      </c>
      <c r="AD930" s="80">
        <f>IFERROR(VLOOKUP(M930,#REF!,4,FALSE),0)</f>
        <v>0</v>
      </c>
      <c r="AE930" s="80">
        <f>IFERROR(VLOOKUP(N930,#REF!,4,FALSE),0)</f>
        <v>0</v>
      </c>
      <c r="AF930" s="80">
        <f>IFERROR(VLOOKUP(O930,#REF!,4,FALSE),0)</f>
        <v>0</v>
      </c>
      <c r="AG930" s="80">
        <f>IFERROR(VLOOKUP(P930,#REF!,4,FALSE),0)</f>
        <v>0</v>
      </c>
      <c r="AH930" s="80">
        <f>IFERROR(VLOOKUP(Q930,#REF!,4,FALSE),0)</f>
        <v>0</v>
      </c>
      <c r="AI930" s="80">
        <f>IFERROR(VLOOKUP(R930,#REF!,4,FALSE),0)</f>
        <v>0</v>
      </c>
      <c r="AJ930" s="80">
        <f>IFERROR(VLOOKUP(S930,#REF!,4,FALSE),0)</f>
        <v>0</v>
      </c>
      <c r="AK930" s="80">
        <f>IFERROR(VLOOKUP(T930,#REF!,4,FALSE),0)</f>
        <v>0</v>
      </c>
      <c r="AL930" s="80">
        <f>IFERROR(VLOOKUP(U930,#REF!,4,FALSE),0)</f>
        <v>0</v>
      </c>
      <c r="AM930" s="80">
        <f>IFERROR(VLOOKUP(V930,#REF!,4,FALSE),0)</f>
        <v>0</v>
      </c>
      <c r="AN930" s="80">
        <f t="shared" si="225"/>
        <v>0</v>
      </c>
    </row>
    <row r="931" spans="1:40" outlineLevel="1" x14ac:dyDescent="0.3">
      <c r="A931" s="189">
        <v>1015</v>
      </c>
      <c r="B931" s="236"/>
      <c r="C931" s="327" t="s">
        <v>922</v>
      </c>
      <c r="D931" s="239">
        <f>SUM(D932:D932)</f>
        <v>0</v>
      </c>
      <c r="E931" s="190">
        <f>SUM(E932:E932)</f>
        <v>0</v>
      </c>
      <c r="F931" s="191">
        <f t="shared" ref="F931:H931" si="234">SUM(F932:F932)</f>
        <v>0</v>
      </c>
      <c r="G931" s="191">
        <f t="shared" si="234"/>
        <v>0</v>
      </c>
      <c r="H931" s="191">
        <f t="shared" si="234"/>
        <v>0</v>
      </c>
      <c r="I931" s="100" t="s">
        <v>10</v>
      </c>
      <c r="J931" s="100" t="s">
        <v>10</v>
      </c>
      <c r="K931" s="100" t="s">
        <v>10</v>
      </c>
      <c r="L931" s="100" t="s">
        <v>10</v>
      </c>
      <c r="M931" s="100" t="s">
        <v>10</v>
      </c>
      <c r="N931" s="100" t="s">
        <v>10</v>
      </c>
      <c r="O931" s="100" t="s">
        <v>10</v>
      </c>
      <c r="P931" s="100" t="s">
        <v>10</v>
      </c>
      <c r="Q931" s="100" t="s">
        <v>10</v>
      </c>
      <c r="R931" s="100" t="s">
        <v>10</v>
      </c>
      <c r="S931" s="100" t="s">
        <v>10</v>
      </c>
      <c r="T931" s="100" t="s">
        <v>10</v>
      </c>
      <c r="U931" s="100" t="s">
        <v>10</v>
      </c>
      <c r="V931" s="100" t="s">
        <v>10</v>
      </c>
      <c r="W931" s="100" t="s">
        <v>10</v>
      </c>
      <c r="X931" s="94"/>
      <c r="Y931" s="94"/>
      <c r="Z931" s="94"/>
      <c r="AA931" s="94"/>
      <c r="AB931" s="80">
        <f>IFERROR(VLOOKUP(K931,#REF!,4,FALSE),0)</f>
        <v>0</v>
      </c>
      <c r="AC931" s="80">
        <f>IFERROR(VLOOKUP(L931,#REF!,4,FALSE),0)</f>
        <v>0</v>
      </c>
      <c r="AD931" s="80">
        <f>IFERROR(VLOOKUP(M931,#REF!,4,FALSE),0)</f>
        <v>0</v>
      </c>
      <c r="AE931" s="80">
        <f>IFERROR(VLOOKUP(N931,#REF!,4,FALSE),0)</f>
        <v>0</v>
      </c>
      <c r="AF931" s="80">
        <f>IFERROR(VLOOKUP(O931,#REF!,4,FALSE),0)</f>
        <v>0</v>
      </c>
      <c r="AG931" s="80">
        <f>IFERROR(VLOOKUP(P931,#REF!,4,FALSE),0)</f>
        <v>0</v>
      </c>
      <c r="AH931" s="80">
        <f>IFERROR(VLOOKUP(Q931,#REF!,4,FALSE),0)</f>
        <v>0</v>
      </c>
      <c r="AI931" s="80">
        <f>IFERROR(VLOOKUP(R931,#REF!,4,FALSE),0)</f>
        <v>0</v>
      </c>
      <c r="AJ931" s="80">
        <f>IFERROR(VLOOKUP(S931,#REF!,4,FALSE),0)</f>
        <v>0</v>
      </c>
      <c r="AK931" s="80">
        <f>IFERROR(VLOOKUP(T931,#REF!,4,FALSE),0)</f>
        <v>0</v>
      </c>
      <c r="AL931" s="80">
        <f>IFERROR(VLOOKUP(U931,#REF!,4,FALSE),0)</f>
        <v>0</v>
      </c>
      <c r="AM931" s="80">
        <f>IFERROR(VLOOKUP(V931,#REF!,4,FALSE),0)</f>
        <v>0</v>
      </c>
      <c r="AN931" s="80">
        <f t="shared" si="225"/>
        <v>0</v>
      </c>
    </row>
    <row r="932" spans="1:40" ht="27.75" outlineLevel="2" x14ac:dyDescent="0.3">
      <c r="A932" s="192">
        <v>1015</v>
      </c>
      <c r="B932" s="192">
        <v>12001</v>
      </c>
      <c r="C932" s="318" t="s">
        <v>923</v>
      </c>
      <c r="D932" s="193"/>
      <c r="E932" s="193"/>
      <c r="F932" s="194"/>
      <c r="G932" s="195"/>
      <c r="H932" s="195"/>
      <c r="I932" s="98"/>
      <c r="J932" s="98"/>
      <c r="K932" s="81"/>
      <c r="L932" s="81"/>
      <c r="M932" s="81"/>
      <c r="N932" s="81"/>
      <c r="O932" s="81"/>
      <c r="P932" s="81"/>
      <c r="Q932" s="81"/>
      <c r="R932" s="81"/>
      <c r="S932" s="81"/>
      <c r="T932" s="81"/>
      <c r="U932" s="81"/>
      <c r="V932" s="81"/>
      <c r="W932" s="80">
        <f>AN932</f>
        <v>0</v>
      </c>
      <c r="X932" s="94"/>
      <c r="Y932" s="94"/>
      <c r="Z932" s="94"/>
      <c r="AA932" s="94"/>
      <c r="AB932" s="80">
        <f>IFERROR(VLOOKUP(K932,#REF!,4,FALSE),0)</f>
        <v>0</v>
      </c>
      <c r="AC932" s="80">
        <f>IFERROR(VLOOKUP(L932,#REF!,4,FALSE),0)</f>
        <v>0</v>
      </c>
      <c r="AD932" s="80">
        <f>IFERROR(VLOOKUP(M932,#REF!,4,FALSE),0)</f>
        <v>0</v>
      </c>
      <c r="AE932" s="80">
        <f>IFERROR(VLOOKUP(N932,#REF!,4,FALSE),0)</f>
        <v>0</v>
      </c>
      <c r="AF932" s="80">
        <f>IFERROR(VLOOKUP(O932,#REF!,4,FALSE),0)</f>
        <v>0</v>
      </c>
      <c r="AG932" s="80">
        <f>IFERROR(VLOOKUP(P932,#REF!,4,FALSE),0)</f>
        <v>0</v>
      </c>
      <c r="AH932" s="80">
        <f>IFERROR(VLOOKUP(Q932,#REF!,4,FALSE),0)</f>
        <v>0</v>
      </c>
      <c r="AI932" s="80">
        <f>IFERROR(VLOOKUP(R932,#REF!,4,FALSE),0)</f>
        <v>0</v>
      </c>
      <c r="AJ932" s="80">
        <f>IFERROR(VLOOKUP(S932,#REF!,4,FALSE),0)</f>
        <v>0</v>
      </c>
      <c r="AK932" s="80">
        <f>IFERROR(VLOOKUP(T932,#REF!,4,FALSE),0)</f>
        <v>0</v>
      </c>
      <c r="AL932" s="80">
        <f>IFERROR(VLOOKUP(U932,#REF!,4,FALSE),0)</f>
        <v>0</v>
      </c>
      <c r="AM932" s="80">
        <f>IFERROR(VLOOKUP(V932,#REF!,4,FALSE),0)</f>
        <v>0</v>
      </c>
      <c r="AN932" s="80">
        <f t="shared" si="225"/>
        <v>0</v>
      </c>
    </row>
    <row r="933" spans="1:40" ht="41.25" outlineLevel="1" x14ac:dyDescent="0.3">
      <c r="A933" s="189">
        <v>1032</v>
      </c>
      <c r="B933" s="236"/>
      <c r="C933" s="327" t="s">
        <v>924</v>
      </c>
      <c r="D933" s="190">
        <f>SUM(D934:D941)</f>
        <v>0</v>
      </c>
      <c r="E933" s="190">
        <f>SUM(E934:E941)</f>
        <v>0</v>
      </c>
      <c r="F933" s="191">
        <f t="shared" ref="F933:H933" si="235">SUM(F934:F941)</f>
        <v>0</v>
      </c>
      <c r="G933" s="191">
        <f t="shared" si="235"/>
        <v>0</v>
      </c>
      <c r="H933" s="191">
        <f t="shared" si="235"/>
        <v>0</v>
      </c>
      <c r="I933" s="100" t="s">
        <v>10</v>
      </c>
      <c r="J933" s="100" t="s">
        <v>10</v>
      </c>
      <c r="K933" s="100" t="s">
        <v>10</v>
      </c>
      <c r="L933" s="100" t="s">
        <v>10</v>
      </c>
      <c r="M933" s="100" t="s">
        <v>10</v>
      </c>
      <c r="N933" s="100" t="s">
        <v>10</v>
      </c>
      <c r="O933" s="100" t="s">
        <v>10</v>
      </c>
      <c r="P933" s="100" t="s">
        <v>10</v>
      </c>
      <c r="Q933" s="100" t="s">
        <v>10</v>
      </c>
      <c r="R933" s="100" t="s">
        <v>10</v>
      </c>
      <c r="S933" s="100" t="s">
        <v>10</v>
      </c>
      <c r="T933" s="100" t="s">
        <v>10</v>
      </c>
      <c r="U933" s="100" t="s">
        <v>10</v>
      </c>
      <c r="V933" s="100" t="s">
        <v>10</v>
      </c>
      <c r="W933" s="100" t="s">
        <v>10</v>
      </c>
      <c r="X933" s="94"/>
      <c r="Y933" s="94"/>
      <c r="Z933" s="94"/>
      <c r="AA933" s="94"/>
      <c r="AB933" s="80">
        <f>IFERROR(VLOOKUP(K933,#REF!,4,FALSE),0)</f>
        <v>0</v>
      </c>
      <c r="AC933" s="80">
        <f>IFERROR(VLOOKUP(L933,#REF!,4,FALSE),0)</f>
        <v>0</v>
      </c>
      <c r="AD933" s="80">
        <f>IFERROR(VLOOKUP(M933,#REF!,4,FALSE),0)</f>
        <v>0</v>
      </c>
      <c r="AE933" s="80">
        <f>IFERROR(VLOOKUP(N933,#REF!,4,FALSE),0)</f>
        <v>0</v>
      </c>
      <c r="AF933" s="80">
        <f>IFERROR(VLOOKUP(O933,#REF!,4,FALSE),0)</f>
        <v>0</v>
      </c>
      <c r="AG933" s="80">
        <f>IFERROR(VLOOKUP(P933,#REF!,4,FALSE),0)</f>
        <v>0</v>
      </c>
      <c r="AH933" s="80">
        <f>IFERROR(VLOOKUP(Q933,#REF!,4,FALSE),0)</f>
        <v>0</v>
      </c>
      <c r="AI933" s="80">
        <f>IFERROR(VLOOKUP(R933,#REF!,4,FALSE),0)</f>
        <v>0</v>
      </c>
      <c r="AJ933" s="80">
        <f>IFERROR(VLOOKUP(S933,#REF!,4,FALSE),0)</f>
        <v>0</v>
      </c>
      <c r="AK933" s="80">
        <f>IFERROR(VLOOKUP(T933,#REF!,4,FALSE),0)</f>
        <v>0</v>
      </c>
      <c r="AL933" s="80">
        <f>IFERROR(VLOOKUP(U933,#REF!,4,FALSE),0)</f>
        <v>0</v>
      </c>
      <c r="AM933" s="80">
        <f>IFERROR(VLOOKUP(V933,#REF!,4,FALSE),0)</f>
        <v>0</v>
      </c>
      <c r="AN933" s="80">
        <f t="shared" si="225"/>
        <v>0</v>
      </c>
    </row>
    <row r="934" spans="1:40" ht="27.75" outlineLevel="2" x14ac:dyDescent="0.3">
      <c r="A934" s="192">
        <v>1032</v>
      </c>
      <c r="B934" s="192">
        <v>11001</v>
      </c>
      <c r="C934" s="318" t="s">
        <v>925</v>
      </c>
      <c r="D934" s="193"/>
      <c r="E934" s="193"/>
      <c r="F934" s="195"/>
      <c r="G934" s="195"/>
      <c r="H934" s="195"/>
      <c r="I934" s="98"/>
      <c r="J934" s="98"/>
      <c r="K934" s="81"/>
      <c r="L934" s="81"/>
      <c r="M934" s="81"/>
      <c r="N934" s="81"/>
      <c r="O934" s="81"/>
      <c r="P934" s="81"/>
      <c r="Q934" s="81"/>
      <c r="R934" s="81"/>
      <c r="S934" s="81"/>
      <c r="T934" s="81"/>
      <c r="U934" s="81"/>
      <c r="V934" s="81"/>
      <c r="W934" s="80">
        <f t="shared" ref="W934:W941" si="236">AN934</f>
        <v>0</v>
      </c>
      <c r="X934" s="94"/>
      <c r="Y934" s="94"/>
      <c r="Z934" s="94"/>
      <c r="AA934" s="94"/>
      <c r="AB934" s="80">
        <f>IFERROR(VLOOKUP(K934,#REF!,4,FALSE),0)</f>
        <v>0</v>
      </c>
      <c r="AC934" s="80">
        <f>IFERROR(VLOOKUP(L934,#REF!,4,FALSE),0)</f>
        <v>0</v>
      </c>
      <c r="AD934" s="80">
        <f>IFERROR(VLOOKUP(M934,#REF!,4,FALSE),0)</f>
        <v>0</v>
      </c>
      <c r="AE934" s="80">
        <f>IFERROR(VLOOKUP(N934,#REF!,4,FALSE),0)</f>
        <v>0</v>
      </c>
      <c r="AF934" s="80">
        <f>IFERROR(VLOOKUP(O934,#REF!,4,FALSE),0)</f>
        <v>0</v>
      </c>
      <c r="AG934" s="80">
        <f>IFERROR(VLOOKUP(P934,#REF!,4,FALSE),0)</f>
        <v>0</v>
      </c>
      <c r="AH934" s="80">
        <f>IFERROR(VLOOKUP(Q934,#REF!,4,FALSE),0)</f>
        <v>0</v>
      </c>
      <c r="AI934" s="80">
        <f>IFERROR(VLOOKUP(R934,#REF!,4,FALSE),0)</f>
        <v>0</v>
      </c>
      <c r="AJ934" s="80">
        <f>IFERROR(VLOOKUP(S934,#REF!,4,FALSE),0)</f>
        <v>0</v>
      </c>
      <c r="AK934" s="80">
        <f>IFERROR(VLOOKUP(T934,#REF!,4,FALSE),0)</f>
        <v>0</v>
      </c>
      <c r="AL934" s="80">
        <f>IFERROR(VLOOKUP(U934,#REF!,4,FALSE),0)</f>
        <v>0</v>
      </c>
      <c r="AM934" s="80">
        <f>IFERROR(VLOOKUP(V934,#REF!,4,FALSE),0)</f>
        <v>0</v>
      </c>
      <c r="AN934" s="80">
        <f t="shared" si="225"/>
        <v>0</v>
      </c>
    </row>
    <row r="935" spans="1:40" ht="27.75" outlineLevel="2" x14ac:dyDescent="0.3">
      <c r="A935" s="192">
        <v>1032</v>
      </c>
      <c r="B935" s="192">
        <v>11002</v>
      </c>
      <c r="C935" s="318" t="s">
        <v>926</v>
      </c>
      <c r="D935" s="193"/>
      <c r="E935" s="193"/>
      <c r="F935" s="194"/>
      <c r="G935" s="194"/>
      <c r="H935" s="194"/>
      <c r="I935" s="98"/>
      <c r="J935" s="98"/>
      <c r="K935" s="81"/>
      <c r="L935" s="81"/>
      <c r="M935" s="81"/>
      <c r="N935" s="81"/>
      <c r="O935" s="81"/>
      <c r="P935" s="81"/>
      <c r="Q935" s="81"/>
      <c r="R935" s="81"/>
      <c r="S935" s="81"/>
      <c r="T935" s="81"/>
      <c r="U935" s="81"/>
      <c r="V935" s="81"/>
      <c r="W935" s="80">
        <f t="shared" si="236"/>
        <v>0</v>
      </c>
      <c r="X935" s="94"/>
      <c r="Y935" s="94"/>
      <c r="Z935" s="94"/>
      <c r="AA935" s="94"/>
      <c r="AB935" s="80">
        <f>IFERROR(VLOOKUP(K935,#REF!,4,FALSE),0)</f>
        <v>0</v>
      </c>
      <c r="AC935" s="80">
        <f>IFERROR(VLOOKUP(L935,#REF!,4,FALSE),0)</f>
        <v>0</v>
      </c>
      <c r="AD935" s="80">
        <f>IFERROR(VLOOKUP(M935,#REF!,4,FALSE),0)</f>
        <v>0</v>
      </c>
      <c r="AE935" s="80">
        <f>IFERROR(VLOOKUP(N935,#REF!,4,FALSE),0)</f>
        <v>0</v>
      </c>
      <c r="AF935" s="80">
        <f>IFERROR(VLOOKUP(O935,#REF!,4,FALSE),0)</f>
        <v>0</v>
      </c>
      <c r="AG935" s="80">
        <f>IFERROR(VLOOKUP(P935,#REF!,4,FALSE),0)</f>
        <v>0</v>
      </c>
      <c r="AH935" s="80">
        <f>IFERROR(VLOOKUP(Q935,#REF!,4,FALSE),0)</f>
        <v>0</v>
      </c>
      <c r="AI935" s="80">
        <f>IFERROR(VLOOKUP(R935,#REF!,4,FALSE),0)</f>
        <v>0</v>
      </c>
      <c r="AJ935" s="80">
        <f>IFERROR(VLOOKUP(S935,#REF!,4,FALSE),0)</f>
        <v>0</v>
      </c>
      <c r="AK935" s="80">
        <f>IFERROR(VLOOKUP(T935,#REF!,4,FALSE),0)</f>
        <v>0</v>
      </c>
      <c r="AL935" s="80">
        <f>IFERROR(VLOOKUP(U935,#REF!,4,FALSE),0)</f>
        <v>0</v>
      </c>
      <c r="AM935" s="80">
        <f>IFERROR(VLOOKUP(V935,#REF!,4,FALSE),0)</f>
        <v>0</v>
      </c>
      <c r="AN935" s="80">
        <f t="shared" si="225"/>
        <v>0</v>
      </c>
    </row>
    <row r="936" spans="1:40" ht="27.75" outlineLevel="2" x14ac:dyDescent="0.3">
      <c r="A936" s="192">
        <v>1032</v>
      </c>
      <c r="B936" s="192">
        <v>11003</v>
      </c>
      <c r="C936" s="318" t="s">
        <v>927</v>
      </c>
      <c r="D936" s="193"/>
      <c r="E936" s="193"/>
      <c r="F936" s="194"/>
      <c r="G936" s="195"/>
      <c r="H936" s="195"/>
      <c r="I936" s="98"/>
      <c r="J936" s="98"/>
      <c r="K936" s="81"/>
      <c r="L936" s="81"/>
      <c r="M936" s="81"/>
      <c r="N936" s="81"/>
      <c r="O936" s="81"/>
      <c r="P936" s="81"/>
      <c r="Q936" s="81"/>
      <c r="R936" s="81"/>
      <c r="S936" s="81"/>
      <c r="T936" s="81"/>
      <c r="U936" s="81"/>
      <c r="V936" s="81"/>
      <c r="W936" s="80">
        <f t="shared" si="236"/>
        <v>0</v>
      </c>
      <c r="X936" s="94"/>
      <c r="Y936" s="94"/>
      <c r="Z936" s="94"/>
      <c r="AA936" s="94"/>
      <c r="AB936" s="80">
        <f>IFERROR(VLOOKUP(K936,#REF!,4,FALSE),0)</f>
        <v>0</v>
      </c>
      <c r="AC936" s="80">
        <f>IFERROR(VLOOKUP(L936,#REF!,4,FALSE),0)</f>
        <v>0</v>
      </c>
      <c r="AD936" s="80">
        <f>IFERROR(VLOOKUP(M936,#REF!,4,FALSE),0)</f>
        <v>0</v>
      </c>
      <c r="AE936" s="80">
        <f>IFERROR(VLOOKUP(N936,#REF!,4,FALSE),0)</f>
        <v>0</v>
      </c>
      <c r="AF936" s="80">
        <f>IFERROR(VLOOKUP(O936,#REF!,4,FALSE),0)</f>
        <v>0</v>
      </c>
      <c r="AG936" s="80">
        <f>IFERROR(VLOOKUP(P936,#REF!,4,FALSE),0)</f>
        <v>0</v>
      </c>
      <c r="AH936" s="80">
        <f>IFERROR(VLOOKUP(Q936,#REF!,4,FALSE),0)</f>
        <v>0</v>
      </c>
      <c r="AI936" s="80">
        <f>IFERROR(VLOOKUP(R936,#REF!,4,FALSE),0)</f>
        <v>0</v>
      </c>
      <c r="AJ936" s="80">
        <f>IFERROR(VLOOKUP(S936,#REF!,4,FALSE),0)</f>
        <v>0</v>
      </c>
      <c r="AK936" s="80">
        <f>IFERROR(VLOOKUP(T936,#REF!,4,FALSE),0)</f>
        <v>0</v>
      </c>
      <c r="AL936" s="80">
        <f>IFERROR(VLOOKUP(U936,#REF!,4,FALSE),0)</f>
        <v>0</v>
      </c>
      <c r="AM936" s="80">
        <f>IFERROR(VLOOKUP(V936,#REF!,4,FALSE),0)</f>
        <v>0</v>
      </c>
      <c r="AN936" s="80">
        <f t="shared" si="225"/>
        <v>0</v>
      </c>
    </row>
    <row r="937" spans="1:40" ht="27.75" outlineLevel="2" x14ac:dyDescent="0.3">
      <c r="A937" s="192">
        <v>1032</v>
      </c>
      <c r="B937" s="192">
        <v>11004</v>
      </c>
      <c r="C937" s="318" t="s">
        <v>928</v>
      </c>
      <c r="D937" s="193"/>
      <c r="E937" s="193"/>
      <c r="F937" s="194"/>
      <c r="G937" s="195"/>
      <c r="H937" s="195"/>
      <c r="I937" s="98"/>
      <c r="J937" s="98"/>
      <c r="K937" s="81"/>
      <c r="L937" s="81"/>
      <c r="M937" s="81"/>
      <c r="N937" s="81"/>
      <c r="O937" s="81"/>
      <c r="P937" s="81"/>
      <c r="Q937" s="81"/>
      <c r="R937" s="81"/>
      <c r="S937" s="81"/>
      <c r="T937" s="81"/>
      <c r="U937" s="81"/>
      <c r="V937" s="81"/>
      <c r="W937" s="80">
        <f t="shared" si="236"/>
        <v>0</v>
      </c>
      <c r="X937" s="94"/>
      <c r="Y937" s="94"/>
      <c r="Z937" s="94"/>
      <c r="AA937" s="94"/>
      <c r="AB937" s="80">
        <f>IFERROR(VLOOKUP(K937,#REF!,4,FALSE),0)</f>
        <v>0</v>
      </c>
      <c r="AC937" s="80">
        <f>IFERROR(VLOOKUP(L937,#REF!,4,FALSE),0)</f>
        <v>0</v>
      </c>
      <c r="AD937" s="80">
        <f>IFERROR(VLOOKUP(M937,#REF!,4,FALSE),0)</f>
        <v>0</v>
      </c>
      <c r="AE937" s="80">
        <f>IFERROR(VLOOKUP(N937,#REF!,4,FALSE),0)</f>
        <v>0</v>
      </c>
      <c r="AF937" s="80">
        <f>IFERROR(VLOOKUP(O937,#REF!,4,FALSE),0)</f>
        <v>0</v>
      </c>
      <c r="AG937" s="80">
        <f>IFERROR(VLOOKUP(P937,#REF!,4,FALSE),0)</f>
        <v>0</v>
      </c>
      <c r="AH937" s="80">
        <f>IFERROR(VLOOKUP(Q937,#REF!,4,FALSE),0)</f>
        <v>0</v>
      </c>
      <c r="AI937" s="80">
        <f>IFERROR(VLOOKUP(R937,#REF!,4,FALSE),0)</f>
        <v>0</v>
      </c>
      <c r="AJ937" s="80">
        <f>IFERROR(VLOOKUP(S937,#REF!,4,FALSE),0)</f>
        <v>0</v>
      </c>
      <c r="AK937" s="80">
        <f>IFERROR(VLOOKUP(T937,#REF!,4,FALSE),0)</f>
        <v>0</v>
      </c>
      <c r="AL937" s="80">
        <f>IFERROR(VLOOKUP(U937,#REF!,4,FALSE),0)</f>
        <v>0</v>
      </c>
      <c r="AM937" s="80">
        <f>IFERROR(VLOOKUP(V937,#REF!,4,FALSE),0)</f>
        <v>0</v>
      </c>
      <c r="AN937" s="80">
        <f t="shared" si="225"/>
        <v>0</v>
      </c>
    </row>
    <row r="938" spans="1:40" outlineLevel="2" x14ac:dyDescent="0.3">
      <c r="A938" s="192">
        <v>1032</v>
      </c>
      <c r="B938" s="192">
        <v>11005</v>
      </c>
      <c r="C938" s="318" t="s">
        <v>929</v>
      </c>
      <c r="D938" s="193"/>
      <c r="E938" s="193"/>
      <c r="F938" s="194"/>
      <c r="G938" s="195"/>
      <c r="H938" s="195"/>
      <c r="I938" s="98"/>
      <c r="J938" s="98"/>
      <c r="K938" s="81"/>
      <c r="L938" s="81"/>
      <c r="M938" s="81"/>
      <c r="N938" s="81"/>
      <c r="O938" s="81"/>
      <c r="P938" s="81"/>
      <c r="Q938" s="81"/>
      <c r="R938" s="81"/>
      <c r="S938" s="81"/>
      <c r="T938" s="81"/>
      <c r="U938" s="81"/>
      <c r="V938" s="81"/>
      <c r="W938" s="80">
        <f t="shared" si="236"/>
        <v>0</v>
      </c>
      <c r="X938" s="94"/>
      <c r="Y938" s="94"/>
      <c r="Z938" s="94"/>
      <c r="AA938" s="94"/>
      <c r="AB938" s="80">
        <f>IFERROR(VLOOKUP(K938,#REF!,4,FALSE),0)</f>
        <v>0</v>
      </c>
      <c r="AC938" s="80">
        <f>IFERROR(VLOOKUP(L938,#REF!,4,FALSE),0)</f>
        <v>0</v>
      </c>
      <c r="AD938" s="80">
        <f>IFERROR(VLOOKUP(M938,#REF!,4,FALSE),0)</f>
        <v>0</v>
      </c>
      <c r="AE938" s="80">
        <f>IFERROR(VLOOKUP(N938,#REF!,4,FALSE),0)</f>
        <v>0</v>
      </c>
      <c r="AF938" s="80">
        <f>IFERROR(VLOOKUP(O938,#REF!,4,FALSE),0)</f>
        <v>0</v>
      </c>
      <c r="AG938" s="80">
        <f>IFERROR(VLOOKUP(P938,#REF!,4,FALSE),0)</f>
        <v>0</v>
      </c>
      <c r="AH938" s="80">
        <f>IFERROR(VLOOKUP(Q938,#REF!,4,FALSE),0)</f>
        <v>0</v>
      </c>
      <c r="AI938" s="80">
        <f>IFERROR(VLOOKUP(R938,#REF!,4,FALSE),0)</f>
        <v>0</v>
      </c>
      <c r="AJ938" s="80">
        <f>IFERROR(VLOOKUP(S938,#REF!,4,FALSE),0)</f>
        <v>0</v>
      </c>
      <c r="AK938" s="80">
        <f>IFERROR(VLOOKUP(T938,#REF!,4,FALSE),0)</f>
        <v>0</v>
      </c>
      <c r="AL938" s="80">
        <f>IFERROR(VLOOKUP(U938,#REF!,4,FALSE),0)</f>
        <v>0</v>
      </c>
      <c r="AM938" s="80">
        <f>IFERROR(VLOOKUP(V938,#REF!,4,FALSE),0)</f>
        <v>0</v>
      </c>
      <c r="AN938" s="80">
        <f t="shared" si="225"/>
        <v>0</v>
      </c>
    </row>
    <row r="939" spans="1:40" ht="41.25" outlineLevel="2" x14ac:dyDescent="0.3">
      <c r="A939" s="192">
        <v>1032</v>
      </c>
      <c r="B939" s="192">
        <v>12002</v>
      </c>
      <c r="C939" s="318" t="s">
        <v>930</v>
      </c>
      <c r="D939" s="193"/>
      <c r="E939" s="193"/>
      <c r="F939" s="195"/>
      <c r="G939" s="195"/>
      <c r="H939" s="195"/>
      <c r="I939" s="98"/>
      <c r="J939" s="98"/>
      <c r="K939" s="81"/>
      <c r="L939" s="81"/>
      <c r="M939" s="81"/>
      <c r="N939" s="81"/>
      <c r="O939" s="81"/>
      <c r="P939" s="81"/>
      <c r="Q939" s="81"/>
      <c r="R939" s="81"/>
      <c r="S939" s="81"/>
      <c r="T939" s="81"/>
      <c r="U939" s="81"/>
      <c r="V939" s="81"/>
      <c r="W939" s="80">
        <f t="shared" si="236"/>
        <v>0</v>
      </c>
      <c r="X939" s="94"/>
      <c r="Y939" s="94"/>
      <c r="Z939" s="94"/>
      <c r="AA939" s="94"/>
      <c r="AB939" s="80">
        <f>IFERROR(VLOOKUP(K939,#REF!,4,FALSE),0)</f>
        <v>0</v>
      </c>
      <c r="AC939" s="80">
        <f>IFERROR(VLOOKUP(L939,#REF!,4,FALSE),0)</f>
        <v>0</v>
      </c>
      <c r="AD939" s="80">
        <f>IFERROR(VLOOKUP(M939,#REF!,4,FALSE),0)</f>
        <v>0</v>
      </c>
      <c r="AE939" s="80">
        <f>IFERROR(VLOOKUP(N939,#REF!,4,FALSE),0)</f>
        <v>0</v>
      </c>
      <c r="AF939" s="80">
        <f>IFERROR(VLOOKUP(O939,#REF!,4,FALSE),0)</f>
        <v>0</v>
      </c>
      <c r="AG939" s="80">
        <f>IFERROR(VLOOKUP(P939,#REF!,4,FALSE),0)</f>
        <v>0</v>
      </c>
      <c r="AH939" s="80">
        <f>IFERROR(VLOOKUP(Q939,#REF!,4,FALSE),0)</f>
        <v>0</v>
      </c>
      <c r="AI939" s="80">
        <f>IFERROR(VLOOKUP(R939,#REF!,4,FALSE),0)</f>
        <v>0</v>
      </c>
      <c r="AJ939" s="80">
        <f>IFERROR(VLOOKUP(S939,#REF!,4,FALSE),0)</f>
        <v>0</v>
      </c>
      <c r="AK939" s="80">
        <f>IFERROR(VLOOKUP(T939,#REF!,4,FALSE),0)</f>
        <v>0</v>
      </c>
      <c r="AL939" s="80">
        <f>IFERROR(VLOOKUP(U939,#REF!,4,FALSE),0)</f>
        <v>0</v>
      </c>
      <c r="AM939" s="80">
        <f>IFERROR(VLOOKUP(V939,#REF!,4,FALSE),0)</f>
        <v>0</v>
      </c>
      <c r="AN939" s="80">
        <f t="shared" si="225"/>
        <v>0</v>
      </c>
    </row>
    <row r="940" spans="1:40" ht="27.75" outlineLevel="2" x14ac:dyDescent="0.3">
      <c r="A940" s="192">
        <v>1032</v>
      </c>
      <c r="B940" s="192">
        <v>12003</v>
      </c>
      <c r="C940" s="318" t="s">
        <v>931</v>
      </c>
      <c r="D940" s="193"/>
      <c r="E940" s="193"/>
      <c r="F940" s="195"/>
      <c r="G940" s="195"/>
      <c r="H940" s="195"/>
      <c r="I940" s="98"/>
      <c r="J940" s="98"/>
      <c r="K940" s="81"/>
      <c r="L940" s="81"/>
      <c r="M940" s="81"/>
      <c r="N940" s="81"/>
      <c r="O940" s="81"/>
      <c r="P940" s="81"/>
      <c r="Q940" s="81"/>
      <c r="R940" s="81"/>
      <c r="S940" s="81"/>
      <c r="T940" s="81"/>
      <c r="U940" s="81"/>
      <c r="V940" s="81"/>
      <c r="W940" s="80">
        <f t="shared" si="236"/>
        <v>0</v>
      </c>
      <c r="X940" s="94"/>
      <c r="Y940" s="94"/>
      <c r="Z940" s="94"/>
      <c r="AA940" s="94"/>
      <c r="AB940" s="80">
        <f>IFERROR(VLOOKUP(K940,#REF!,4,FALSE),0)</f>
        <v>0</v>
      </c>
      <c r="AC940" s="80">
        <f>IFERROR(VLOOKUP(L940,#REF!,4,FALSE),0)</f>
        <v>0</v>
      </c>
      <c r="AD940" s="80">
        <f>IFERROR(VLOOKUP(M940,#REF!,4,FALSE),0)</f>
        <v>0</v>
      </c>
      <c r="AE940" s="80">
        <f>IFERROR(VLOOKUP(N940,#REF!,4,FALSE),0)</f>
        <v>0</v>
      </c>
      <c r="AF940" s="80">
        <f>IFERROR(VLOOKUP(O940,#REF!,4,FALSE),0)</f>
        <v>0</v>
      </c>
      <c r="AG940" s="80">
        <f>IFERROR(VLOOKUP(P940,#REF!,4,FALSE),0)</f>
        <v>0</v>
      </c>
      <c r="AH940" s="80">
        <f>IFERROR(VLOOKUP(Q940,#REF!,4,FALSE),0)</f>
        <v>0</v>
      </c>
      <c r="AI940" s="80">
        <f>IFERROR(VLOOKUP(R940,#REF!,4,FALSE),0)</f>
        <v>0</v>
      </c>
      <c r="AJ940" s="80">
        <f>IFERROR(VLOOKUP(S940,#REF!,4,FALSE),0)</f>
        <v>0</v>
      </c>
      <c r="AK940" s="80">
        <f>IFERROR(VLOOKUP(T940,#REF!,4,FALSE),0)</f>
        <v>0</v>
      </c>
      <c r="AL940" s="80">
        <f>IFERROR(VLOOKUP(U940,#REF!,4,FALSE),0)</f>
        <v>0</v>
      </c>
      <c r="AM940" s="80">
        <f>IFERROR(VLOOKUP(V940,#REF!,4,FALSE),0)</f>
        <v>0</v>
      </c>
      <c r="AN940" s="80">
        <f t="shared" si="225"/>
        <v>0</v>
      </c>
    </row>
    <row r="941" spans="1:40" ht="27.75" outlineLevel="2" x14ac:dyDescent="0.3">
      <c r="A941" s="192">
        <v>1032</v>
      </c>
      <c r="B941" s="192">
        <v>32007</v>
      </c>
      <c r="C941" s="318" t="s">
        <v>932</v>
      </c>
      <c r="D941" s="193"/>
      <c r="E941" s="193"/>
      <c r="F941" s="209"/>
      <c r="G941" s="195"/>
      <c r="H941" s="195"/>
      <c r="I941" s="98"/>
      <c r="J941" s="98"/>
      <c r="K941" s="81"/>
      <c r="L941" s="81"/>
      <c r="M941" s="81"/>
      <c r="N941" s="81"/>
      <c r="O941" s="81"/>
      <c r="P941" s="81"/>
      <c r="Q941" s="81"/>
      <c r="R941" s="81"/>
      <c r="S941" s="81"/>
      <c r="T941" s="81"/>
      <c r="U941" s="81"/>
      <c r="V941" s="81"/>
      <c r="W941" s="80">
        <f t="shared" si="236"/>
        <v>0</v>
      </c>
      <c r="X941" s="94"/>
      <c r="Y941" s="94"/>
      <c r="Z941" s="94"/>
      <c r="AA941" s="94"/>
      <c r="AB941" s="80">
        <f>IFERROR(VLOOKUP(K941,#REF!,4,FALSE),0)</f>
        <v>0</v>
      </c>
      <c r="AC941" s="80">
        <f>IFERROR(VLOOKUP(L941,#REF!,4,FALSE),0)</f>
        <v>0</v>
      </c>
      <c r="AD941" s="80">
        <f>IFERROR(VLOOKUP(M941,#REF!,4,FALSE),0)</f>
        <v>0</v>
      </c>
      <c r="AE941" s="80">
        <f>IFERROR(VLOOKUP(N941,#REF!,4,FALSE),0)</f>
        <v>0</v>
      </c>
      <c r="AF941" s="80">
        <f>IFERROR(VLOOKUP(O941,#REF!,4,FALSE),0)</f>
        <v>0</v>
      </c>
      <c r="AG941" s="80">
        <f>IFERROR(VLOOKUP(P941,#REF!,4,FALSE),0)</f>
        <v>0</v>
      </c>
      <c r="AH941" s="80">
        <f>IFERROR(VLOOKUP(Q941,#REF!,4,FALSE),0)</f>
        <v>0</v>
      </c>
      <c r="AI941" s="80">
        <f>IFERROR(VLOOKUP(R941,#REF!,4,FALSE),0)</f>
        <v>0</v>
      </c>
      <c r="AJ941" s="80">
        <f>IFERROR(VLOOKUP(S941,#REF!,4,FALSE),0)</f>
        <v>0</v>
      </c>
      <c r="AK941" s="80">
        <f>IFERROR(VLOOKUP(T941,#REF!,4,FALSE),0)</f>
        <v>0</v>
      </c>
      <c r="AL941" s="80">
        <f>IFERROR(VLOOKUP(U941,#REF!,4,FALSE),0)</f>
        <v>0</v>
      </c>
      <c r="AM941" s="80">
        <f>IFERROR(VLOOKUP(V941,#REF!,4,FALSE),0)</f>
        <v>0</v>
      </c>
      <c r="AN941" s="80">
        <f t="shared" ref="AN941:AN981" si="237">SUM(AB941:AM941)</f>
        <v>0</v>
      </c>
    </row>
    <row r="942" spans="1:40" outlineLevel="1" x14ac:dyDescent="0.3">
      <c r="A942" s="189">
        <v>1068</v>
      </c>
      <c r="B942" s="236"/>
      <c r="C942" s="327" t="s">
        <v>933</v>
      </c>
      <c r="D942" s="190">
        <f>SUM(D943:D948)</f>
        <v>0</v>
      </c>
      <c r="E942" s="190">
        <f>SUM(E943:E948)</f>
        <v>0</v>
      </c>
      <c r="F942" s="191">
        <f t="shared" ref="F942:H942" si="238">SUM(F943:F948)</f>
        <v>0</v>
      </c>
      <c r="G942" s="191">
        <f t="shared" si="238"/>
        <v>0</v>
      </c>
      <c r="H942" s="191">
        <f t="shared" si="238"/>
        <v>0</v>
      </c>
      <c r="I942" s="100" t="s">
        <v>10</v>
      </c>
      <c r="J942" s="100" t="s">
        <v>10</v>
      </c>
      <c r="K942" s="100" t="s">
        <v>10</v>
      </c>
      <c r="L942" s="100" t="s">
        <v>10</v>
      </c>
      <c r="M942" s="100" t="s">
        <v>10</v>
      </c>
      <c r="N942" s="100" t="s">
        <v>10</v>
      </c>
      <c r="O942" s="100" t="s">
        <v>10</v>
      </c>
      <c r="P942" s="100" t="s">
        <v>10</v>
      </c>
      <c r="Q942" s="100" t="s">
        <v>10</v>
      </c>
      <c r="R942" s="100" t="s">
        <v>10</v>
      </c>
      <c r="S942" s="100" t="s">
        <v>10</v>
      </c>
      <c r="T942" s="100" t="s">
        <v>10</v>
      </c>
      <c r="U942" s="100" t="s">
        <v>10</v>
      </c>
      <c r="V942" s="100" t="s">
        <v>10</v>
      </c>
      <c r="W942" s="100" t="s">
        <v>10</v>
      </c>
      <c r="X942" s="94"/>
      <c r="Y942" s="94"/>
      <c r="Z942" s="94"/>
      <c r="AA942" s="94"/>
      <c r="AB942" s="80">
        <f>IFERROR(VLOOKUP(K942,#REF!,4,FALSE),0)</f>
        <v>0</v>
      </c>
      <c r="AC942" s="80">
        <f>IFERROR(VLOOKUP(L942,#REF!,4,FALSE),0)</f>
        <v>0</v>
      </c>
      <c r="AD942" s="80">
        <f>IFERROR(VLOOKUP(M942,#REF!,4,FALSE),0)</f>
        <v>0</v>
      </c>
      <c r="AE942" s="80">
        <f>IFERROR(VLOOKUP(N942,#REF!,4,FALSE),0)</f>
        <v>0</v>
      </c>
      <c r="AF942" s="80">
        <f>IFERROR(VLOOKUP(O942,#REF!,4,FALSE),0)</f>
        <v>0</v>
      </c>
      <c r="AG942" s="80">
        <f>IFERROR(VLOOKUP(P942,#REF!,4,FALSE),0)</f>
        <v>0</v>
      </c>
      <c r="AH942" s="80">
        <f>IFERROR(VLOOKUP(Q942,#REF!,4,FALSE),0)</f>
        <v>0</v>
      </c>
      <c r="AI942" s="80">
        <f>IFERROR(VLOOKUP(R942,#REF!,4,FALSE),0)</f>
        <v>0</v>
      </c>
      <c r="AJ942" s="80">
        <f>IFERROR(VLOOKUP(S942,#REF!,4,FALSE),0)</f>
        <v>0</v>
      </c>
      <c r="AK942" s="80">
        <f>IFERROR(VLOOKUP(T942,#REF!,4,FALSE),0)</f>
        <v>0</v>
      </c>
      <c r="AL942" s="80">
        <f>IFERROR(VLOOKUP(U942,#REF!,4,FALSE),0)</f>
        <v>0</v>
      </c>
      <c r="AM942" s="80">
        <f>IFERROR(VLOOKUP(V942,#REF!,4,FALSE),0)</f>
        <v>0</v>
      </c>
      <c r="AN942" s="80">
        <f t="shared" si="237"/>
        <v>0</v>
      </c>
    </row>
    <row r="943" spans="1:40" outlineLevel="2" x14ac:dyDescent="0.3">
      <c r="A943" s="192">
        <v>1068</v>
      </c>
      <c r="B943" s="192">
        <v>11001</v>
      </c>
      <c r="C943" s="318" t="s">
        <v>934</v>
      </c>
      <c r="D943" s="215"/>
      <c r="E943" s="215"/>
      <c r="F943" s="194"/>
      <c r="G943" s="194"/>
      <c r="H943" s="194"/>
      <c r="I943" s="98"/>
      <c r="J943" s="98"/>
      <c r="K943" s="81"/>
      <c r="L943" s="81"/>
      <c r="M943" s="81"/>
      <c r="N943" s="81"/>
      <c r="O943" s="81"/>
      <c r="P943" s="81"/>
      <c r="Q943" s="81"/>
      <c r="R943" s="81"/>
      <c r="S943" s="81"/>
      <c r="T943" s="81"/>
      <c r="U943" s="81"/>
      <c r="V943" s="81"/>
      <c r="W943" s="80">
        <f t="shared" ref="W943:W948" si="239">AN943</f>
        <v>0</v>
      </c>
      <c r="X943" s="94"/>
      <c r="Y943" s="94"/>
      <c r="Z943" s="94"/>
      <c r="AA943" s="94"/>
      <c r="AB943" s="80">
        <f>IFERROR(VLOOKUP(K943,#REF!,4,FALSE),0)</f>
        <v>0</v>
      </c>
      <c r="AC943" s="80">
        <f>IFERROR(VLOOKUP(L943,#REF!,4,FALSE),0)</f>
        <v>0</v>
      </c>
      <c r="AD943" s="80">
        <f>IFERROR(VLOOKUP(M943,#REF!,4,FALSE),0)</f>
        <v>0</v>
      </c>
      <c r="AE943" s="80">
        <f>IFERROR(VLOOKUP(N943,#REF!,4,FALSE),0)</f>
        <v>0</v>
      </c>
      <c r="AF943" s="80">
        <f>IFERROR(VLOOKUP(O943,#REF!,4,FALSE),0)</f>
        <v>0</v>
      </c>
      <c r="AG943" s="80">
        <f>IFERROR(VLOOKUP(P943,#REF!,4,FALSE),0)</f>
        <v>0</v>
      </c>
      <c r="AH943" s="80">
        <f>IFERROR(VLOOKUP(Q943,#REF!,4,FALSE),0)</f>
        <v>0</v>
      </c>
      <c r="AI943" s="80">
        <f>IFERROR(VLOOKUP(R943,#REF!,4,FALSE),0)</f>
        <v>0</v>
      </c>
      <c r="AJ943" s="80">
        <f>IFERROR(VLOOKUP(S943,#REF!,4,FALSE),0)</f>
        <v>0</v>
      </c>
      <c r="AK943" s="80">
        <f>IFERROR(VLOOKUP(T943,#REF!,4,FALSE),0)</f>
        <v>0</v>
      </c>
      <c r="AL943" s="80">
        <f>IFERROR(VLOOKUP(U943,#REF!,4,FALSE),0)</f>
        <v>0</v>
      </c>
      <c r="AM943" s="80">
        <f>IFERROR(VLOOKUP(V943,#REF!,4,FALSE),0)</f>
        <v>0</v>
      </c>
      <c r="AN943" s="80">
        <f t="shared" si="237"/>
        <v>0</v>
      </c>
    </row>
    <row r="944" spans="1:40" ht="41.25" outlineLevel="2" x14ac:dyDescent="0.3">
      <c r="A944" s="192">
        <v>1068</v>
      </c>
      <c r="B944" s="192">
        <v>12005</v>
      </c>
      <c r="C944" s="318" t="s">
        <v>935</v>
      </c>
      <c r="D944" s="215"/>
      <c r="E944" s="215"/>
      <c r="F944" s="194"/>
      <c r="G944" s="194"/>
      <c r="H944" s="194"/>
      <c r="I944" s="98"/>
      <c r="J944" s="98"/>
      <c r="K944" s="81"/>
      <c r="L944" s="81"/>
      <c r="M944" s="81"/>
      <c r="N944" s="81"/>
      <c r="O944" s="81"/>
      <c r="P944" s="81"/>
      <c r="Q944" s="81"/>
      <c r="R944" s="81"/>
      <c r="S944" s="81"/>
      <c r="T944" s="81"/>
      <c r="U944" s="81"/>
      <c r="V944" s="81"/>
      <c r="W944" s="80">
        <f t="shared" si="239"/>
        <v>0</v>
      </c>
      <c r="X944" s="94"/>
      <c r="Y944" s="94"/>
      <c r="Z944" s="94"/>
      <c r="AA944" s="94"/>
      <c r="AB944" s="80">
        <f>IFERROR(VLOOKUP(K944,#REF!,4,FALSE),0)</f>
        <v>0</v>
      </c>
      <c r="AC944" s="80">
        <f>IFERROR(VLOOKUP(L944,#REF!,4,FALSE),0)</f>
        <v>0</v>
      </c>
      <c r="AD944" s="80">
        <f>IFERROR(VLOOKUP(M944,#REF!,4,FALSE),0)</f>
        <v>0</v>
      </c>
      <c r="AE944" s="80">
        <f>IFERROR(VLOOKUP(N944,#REF!,4,FALSE),0)</f>
        <v>0</v>
      </c>
      <c r="AF944" s="80">
        <f>IFERROR(VLOOKUP(O944,#REF!,4,FALSE),0)</f>
        <v>0</v>
      </c>
      <c r="AG944" s="80">
        <f>IFERROR(VLOOKUP(P944,#REF!,4,FALSE),0)</f>
        <v>0</v>
      </c>
      <c r="AH944" s="80">
        <f>IFERROR(VLOOKUP(Q944,#REF!,4,FALSE),0)</f>
        <v>0</v>
      </c>
      <c r="AI944" s="80">
        <f>IFERROR(VLOOKUP(R944,#REF!,4,FALSE),0)</f>
        <v>0</v>
      </c>
      <c r="AJ944" s="80">
        <f>IFERROR(VLOOKUP(S944,#REF!,4,FALSE),0)</f>
        <v>0</v>
      </c>
      <c r="AK944" s="80">
        <f>IFERROR(VLOOKUP(T944,#REF!,4,FALSE),0)</f>
        <v>0</v>
      </c>
      <c r="AL944" s="80">
        <f>IFERROR(VLOOKUP(U944,#REF!,4,FALSE),0)</f>
        <v>0</v>
      </c>
      <c r="AM944" s="80">
        <f>IFERROR(VLOOKUP(V944,#REF!,4,FALSE),0)</f>
        <v>0</v>
      </c>
      <c r="AN944" s="80">
        <f t="shared" si="237"/>
        <v>0</v>
      </c>
    </row>
    <row r="945" spans="1:40" outlineLevel="2" x14ac:dyDescent="0.3">
      <c r="A945" s="192">
        <v>1068</v>
      </c>
      <c r="B945" s="192">
        <v>12001</v>
      </c>
      <c r="C945" s="318" t="s">
        <v>936</v>
      </c>
      <c r="D945" s="215"/>
      <c r="E945" s="215"/>
      <c r="F945" s="226"/>
      <c r="G945" s="194"/>
      <c r="H945" s="194"/>
      <c r="I945" s="98"/>
      <c r="J945" s="98"/>
      <c r="K945" s="81"/>
      <c r="L945" s="81"/>
      <c r="M945" s="81"/>
      <c r="N945" s="81"/>
      <c r="O945" s="81"/>
      <c r="P945" s="81"/>
      <c r="Q945" s="81"/>
      <c r="R945" s="81"/>
      <c r="S945" s="81"/>
      <c r="T945" s="81"/>
      <c r="U945" s="81"/>
      <c r="V945" s="81"/>
      <c r="W945" s="80">
        <f t="shared" si="239"/>
        <v>0</v>
      </c>
      <c r="X945" s="94"/>
      <c r="Y945" s="94"/>
      <c r="Z945" s="94"/>
      <c r="AA945" s="94"/>
      <c r="AB945" s="80">
        <f>IFERROR(VLOOKUP(K945,#REF!,4,FALSE),0)</f>
        <v>0</v>
      </c>
      <c r="AC945" s="80">
        <f>IFERROR(VLOOKUP(L945,#REF!,4,FALSE),0)</f>
        <v>0</v>
      </c>
      <c r="AD945" s="80">
        <f>IFERROR(VLOOKUP(M945,#REF!,4,FALSE),0)</f>
        <v>0</v>
      </c>
      <c r="AE945" s="80">
        <f>IFERROR(VLOOKUP(N945,#REF!,4,FALSE),0)</f>
        <v>0</v>
      </c>
      <c r="AF945" s="80">
        <f>IFERROR(VLOOKUP(O945,#REF!,4,FALSE),0)</f>
        <v>0</v>
      </c>
      <c r="AG945" s="80">
        <f>IFERROR(VLOOKUP(P945,#REF!,4,FALSE),0)</f>
        <v>0</v>
      </c>
      <c r="AH945" s="80">
        <f>IFERROR(VLOOKUP(Q945,#REF!,4,FALSE),0)</f>
        <v>0</v>
      </c>
      <c r="AI945" s="80">
        <f>IFERROR(VLOOKUP(R945,#REF!,4,FALSE),0)</f>
        <v>0</v>
      </c>
      <c r="AJ945" s="80">
        <f>IFERROR(VLOOKUP(S945,#REF!,4,FALSE),0)</f>
        <v>0</v>
      </c>
      <c r="AK945" s="80">
        <f>IFERROR(VLOOKUP(T945,#REF!,4,FALSE),0)</f>
        <v>0</v>
      </c>
      <c r="AL945" s="80">
        <f>IFERROR(VLOOKUP(U945,#REF!,4,FALSE),0)</f>
        <v>0</v>
      </c>
      <c r="AM945" s="80">
        <f>IFERROR(VLOOKUP(V945,#REF!,4,FALSE),0)</f>
        <v>0</v>
      </c>
      <c r="AN945" s="80">
        <f t="shared" si="237"/>
        <v>0</v>
      </c>
    </row>
    <row r="946" spans="1:40" outlineLevel="2" x14ac:dyDescent="0.3">
      <c r="A946" s="192">
        <v>1068</v>
      </c>
      <c r="B946" s="192">
        <v>12002</v>
      </c>
      <c r="C946" s="318" t="s">
        <v>937</v>
      </c>
      <c r="D946" s="215"/>
      <c r="E946" s="215"/>
      <c r="F946" s="225"/>
      <c r="G946" s="240"/>
      <c r="H946" s="194"/>
      <c r="I946" s="98"/>
      <c r="J946" s="98"/>
      <c r="K946" s="81"/>
      <c r="L946" s="81"/>
      <c r="M946" s="81"/>
      <c r="N946" s="81"/>
      <c r="O946" s="81"/>
      <c r="P946" s="81"/>
      <c r="Q946" s="81"/>
      <c r="R946" s="81"/>
      <c r="S946" s="81"/>
      <c r="T946" s="81"/>
      <c r="U946" s="81"/>
      <c r="V946" s="81"/>
      <c r="W946" s="80">
        <f t="shared" si="239"/>
        <v>0</v>
      </c>
      <c r="X946" s="94"/>
      <c r="Y946" s="94"/>
      <c r="Z946" s="94"/>
      <c r="AA946" s="94"/>
      <c r="AB946" s="80">
        <f>IFERROR(VLOOKUP(K946,#REF!,4,FALSE),0)</f>
        <v>0</v>
      </c>
      <c r="AC946" s="80">
        <f>IFERROR(VLOOKUP(L946,#REF!,4,FALSE),0)</f>
        <v>0</v>
      </c>
      <c r="AD946" s="80">
        <f>IFERROR(VLOOKUP(M946,#REF!,4,FALSE),0)</f>
        <v>0</v>
      </c>
      <c r="AE946" s="80">
        <f>IFERROR(VLOOKUP(N946,#REF!,4,FALSE),0)</f>
        <v>0</v>
      </c>
      <c r="AF946" s="80">
        <f>IFERROR(VLOOKUP(O946,#REF!,4,FALSE),0)</f>
        <v>0</v>
      </c>
      <c r="AG946" s="80">
        <f>IFERROR(VLOOKUP(P946,#REF!,4,FALSE),0)</f>
        <v>0</v>
      </c>
      <c r="AH946" s="80">
        <f>IFERROR(VLOOKUP(Q946,#REF!,4,FALSE),0)</f>
        <v>0</v>
      </c>
      <c r="AI946" s="80">
        <f>IFERROR(VLOOKUP(R946,#REF!,4,FALSE),0)</f>
        <v>0</v>
      </c>
      <c r="AJ946" s="80">
        <f>IFERROR(VLOOKUP(S946,#REF!,4,FALSE),0)</f>
        <v>0</v>
      </c>
      <c r="AK946" s="80">
        <f>IFERROR(VLOOKUP(T946,#REF!,4,FALSE),0)</f>
        <v>0</v>
      </c>
      <c r="AL946" s="80">
        <f>IFERROR(VLOOKUP(U946,#REF!,4,FALSE),0)</f>
        <v>0</v>
      </c>
      <c r="AM946" s="80">
        <f>IFERROR(VLOOKUP(V946,#REF!,4,FALSE),0)</f>
        <v>0</v>
      </c>
      <c r="AN946" s="80">
        <f t="shared" si="237"/>
        <v>0</v>
      </c>
    </row>
    <row r="947" spans="1:40" ht="27.75" outlineLevel="2" x14ac:dyDescent="0.3">
      <c r="A947" s="192">
        <v>1068</v>
      </c>
      <c r="B947" s="192">
        <v>12003</v>
      </c>
      <c r="C947" s="318" t="s">
        <v>938</v>
      </c>
      <c r="D947" s="215"/>
      <c r="E947" s="215"/>
      <c r="F947" s="226"/>
      <c r="G947" s="225"/>
      <c r="H947" s="194"/>
      <c r="I947" s="98"/>
      <c r="J947" s="98"/>
      <c r="K947" s="81"/>
      <c r="L947" s="81"/>
      <c r="M947" s="81"/>
      <c r="N947" s="81"/>
      <c r="O947" s="81"/>
      <c r="P947" s="81"/>
      <c r="Q947" s="81"/>
      <c r="R947" s="81"/>
      <c r="S947" s="81"/>
      <c r="T947" s="81"/>
      <c r="U947" s="81"/>
      <c r="V947" s="81"/>
      <c r="W947" s="80">
        <f t="shared" si="239"/>
        <v>0</v>
      </c>
      <c r="X947" s="94"/>
      <c r="Y947" s="94"/>
      <c r="Z947" s="94"/>
      <c r="AA947" s="94"/>
      <c r="AB947" s="80">
        <f>IFERROR(VLOOKUP(K947,#REF!,4,FALSE),0)</f>
        <v>0</v>
      </c>
      <c r="AC947" s="80">
        <f>IFERROR(VLOOKUP(L947,#REF!,4,FALSE),0)</f>
        <v>0</v>
      </c>
      <c r="AD947" s="80">
        <f>IFERROR(VLOOKUP(M947,#REF!,4,FALSE),0)</f>
        <v>0</v>
      </c>
      <c r="AE947" s="80">
        <f>IFERROR(VLOOKUP(N947,#REF!,4,FALSE),0)</f>
        <v>0</v>
      </c>
      <c r="AF947" s="80">
        <f>IFERROR(VLOOKUP(O947,#REF!,4,FALSE),0)</f>
        <v>0</v>
      </c>
      <c r="AG947" s="80">
        <f>IFERROR(VLOOKUP(P947,#REF!,4,FALSE),0)</f>
        <v>0</v>
      </c>
      <c r="AH947" s="80">
        <f>IFERROR(VLOOKUP(Q947,#REF!,4,FALSE),0)</f>
        <v>0</v>
      </c>
      <c r="AI947" s="80">
        <f>IFERROR(VLOOKUP(R947,#REF!,4,FALSE),0)</f>
        <v>0</v>
      </c>
      <c r="AJ947" s="80">
        <f>IFERROR(VLOOKUP(S947,#REF!,4,FALSE),0)</f>
        <v>0</v>
      </c>
      <c r="AK947" s="80">
        <f>IFERROR(VLOOKUP(T947,#REF!,4,FALSE),0)</f>
        <v>0</v>
      </c>
      <c r="AL947" s="80">
        <f>IFERROR(VLOOKUP(U947,#REF!,4,FALSE),0)</f>
        <v>0</v>
      </c>
      <c r="AM947" s="80">
        <f>IFERROR(VLOOKUP(V947,#REF!,4,FALSE),0)</f>
        <v>0</v>
      </c>
      <c r="AN947" s="80">
        <f t="shared" si="237"/>
        <v>0</v>
      </c>
    </row>
    <row r="948" spans="1:40" ht="27.75" outlineLevel="2" x14ac:dyDescent="0.3">
      <c r="A948" s="192">
        <v>1068</v>
      </c>
      <c r="B948" s="192">
        <v>12004</v>
      </c>
      <c r="C948" s="318" t="s">
        <v>939</v>
      </c>
      <c r="D948" s="215"/>
      <c r="E948" s="215"/>
      <c r="F948" s="225"/>
      <c r="G948" s="240"/>
      <c r="H948" s="194"/>
      <c r="I948" s="98"/>
      <c r="J948" s="98"/>
      <c r="K948" s="81"/>
      <c r="L948" s="81"/>
      <c r="M948" s="81"/>
      <c r="N948" s="81"/>
      <c r="O948" s="81"/>
      <c r="P948" s="81"/>
      <c r="Q948" s="81"/>
      <c r="R948" s="81"/>
      <c r="S948" s="81"/>
      <c r="T948" s="81"/>
      <c r="U948" s="81"/>
      <c r="V948" s="81"/>
      <c r="W948" s="80">
        <f t="shared" si="239"/>
        <v>0</v>
      </c>
      <c r="X948" s="94"/>
      <c r="Y948" s="94"/>
      <c r="Z948" s="94"/>
      <c r="AA948" s="94"/>
      <c r="AB948" s="80">
        <f>IFERROR(VLOOKUP(K948,#REF!,4,FALSE),0)</f>
        <v>0</v>
      </c>
      <c r="AC948" s="80">
        <f>IFERROR(VLOOKUP(L948,#REF!,4,FALSE),0)</f>
        <v>0</v>
      </c>
      <c r="AD948" s="80">
        <f>IFERROR(VLOOKUP(M948,#REF!,4,FALSE),0)</f>
        <v>0</v>
      </c>
      <c r="AE948" s="80">
        <f>IFERROR(VLOOKUP(N948,#REF!,4,FALSE),0)</f>
        <v>0</v>
      </c>
      <c r="AF948" s="80">
        <f>IFERROR(VLOOKUP(O948,#REF!,4,FALSE),0)</f>
        <v>0</v>
      </c>
      <c r="AG948" s="80">
        <f>IFERROR(VLOOKUP(P948,#REF!,4,FALSE),0)</f>
        <v>0</v>
      </c>
      <c r="AH948" s="80">
        <f>IFERROR(VLOOKUP(Q948,#REF!,4,FALSE),0)</f>
        <v>0</v>
      </c>
      <c r="AI948" s="80">
        <f>IFERROR(VLOOKUP(R948,#REF!,4,FALSE),0)</f>
        <v>0</v>
      </c>
      <c r="AJ948" s="80">
        <f>IFERROR(VLOOKUP(S948,#REF!,4,FALSE),0)</f>
        <v>0</v>
      </c>
      <c r="AK948" s="80">
        <f>IFERROR(VLOOKUP(T948,#REF!,4,FALSE),0)</f>
        <v>0</v>
      </c>
      <c r="AL948" s="80">
        <f>IFERROR(VLOOKUP(U948,#REF!,4,FALSE),0)</f>
        <v>0</v>
      </c>
      <c r="AM948" s="80">
        <f>IFERROR(VLOOKUP(V948,#REF!,4,FALSE),0)</f>
        <v>0</v>
      </c>
      <c r="AN948" s="80">
        <f t="shared" si="237"/>
        <v>0</v>
      </c>
    </row>
    <row r="949" spans="1:40" outlineLevel="1" x14ac:dyDescent="0.3">
      <c r="A949" s="189">
        <v>1082</v>
      </c>
      <c r="B949" s="236"/>
      <c r="C949" s="327" t="s">
        <v>940</v>
      </c>
      <c r="D949" s="190">
        <f>SUM(D950:D953)</f>
        <v>0</v>
      </c>
      <c r="E949" s="190">
        <f>SUM(E950:E953)</f>
        <v>0</v>
      </c>
      <c r="F949" s="191">
        <f t="shared" ref="F949:H949" si="240">SUM(F950:F953)</f>
        <v>0</v>
      </c>
      <c r="G949" s="191">
        <f t="shared" si="240"/>
        <v>0</v>
      </c>
      <c r="H949" s="191">
        <f t="shared" si="240"/>
        <v>0</v>
      </c>
      <c r="I949" s="100" t="s">
        <v>10</v>
      </c>
      <c r="J949" s="100" t="s">
        <v>10</v>
      </c>
      <c r="K949" s="100" t="s">
        <v>10</v>
      </c>
      <c r="L949" s="100" t="s">
        <v>10</v>
      </c>
      <c r="M949" s="100" t="s">
        <v>10</v>
      </c>
      <c r="N949" s="100" t="s">
        <v>10</v>
      </c>
      <c r="O949" s="100" t="s">
        <v>10</v>
      </c>
      <c r="P949" s="100" t="s">
        <v>10</v>
      </c>
      <c r="Q949" s="100" t="s">
        <v>10</v>
      </c>
      <c r="R949" s="100" t="s">
        <v>10</v>
      </c>
      <c r="S949" s="100" t="s">
        <v>10</v>
      </c>
      <c r="T949" s="100" t="s">
        <v>10</v>
      </c>
      <c r="U949" s="100" t="s">
        <v>10</v>
      </c>
      <c r="V949" s="100" t="s">
        <v>10</v>
      </c>
      <c r="W949" s="100" t="s">
        <v>10</v>
      </c>
      <c r="X949" s="94"/>
      <c r="Y949" s="94"/>
      <c r="Z949" s="94"/>
      <c r="AA949" s="94"/>
      <c r="AB949" s="80">
        <f>IFERROR(VLOOKUP(K949,#REF!,4,FALSE),0)</f>
        <v>0</v>
      </c>
      <c r="AC949" s="80">
        <f>IFERROR(VLOOKUP(L949,#REF!,4,FALSE),0)</f>
        <v>0</v>
      </c>
      <c r="AD949" s="80">
        <f>IFERROR(VLOOKUP(M949,#REF!,4,FALSE),0)</f>
        <v>0</v>
      </c>
      <c r="AE949" s="80">
        <f>IFERROR(VLOOKUP(N949,#REF!,4,FALSE),0)</f>
        <v>0</v>
      </c>
      <c r="AF949" s="80">
        <f>IFERROR(VLOOKUP(O949,#REF!,4,FALSE),0)</f>
        <v>0</v>
      </c>
      <c r="AG949" s="80">
        <f>IFERROR(VLOOKUP(P949,#REF!,4,FALSE),0)</f>
        <v>0</v>
      </c>
      <c r="AH949" s="80">
        <f>IFERROR(VLOOKUP(Q949,#REF!,4,FALSE),0)</f>
        <v>0</v>
      </c>
      <c r="AI949" s="80">
        <f>IFERROR(VLOOKUP(R949,#REF!,4,FALSE),0)</f>
        <v>0</v>
      </c>
      <c r="AJ949" s="80">
        <f>IFERROR(VLOOKUP(S949,#REF!,4,FALSE),0)</f>
        <v>0</v>
      </c>
      <c r="AK949" s="80">
        <f>IFERROR(VLOOKUP(T949,#REF!,4,FALSE),0)</f>
        <v>0</v>
      </c>
      <c r="AL949" s="80">
        <f>IFERROR(VLOOKUP(U949,#REF!,4,FALSE),0)</f>
        <v>0</v>
      </c>
      <c r="AM949" s="80">
        <f>IFERROR(VLOOKUP(V949,#REF!,4,FALSE),0)</f>
        <v>0</v>
      </c>
      <c r="AN949" s="80">
        <f t="shared" si="237"/>
        <v>0</v>
      </c>
    </row>
    <row r="950" spans="1:40" outlineLevel="2" x14ac:dyDescent="0.3">
      <c r="A950" s="192">
        <v>1082</v>
      </c>
      <c r="B950" s="192">
        <v>11001</v>
      </c>
      <c r="C950" s="318" t="s">
        <v>941</v>
      </c>
      <c r="D950" s="193"/>
      <c r="E950" s="193"/>
      <c r="F950" s="259"/>
      <c r="G950" s="259"/>
      <c r="H950" s="259"/>
      <c r="I950" s="98"/>
      <c r="J950" s="98"/>
      <c r="K950" s="81"/>
      <c r="L950" s="81"/>
      <c r="M950" s="81"/>
      <c r="N950" s="81"/>
      <c r="O950" s="81"/>
      <c r="P950" s="81"/>
      <c r="Q950" s="81"/>
      <c r="R950" s="81"/>
      <c r="S950" s="81"/>
      <c r="T950" s="81"/>
      <c r="U950" s="81"/>
      <c r="V950" s="81"/>
      <c r="W950" s="80">
        <f>AN950</f>
        <v>0</v>
      </c>
      <c r="X950" s="94"/>
      <c r="Y950" s="94"/>
      <c r="Z950" s="94"/>
      <c r="AA950" s="94"/>
      <c r="AB950" s="80">
        <f>IFERROR(VLOOKUP(K950,#REF!,4,FALSE),0)</f>
        <v>0</v>
      </c>
      <c r="AC950" s="80">
        <f>IFERROR(VLOOKUP(L950,#REF!,4,FALSE),0)</f>
        <v>0</v>
      </c>
      <c r="AD950" s="80">
        <f>IFERROR(VLOOKUP(M950,#REF!,4,FALSE),0)</f>
        <v>0</v>
      </c>
      <c r="AE950" s="80">
        <f>IFERROR(VLOOKUP(N950,#REF!,4,FALSE),0)</f>
        <v>0</v>
      </c>
      <c r="AF950" s="80">
        <f>IFERROR(VLOOKUP(O950,#REF!,4,FALSE),0)</f>
        <v>0</v>
      </c>
      <c r="AG950" s="80">
        <f>IFERROR(VLOOKUP(P950,#REF!,4,FALSE),0)</f>
        <v>0</v>
      </c>
      <c r="AH950" s="80">
        <f>IFERROR(VLOOKUP(Q950,#REF!,4,FALSE),0)</f>
        <v>0</v>
      </c>
      <c r="AI950" s="80">
        <f>IFERROR(VLOOKUP(R950,#REF!,4,FALSE),0)</f>
        <v>0</v>
      </c>
      <c r="AJ950" s="80">
        <f>IFERROR(VLOOKUP(S950,#REF!,4,FALSE),0)</f>
        <v>0</v>
      </c>
      <c r="AK950" s="80">
        <f>IFERROR(VLOOKUP(T950,#REF!,4,FALSE),0)</f>
        <v>0</v>
      </c>
      <c r="AL950" s="80">
        <f>IFERROR(VLOOKUP(U950,#REF!,4,FALSE),0)</f>
        <v>0</v>
      </c>
      <c r="AM950" s="80">
        <f>IFERROR(VLOOKUP(V950,#REF!,4,FALSE),0)</f>
        <v>0</v>
      </c>
      <c r="AN950" s="80">
        <f t="shared" si="237"/>
        <v>0</v>
      </c>
    </row>
    <row r="951" spans="1:40" outlineLevel="2" x14ac:dyDescent="0.3">
      <c r="A951" s="192">
        <v>1082</v>
      </c>
      <c r="B951" s="192">
        <v>12001</v>
      </c>
      <c r="C951" s="318" t="s">
        <v>942</v>
      </c>
      <c r="D951" s="193"/>
      <c r="E951" s="193"/>
      <c r="F951" s="226"/>
      <c r="G951" s="194"/>
      <c r="H951" s="194"/>
      <c r="I951" s="98"/>
      <c r="J951" s="98"/>
      <c r="K951" s="81"/>
      <c r="L951" s="81"/>
      <c r="M951" s="81"/>
      <c r="N951" s="81"/>
      <c r="O951" s="81"/>
      <c r="P951" s="81"/>
      <c r="Q951" s="81"/>
      <c r="R951" s="81"/>
      <c r="S951" s="81"/>
      <c r="T951" s="81"/>
      <c r="U951" s="81"/>
      <c r="V951" s="81"/>
      <c r="W951" s="80">
        <f>AN951</f>
        <v>0</v>
      </c>
      <c r="X951" s="94"/>
      <c r="Y951" s="94"/>
      <c r="Z951" s="94"/>
      <c r="AA951" s="94"/>
      <c r="AB951" s="80">
        <f>IFERROR(VLOOKUP(K951,#REF!,4,FALSE),0)</f>
        <v>0</v>
      </c>
      <c r="AC951" s="80">
        <f>IFERROR(VLOOKUP(L951,#REF!,4,FALSE),0)</f>
        <v>0</v>
      </c>
      <c r="AD951" s="80">
        <f>IFERROR(VLOOKUP(M951,#REF!,4,FALSE),0)</f>
        <v>0</v>
      </c>
      <c r="AE951" s="80">
        <f>IFERROR(VLOOKUP(N951,#REF!,4,FALSE),0)</f>
        <v>0</v>
      </c>
      <c r="AF951" s="80">
        <f>IFERROR(VLOOKUP(O951,#REF!,4,FALSE),0)</f>
        <v>0</v>
      </c>
      <c r="AG951" s="80">
        <f>IFERROR(VLOOKUP(P951,#REF!,4,FALSE),0)</f>
        <v>0</v>
      </c>
      <c r="AH951" s="80">
        <f>IFERROR(VLOOKUP(Q951,#REF!,4,FALSE),0)</f>
        <v>0</v>
      </c>
      <c r="AI951" s="80">
        <f>IFERROR(VLOOKUP(R951,#REF!,4,FALSE),0)</f>
        <v>0</v>
      </c>
      <c r="AJ951" s="80">
        <f>IFERROR(VLOOKUP(S951,#REF!,4,FALSE),0)</f>
        <v>0</v>
      </c>
      <c r="AK951" s="80">
        <f>IFERROR(VLOOKUP(T951,#REF!,4,FALSE),0)</f>
        <v>0</v>
      </c>
      <c r="AL951" s="80">
        <f>IFERROR(VLOOKUP(U951,#REF!,4,FALSE),0)</f>
        <v>0</v>
      </c>
      <c r="AM951" s="80">
        <f>IFERROR(VLOOKUP(V951,#REF!,4,FALSE),0)</f>
        <v>0</v>
      </c>
      <c r="AN951" s="80">
        <f t="shared" si="237"/>
        <v>0</v>
      </c>
    </row>
    <row r="952" spans="1:40" outlineLevel="2" x14ac:dyDescent="0.3">
      <c r="A952" s="192">
        <v>1082</v>
      </c>
      <c r="B952" s="192">
        <v>12002</v>
      </c>
      <c r="C952" s="318" t="s">
        <v>943</v>
      </c>
      <c r="D952" s="193"/>
      <c r="E952" s="193"/>
      <c r="F952" s="226"/>
      <c r="G952" s="259"/>
      <c r="H952" s="259"/>
      <c r="I952" s="98"/>
      <c r="J952" s="98"/>
      <c r="K952" s="81"/>
      <c r="L952" s="81"/>
      <c r="M952" s="81"/>
      <c r="N952" s="81"/>
      <c r="O952" s="81"/>
      <c r="P952" s="81"/>
      <c r="Q952" s="81"/>
      <c r="R952" s="81"/>
      <c r="S952" s="81"/>
      <c r="T952" s="81"/>
      <c r="U952" s="81"/>
      <c r="V952" s="81"/>
      <c r="W952" s="80">
        <f>AN952</f>
        <v>0</v>
      </c>
      <c r="X952" s="94"/>
      <c r="Y952" s="94"/>
      <c r="Z952" s="94"/>
      <c r="AA952" s="94"/>
      <c r="AB952" s="80">
        <f>IFERROR(VLOOKUP(K952,#REF!,4,FALSE),0)</f>
        <v>0</v>
      </c>
      <c r="AC952" s="80">
        <f>IFERROR(VLOOKUP(L952,#REF!,4,FALSE),0)</f>
        <v>0</v>
      </c>
      <c r="AD952" s="80">
        <f>IFERROR(VLOOKUP(M952,#REF!,4,FALSE),0)</f>
        <v>0</v>
      </c>
      <c r="AE952" s="80">
        <f>IFERROR(VLOOKUP(N952,#REF!,4,FALSE),0)</f>
        <v>0</v>
      </c>
      <c r="AF952" s="80">
        <f>IFERROR(VLOOKUP(O952,#REF!,4,FALSE),0)</f>
        <v>0</v>
      </c>
      <c r="AG952" s="80">
        <f>IFERROR(VLOOKUP(P952,#REF!,4,FALSE),0)</f>
        <v>0</v>
      </c>
      <c r="AH952" s="80">
        <f>IFERROR(VLOOKUP(Q952,#REF!,4,FALSE),0)</f>
        <v>0</v>
      </c>
      <c r="AI952" s="80">
        <f>IFERROR(VLOOKUP(R952,#REF!,4,FALSE),0)</f>
        <v>0</v>
      </c>
      <c r="AJ952" s="80">
        <f>IFERROR(VLOOKUP(S952,#REF!,4,FALSE),0)</f>
        <v>0</v>
      </c>
      <c r="AK952" s="80">
        <f>IFERROR(VLOOKUP(T952,#REF!,4,FALSE),0)</f>
        <v>0</v>
      </c>
      <c r="AL952" s="80">
        <f>IFERROR(VLOOKUP(U952,#REF!,4,FALSE),0)</f>
        <v>0</v>
      </c>
      <c r="AM952" s="80">
        <f>IFERROR(VLOOKUP(V952,#REF!,4,FALSE),0)</f>
        <v>0</v>
      </c>
      <c r="AN952" s="80">
        <f t="shared" si="237"/>
        <v>0</v>
      </c>
    </row>
    <row r="953" spans="1:40" ht="41.25" outlineLevel="2" x14ac:dyDescent="0.3">
      <c r="A953" s="192">
        <v>1082</v>
      </c>
      <c r="B953" s="192">
        <v>12003</v>
      </c>
      <c r="C953" s="318" t="s">
        <v>944</v>
      </c>
      <c r="D953" s="193"/>
      <c r="E953" s="193"/>
      <c r="F953" s="226"/>
      <c r="G953" s="259"/>
      <c r="H953" s="259"/>
      <c r="I953" s="98"/>
      <c r="J953" s="98"/>
      <c r="K953" s="81"/>
      <c r="L953" s="81"/>
      <c r="M953" s="81"/>
      <c r="N953" s="81"/>
      <c r="O953" s="81"/>
      <c r="P953" s="81"/>
      <c r="Q953" s="81"/>
      <c r="R953" s="81"/>
      <c r="S953" s="81"/>
      <c r="T953" s="81"/>
      <c r="U953" s="81"/>
      <c r="V953" s="81"/>
      <c r="W953" s="80">
        <f>AN953</f>
        <v>0</v>
      </c>
      <c r="X953" s="94"/>
      <c r="Y953" s="94"/>
      <c r="Z953" s="94"/>
      <c r="AA953" s="94"/>
      <c r="AB953" s="80">
        <f>IFERROR(VLOOKUP(K953,#REF!,4,FALSE),0)</f>
        <v>0</v>
      </c>
      <c r="AC953" s="80">
        <f>IFERROR(VLOOKUP(L953,#REF!,4,FALSE),0)</f>
        <v>0</v>
      </c>
      <c r="AD953" s="80">
        <f>IFERROR(VLOOKUP(M953,#REF!,4,FALSE),0)</f>
        <v>0</v>
      </c>
      <c r="AE953" s="80">
        <f>IFERROR(VLOOKUP(N953,#REF!,4,FALSE),0)</f>
        <v>0</v>
      </c>
      <c r="AF953" s="80">
        <f>IFERROR(VLOOKUP(O953,#REF!,4,FALSE),0)</f>
        <v>0</v>
      </c>
      <c r="AG953" s="80">
        <f>IFERROR(VLOOKUP(P953,#REF!,4,FALSE),0)</f>
        <v>0</v>
      </c>
      <c r="AH953" s="80">
        <f>IFERROR(VLOOKUP(Q953,#REF!,4,FALSE),0)</f>
        <v>0</v>
      </c>
      <c r="AI953" s="80">
        <f>IFERROR(VLOOKUP(R953,#REF!,4,FALSE),0)</f>
        <v>0</v>
      </c>
      <c r="AJ953" s="80">
        <f>IFERROR(VLOOKUP(S953,#REF!,4,FALSE),0)</f>
        <v>0</v>
      </c>
      <c r="AK953" s="80">
        <f>IFERROR(VLOOKUP(T953,#REF!,4,FALSE),0)</f>
        <v>0</v>
      </c>
      <c r="AL953" s="80">
        <f>IFERROR(VLOOKUP(U953,#REF!,4,FALSE),0)</f>
        <v>0</v>
      </c>
      <c r="AM953" s="80">
        <f>IFERROR(VLOOKUP(V953,#REF!,4,FALSE),0)</f>
        <v>0</v>
      </c>
      <c r="AN953" s="80">
        <f t="shared" si="237"/>
        <v>0</v>
      </c>
    </row>
    <row r="954" spans="1:40" outlineLevel="1" x14ac:dyDescent="0.3">
      <c r="A954" s="189">
        <v>1088</v>
      </c>
      <c r="B954" s="236"/>
      <c r="C954" s="327" t="s">
        <v>945</v>
      </c>
      <c r="D954" s="190">
        <f>SUM(D955:D962)</f>
        <v>0</v>
      </c>
      <c r="E954" s="190">
        <f>SUM(E955:E962)</f>
        <v>0</v>
      </c>
      <c r="F954" s="191">
        <f t="shared" ref="F954:H954" si="241">SUM(F955:F962)</f>
        <v>0</v>
      </c>
      <c r="G954" s="191">
        <f t="shared" si="241"/>
        <v>0</v>
      </c>
      <c r="H954" s="191">
        <f t="shared" si="241"/>
        <v>0</v>
      </c>
      <c r="I954" s="100" t="s">
        <v>10</v>
      </c>
      <c r="J954" s="100" t="s">
        <v>10</v>
      </c>
      <c r="K954" s="100" t="s">
        <v>10</v>
      </c>
      <c r="L954" s="100" t="s">
        <v>10</v>
      </c>
      <c r="M954" s="100" t="s">
        <v>10</v>
      </c>
      <c r="N954" s="100" t="s">
        <v>10</v>
      </c>
      <c r="O954" s="100" t="s">
        <v>10</v>
      </c>
      <c r="P954" s="100" t="s">
        <v>10</v>
      </c>
      <c r="Q954" s="100" t="s">
        <v>10</v>
      </c>
      <c r="R954" s="100" t="s">
        <v>10</v>
      </c>
      <c r="S954" s="100" t="s">
        <v>10</v>
      </c>
      <c r="T954" s="100" t="s">
        <v>10</v>
      </c>
      <c r="U954" s="100" t="s">
        <v>10</v>
      </c>
      <c r="V954" s="100" t="s">
        <v>10</v>
      </c>
      <c r="W954" s="100" t="s">
        <v>10</v>
      </c>
      <c r="X954" s="94"/>
      <c r="Y954" s="94"/>
      <c r="Z954" s="94"/>
      <c r="AA954" s="94"/>
      <c r="AB954" s="80">
        <f>IFERROR(VLOOKUP(K954,#REF!,4,FALSE),0)</f>
        <v>0</v>
      </c>
      <c r="AC954" s="80">
        <f>IFERROR(VLOOKUP(L954,#REF!,4,FALSE),0)</f>
        <v>0</v>
      </c>
      <c r="AD954" s="80">
        <f>IFERROR(VLOOKUP(M954,#REF!,4,FALSE),0)</f>
        <v>0</v>
      </c>
      <c r="AE954" s="80">
        <f>IFERROR(VLOOKUP(N954,#REF!,4,FALSE),0)</f>
        <v>0</v>
      </c>
      <c r="AF954" s="80">
        <f>IFERROR(VLOOKUP(O954,#REF!,4,FALSE),0)</f>
        <v>0</v>
      </c>
      <c r="AG954" s="80">
        <f>IFERROR(VLOOKUP(P954,#REF!,4,FALSE),0)</f>
        <v>0</v>
      </c>
      <c r="AH954" s="80">
        <f>IFERROR(VLOOKUP(Q954,#REF!,4,FALSE),0)</f>
        <v>0</v>
      </c>
      <c r="AI954" s="80">
        <f>IFERROR(VLOOKUP(R954,#REF!,4,FALSE),0)</f>
        <v>0</v>
      </c>
      <c r="AJ954" s="80">
        <f>IFERROR(VLOOKUP(S954,#REF!,4,FALSE),0)</f>
        <v>0</v>
      </c>
      <c r="AK954" s="80">
        <f>IFERROR(VLOOKUP(T954,#REF!,4,FALSE),0)</f>
        <v>0</v>
      </c>
      <c r="AL954" s="80">
        <f>IFERROR(VLOOKUP(U954,#REF!,4,FALSE),0)</f>
        <v>0</v>
      </c>
      <c r="AM954" s="80">
        <f>IFERROR(VLOOKUP(V954,#REF!,4,FALSE),0)</f>
        <v>0</v>
      </c>
      <c r="AN954" s="80">
        <f t="shared" si="237"/>
        <v>0</v>
      </c>
    </row>
    <row r="955" spans="1:40" ht="27.75" outlineLevel="2" x14ac:dyDescent="0.3">
      <c r="A955" s="189">
        <v>1088</v>
      </c>
      <c r="B955" s="192">
        <v>11008</v>
      </c>
      <c r="C955" s="318" t="s">
        <v>946</v>
      </c>
      <c r="D955" s="193"/>
      <c r="E955" s="193"/>
      <c r="F955" s="194"/>
      <c r="G955" s="195"/>
      <c r="H955" s="195"/>
      <c r="I955" s="98"/>
      <c r="J955" s="98"/>
      <c r="K955" s="81"/>
      <c r="L955" s="81"/>
      <c r="M955" s="81"/>
      <c r="N955" s="81"/>
      <c r="O955" s="81"/>
      <c r="P955" s="81"/>
      <c r="Q955" s="81"/>
      <c r="R955" s="81"/>
      <c r="S955" s="81"/>
      <c r="T955" s="81"/>
      <c r="U955" s="81"/>
      <c r="V955" s="81"/>
      <c r="W955" s="80">
        <f t="shared" ref="W955:W962" si="242">AN955</f>
        <v>0</v>
      </c>
      <c r="X955" s="94"/>
      <c r="Y955" s="94"/>
      <c r="Z955" s="94"/>
      <c r="AA955" s="94"/>
      <c r="AB955" s="80">
        <f>IFERROR(VLOOKUP(K955,#REF!,4,FALSE),0)</f>
        <v>0</v>
      </c>
      <c r="AC955" s="80">
        <f>IFERROR(VLOOKUP(L955,#REF!,4,FALSE),0)</f>
        <v>0</v>
      </c>
      <c r="AD955" s="80">
        <f>IFERROR(VLOOKUP(M955,#REF!,4,FALSE),0)</f>
        <v>0</v>
      </c>
      <c r="AE955" s="80">
        <f>IFERROR(VLOOKUP(N955,#REF!,4,FALSE),0)</f>
        <v>0</v>
      </c>
      <c r="AF955" s="80">
        <f>IFERROR(VLOOKUP(O955,#REF!,4,FALSE),0)</f>
        <v>0</v>
      </c>
      <c r="AG955" s="80">
        <f>IFERROR(VLOOKUP(P955,#REF!,4,FALSE),0)</f>
        <v>0</v>
      </c>
      <c r="AH955" s="80">
        <f>IFERROR(VLOOKUP(Q955,#REF!,4,FALSE),0)</f>
        <v>0</v>
      </c>
      <c r="AI955" s="80">
        <f>IFERROR(VLOOKUP(R955,#REF!,4,FALSE),0)</f>
        <v>0</v>
      </c>
      <c r="AJ955" s="80">
        <f>IFERROR(VLOOKUP(S955,#REF!,4,FALSE),0)</f>
        <v>0</v>
      </c>
      <c r="AK955" s="80">
        <f>IFERROR(VLOOKUP(T955,#REF!,4,FALSE),0)</f>
        <v>0</v>
      </c>
      <c r="AL955" s="80">
        <f>IFERROR(VLOOKUP(U955,#REF!,4,FALSE),0)</f>
        <v>0</v>
      </c>
      <c r="AM955" s="80">
        <f>IFERROR(VLOOKUP(V955,#REF!,4,FALSE),0)</f>
        <v>0</v>
      </c>
      <c r="AN955" s="80">
        <f t="shared" si="237"/>
        <v>0</v>
      </c>
    </row>
    <row r="956" spans="1:40" ht="41.25" outlineLevel="2" x14ac:dyDescent="0.3">
      <c r="A956" s="189">
        <v>1088</v>
      </c>
      <c r="B956" s="192">
        <v>12022</v>
      </c>
      <c r="C956" s="318" t="s">
        <v>947</v>
      </c>
      <c r="D956" s="193"/>
      <c r="E956" s="193"/>
      <c r="F956" s="195"/>
      <c r="G956" s="195"/>
      <c r="H956" s="195"/>
      <c r="I956" s="98"/>
      <c r="J956" s="98"/>
      <c r="K956" s="81"/>
      <c r="L956" s="81"/>
      <c r="M956" s="81"/>
      <c r="N956" s="81"/>
      <c r="O956" s="81"/>
      <c r="P956" s="81"/>
      <c r="Q956" s="81"/>
      <c r="R956" s="81"/>
      <c r="S956" s="81"/>
      <c r="T956" s="81"/>
      <c r="U956" s="81"/>
      <c r="V956" s="81"/>
      <c r="W956" s="80">
        <f t="shared" si="242"/>
        <v>0</v>
      </c>
      <c r="X956" s="94"/>
      <c r="Y956" s="94"/>
      <c r="Z956" s="94"/>
      <c r="AA956" s="94"/>
      <c r="AB956" s="80">
        <f>IFERROR(VLOOKUP(K956,#REF!,4,FALSE),0)</f>
        <v>0</v>
      </c>
      <c r="AC956" s="80">
        <f>IFERROR(VLOOKUP(L956,#REF!,4,FALSE),0)</f>
        <v>0</v>
      </c>
      <c r="AD956" s="80">
        <f>IFERROR(VLOOKUP(M956,#REF!,4,FALSE),0)</f>
        <v>0</v>
      </c>
      <c r="AE956" s="80">
        <f>IFERROR(VLOOKUP(N956,#REF!,4,FALSE),0)</f>
        <v>0</v>
      </c>
      <c r="AF956" s="80">
        <f>IFERROR(VLOOKUP(O956,#REF!,4,FALSE),0)</f>
        <v>0</v>
      </c>
      <c r="AG956" s="80">
        <f>IFERROR(VLOOKUP(P956,#REF!,4,FALSE),0)</f>
        <v>0</v>
      </c>
      <c r="AH956" s="80">
        <f>IFERROR(VLOOKUP(Q956,#REF!,4,FALSE),0)</f>
        <v>0</v>
      </c>
      <c r="AI956" s="80">
        <f>IFERROR(VLOOKUP(R956,#REF!,4,FALSE),0)</f>
        <v>0</v>
      </c>
      <c r="AJ956" s="80">
        <f>IFERROR(VLOOKUP(S956,#REF!,4,FALSE),0)</f>
        <v>0</v>
      </c>
      <c r="AK956" s="80">
        <f>IFERROR(VLOOKUP(T956,#REF!,4,FALSE),0)</f>
        <v>0</v>
      </c>
      <c r="AL956" s="80">
        <f>IFERROR(VLOOKUP(U956,#REF!,4,FALSE),0)</f>
        <v>0</v>
      </c>
      <c r="AM956" s="80">
        <f>IFERROR(VLOOKUP(V956,#REF!,4,FALSE),0)</f>
        <v>0</v>
      </c>
      <c r="AN956" s="80">
        <f t="shared" si="237"/>
        <v>0</v>
      </c>
    </row>
    <row r="957" spans="1:40" ht="27.75" outlineLevel="2" x14ac:dyDescent="0.3">
      <c r="A957" s="189">
        <v>1088</v>
      </c>
      <c r="B957" s="192">
        <v>12006</v>
      </c>
      <c r="C957" s="318" t="s">
        <v>948</v>
      </c>
      <c r="D957" s="193"/>
      <c r="E957" s="193"/>
      <c r="F957" s="195"/>
      <c r="G957" s="195"/>
      <c r="H957" s="195"/>
      <c r="I957" s="98"/>
      <c r="J957" s="98"/>
      <c r="K957" s="81"/>
      <c r="L957" s="81"/>
      <c r="M957" s="81"/>
      <c r="N957" s="81"/>
      <c r="O957" s="81"/>
      <c r="P957" s="81"/>
      <c r="Q957" s="81"/>
      <c r="R957" s="81"/>
      <c r="S957" s="81"/>
      <c r="T957" s="81"/>
      <c r="U957" s="81"/>
      <c r="V957" s="81"/>
      <c r="W957" s="80">
        <f t="shared" si="242"/>
        <v>0</v>
      </c>
      <c r="X957" s="94"/>
      <c r="Y957" s="94"/>
      <c r="Z957" s="94"/>
      <c r="AA957" s="94"/>
      <c r="AB957" s="80">
        <f>IFERROR(VLOOKUP(K957,#REF!,4,FALSE),0)</f>
        <v>0</v>
      </c>
      <c r="AC957" s="80">
        <f>IFERROR(VLOOKUP(L957,#REF!,4,FALSE),0)</f>
        <v>0</v>
      </c>
      <c r="AD957" s="80">
        <f>IFERROR(VLOOKUP(M957,#REF!,4,FALSE),0)</f>
        <v>0</v>
      </c>
      <c r="AE957" s="80">
        <f>IFERROR(VLOOKUP(N957,#REF!,4,FALSE),0)</f>
        <v>0</v>
      </c>
      <c r="AF957" s="80">
        <f>IFERROR(VLOOKUP(O957,#REF!,4,FALSE),0)</f>
        <v>0</v>
      </c>
      <c r="AG957" s="80">
        <f>IFERROR(VLOOKUP(P957,#REF!,4,FALSE),0)</f>
        <v>0</v>
      </c>
      <c r="AH957" s="80">
        <f>IFERROR(VLOOKUP(Q957,#REF!,4,FALSE),0)</f>
        <v>0</v>
      </c>
      <c r="AI957" s="80">
        <f>IFERROR(VLOOKUP(R957,#REF!,4,FALSE),0)</f>
        <v>0</v>
      </c>
      <c r="AJ957" s="80">
        <f>IFERROR(VLOOKUP(S957,#REF!,4,FALSE),0)</f>
        <v>0</v>
      </c>
      <c r="AK957" s="80">
        <f>IFERROR(VLOOKUP(T957,#REF!,4,FALSE),0)</f>
        <v>0</v>
      </c>
      <c r="AL957" s="80">
        <f>IFERROR(VLOOKUP(U957,#REF!,4,FALSE),0)</f>
        <v>0</v>
      </c>
      <c r="AM957" s="80">
        <f>IFERROR(VLOOKUP(V957,#REF!,4,FALSE),0)</f>
        <v>0</v>
      </c>
      <c r="AN957" s="80">
        <f t="shared" si="237"/>
        <v>0</v>
      </c>
    </row>
    <row r="958" spans="1:40" ht="54.75" outlineLevel="2" x14ac:dyDescent="0.3">
      <c r="A958" s="189">
        <v>1088</v>
      </c>
      <c r="B958" s="192">
        <v>12009</v>
      </c>
      <c r="C958" s="318" t="s">
        <v>949</v>
      </c>
      <c r="D958" s="193"/>
      <c r="E958" s="193"/>
      <c r="F958" s="194"/>
      <c r="G958" s="195"/>
      <c r="H958" s="195"/>
      <c r="I958" s="98"/>
      <c r="J958" s="98"/>
      <c r="K958" s="81"/>
      <c r="L958" s="81"/>
      <c r="M958" s="81"/>
      <c r="N958" s="81"/>
      <c r="O958" s="81"/>
      <c r="P958" s="81"/>
      <c r="Q958" s="81"/>
      <c r="R958" s="81"/>
      <c r="S958" s="81"/>
      <c r="T958" s="81"/>
      <c r="U958" s="81"/>
      <c r="V958" s="81"/>
      <c r="W958" s="80">
        <f t="shared" si="242"/>
        <v>0</v>
      </c>
      <c r="X958" s="94"/>
      <c r="Y958" s="94"/>
      <c r="Z958" s="94"/>
      <c r="AA958" s="94"/>
      <c r="AB958" s="80">
        <f>IFERROR(VLOOKUP(K958,#REF!,4,FALSE),0)</f>
        <v>0</v>
      </c>
      <c r="AC958" s="80">
        <f>IFERROR(VLOOKUP(L958,#REF!,4,FALSE),0)</f>
        <v>0</v>
      </c>
      <c r="AD958" s="80">
        <f>IFERROR(VLOOKUP(M958,#REF!,4,FALSE),0)</f>
        <v>0</v>
      </c>
      <c r="AE958" s="80">
        <f>IFERROR(VLOOKUP(N958,#REF!,4,FALSE),0)</f>
        <v>0</v>
      </c>
      <c r="AF958" s="80">
        <f>IFERROR(VLOOKUP(O958,#REF!,4,FALSE),0)</f>
        <v>0</v>
      </c>
      <c r="AG958" s="80">
        <f>IFERROR(VLOOKUP(P958,#REF!,4,FALSE),0)</f>
        <v>0</v>
      </c>
      <c r="AH958" s="80">
        <f>IFERROR(VLOOKUP(Q958,#REF!,4,FALSE),0)</f>
        <v>0</v>
      </c>
      <c r="AI958" s="80">
        <f>IFERROR(VLOOKUP(R958,#REF!,4,FALSE),0)</f>
        <v>0</v>
      </c>
      <c r="AJ958" s="80">
        <f>IFERROR(VLOOKUP(S958,#REF!,4,FALSE),0)</f>
        <v>0</v>
      </c>
      <c r="AK958" s="80">
        <f>IFERROR(VLOOKUP(T958,#REF!,4,FALSE),0)</f>
        <v>0</v>
      </c>
      <c r="AL958" s="80">
        <f>IFERROR(VLOOKUP(U958,#REF!,4,FALSE),0)</f>
        <v>0</v>
      </c>
      <c r="AM958" s="80">
        <f>IFERROR(VLOOKUP(V958,#REF!,4,FALSE),0)</f>
        <v>0</v>
      </c>
      <c r="AN958" s="80">
        <f t="shared" si="237"/>
        <v>0</v>
      </c>
    </row>
    <row r="959" spans="1:40" ht="68.25" outlineLevel="2" x14ac:dyDescent="0.3">
      <c r="A959" s="189">
        <v>1088</v>
      </c>
      <c r="B959" s="192">
        <v>12018</v>
      </c>
      <c r="C959" s="318" t="s">
        <v>950</v>
      </c>
      <c r="D959" s="193"/>
      <c r="E959" s="193"/>
      <c r="F959" s="195"/>
      <c r="G959" s="195"/>
      <c r="H959" s="195"/>
      <c r="I959" s="98"/>
      <c r="J959" s="98"/>
      <c r="K959" s="81"/>
      <c r="L959" s="81"/>
      <c r="M959" s="81"/>
      <c r="N959" s="81"/>
      <c r="O959" s="81"/>
      <c r="P959" s="81"/>
      <c r="Q959" s="81"/>
      <c r="R959" s="81"/>
      <c r="S959" s="81"/>
      <c r="T959" s="81"/>
      <c r="U959" s="81"/>
      <c r="V959" s="81"/>
      <c r="W959" s="80">
        <f t="shared" si="242"/>
        <v>0</v>
      </c>
      <c r="X959" s="94"/>
      <c r="Y959" s="94"/>
      <c r="Z959" s="94"/>
      <c r="AA959" s="94"/>
      <c r="AB959" s="80">
        <f>IFERROR(VLOOKUP(K959,#REF!,4,FALSE),0)</f>
        <v>0</v>
      </c>
      <c r="AC959" s="80">
        <f>IFERROR(VLOOKUP(L959,#REF!,4,FALSE),0)</f>
        <v>0</v>
      </c>
      <c r="AD959" s="80">
        <f>IFERROR(VLOOKUP(M959,#REF!,4,FALSE),0)</f>
        <v>0</v>
      </c>
      <c r="AE959" s="80">
        <f>IFERROR(VLOOKUP(N959,#REF!,4,FALSE),0)</f>
        <v>0</v>
      </c>
      <c r="AF959" s="80">
        <f>IFERROR(VLOOKUP(O959,#REF!,4,FALSE),0)</f>
        <v>0</v>
      </c>
      <c r="AG959" s="80">
        <f>IFERROR(VLOOKUP(P959,#REF!,4,FALSE),0)</f>
        <v>0</v>
      </c>
      <c r="AH959" s="80">
        <f>IFERROR(VLOOKUP(Q959,#REF!,4,FALSE),0)</f>
        <v>0</v>
      </c>
      <c r="AI959" s="80">
        <f>IFERROR(VLOOKUP(R959,#REF!,4,FALSE),0)</f>
        <v>0</v>
      </c>
      <c r="AJ959" s="80">
        <f>IFERROR(VLOOKUP(S959,#REF!,4,FALSE),0)</f>
        <v>0</v>
      </c>
      <c r="AK959" s="80">
        <f>IFERROR(VLOOKUP(T959,#REF!,4,FALSE),0)</f>
        <v>0</v>
      </c>
      <c r="AL959" s="80">
        <f>IFERROR(VLOOKUP(U959,#REF!,4,FALSE),0)</f>
        <v>0</v>
      </c>
      <c r="AM959" s="80">
        <f>IFERROR(VLOOKUP(V959,#REF!,4,FALSE),0)</f>
        <v>0</v>
      </c>
      <c r="AN959" s="80">
        <f t="shared" si="237"/>
        <v>0</v>
      </c>
    </row>
    <row r="960" spans="1:40" outlineLevel="2" x14ac:dyDescent="0.3">
      <c r="A960" s="189">
        <v>1088</v>
      </c>
      <c r="B960" s="192">
        <v>12020</v>
      </c>
      <c r="C960" s="318" t="s">
        <v>951</v>
      </c>
      <c r="D960" s="193"/>
      <c r="E960" s="193"/>
      <c r="F960" s="194"/>
      <c r="G960" s="195"/>
      <c r="H960" s="195"/>
      <c r="I960" s="98"/>
      <c r="J960" s="98"/>
      <c r="K960" s="81"/>
      <c r="L960" s="81"/>
      <c r="M960" s="81"/>
      <c r="N960" s="81"/>
      <c r="O960" s="81"/>
      <c r="P960" s="81"/>
      <c r="Q960" s="81"/>
      <c r="R960" s="81"/>
      <c r="S960" s="81"/>
      <c r="T960" s="81"/>
      <c r="U960" s="81"/>
      <c r="V960" s="81"/>
      <c r="W960" s="80">
        <f t="shared" si="242"/>
        <v>0</v>
      </c>
      <c r="X960" s="94"/>
      <c r="Y960" s="94"/>
      <c r="Z960" s="94"/>
      <c r="AA960" s="94"/>
      <c r="AB960" s="80">
        <f>IFERROR(VLOOKUP(K960,#REF!,4,FALSE),0)</f>
        <v>0</v>
      </c>
      <c r="AC960" s="80">
        <f>IFERROR(VLOOKUP(L960,#REF!,4,FALSE),0)</f>
        <v>0</v>
      </c>
      <c r="AD960" s="80">
        <f>IFERROR(VLOOKUP(M960,#REF!,4,FALSE),0)</f>
        <v>0</v>
      </c>
      <c r="AE960" s="80">
        <f>IFERROR(VLOOKUP(N960,#REF!,4,FALSE),0)</f>
        <v>0</v>
      </c>
      <c r="AF960" s="80">
        <f>IFERROR(VLOOKUP(O960,#REF!,4,FALSE),0)</f>
        <v>0</v>
      </c>
      <c r="AG960" s="80">
        <f>IFERROR(VLOOKUP(P960,#REF!,4,FALSE),0)</f>
        <v>0</v>
      </c>
      <c r="AH960" s="80">
        <f>IFERROR(VLOOKUP(Q960,#REF!,4,FALSE),0)</f>
        <v>0</v>
      </c>
      <c r="AI960" s="80">
        <f>IFERROR(VLOOKUP(R960,#REF!,4,FALSE),0)</f>
        <v>0</v>
      </c>
      <c r="AJ960" s="80">
        <f>IFERROR(VLOOKUP(S960,#REF!,4,FALSE),0)</f>
        <v>0</v>
      </c>
      <c r="AK960" s="80">
        <f>IFERROR(VLOOKUP(T960,#REF!,4,FALSE),0)</f>
        <v>0</v>
      </c>
      <c r="AL960" s="80">
        <f>IFERROR(VLOOKUP(U960,#REF!,4,FALSE),0)</f>
        <v>0</v>
      </c>
      <c r="AM960" s="80">
        <f>IFERROR(VLOOKUP(V960,#REF!,4,FALSE),0)</f>
        <v>0</v>
      </c>
      <c r="AN960" s="80">
        <f t="shared" si="237"/>
        <v>0</v>
      </c>
    </row>
    <row r="961" spans="1:40" outlineLevel="2" x14ac:dyDescent="0.3">
      <c r="A961" s="189">
        <v>1088</v>
      </c>
      <c r="B961" s="192">
        <v>12019</v>
      </c>
      <c r="C961" s="318" t="s">
        <v>952</v>
      </c>
      <c r="D961" s="193"/>
      <c r="E961" s="193"/>
      <c r="F961" s="194"/>
      <c r="G961" s="195"/>
      <c r="H961" s="195"/>
      <c r="I961" s="98"/>
      <c r="J961" s="98"/>
      <c r="K961" s="81"/>
      <c r="L961" s="81"/>
      <c r="M961" s="81"/>
      <c r="N961" s="81"/>
      <c r="O961" s="81"/>
      <c r="P961" s="81"/>
      <c r="Q961" s="81"/>
      <c r="R961" s="81"/>
      <c r="S961" s="81"/>
      <c r="T961" s="81"/>
      <c r="U961" s="81"/>
      <c r="V961" s="81"/>
      <c r="W961" s="80">
        <f t="shared" si="242"/>
        <v>0</v>
      </c>
      <c r="X961" s="94"/>
      <c r="Y961" s="94"/>
      <c r="Z961" s="94"/>
      <c r="AA961" s="94"/>
      <c r="AB961" s="80">
        <f>IFERROR(VLOOKUP(K961,#REF!,4,FALSE),0)</f>
        <v>0</v>
      </c>
      <c r="AC961" s="80">
        <f>IFERROR(VLOOKUP(L961,#REF!,4,FALSE),0)</f>
        <v>0</v>
      </c>
      <c r="AD961" s="80">
        <f>IFERROR(VLOOKUP(M961,#REF!,4,FALSE),0)</f>
        <v>0</v>
      </c>
      <c r="AE961" s="80">
        <f>IFERROR(VLOOKUP(N961,#REF!,4,FALSE),0)</f>
        <v>0</v>
      </c>
      <c r="AF961" s="80">
        <f>IFERROR(VLOOKUP(O961,#REF!,4,FALSE),0)</f>
        <v>0</v>
      </c>
      <c r="AG961" s="80">
        <f>IFERROR(VLOOKUP(P961,#REF!,4,FALSE),0)</f>
        <v>0</v>
      </c>
      <c r="AH961" s="80">
        <f>IFERROR(VLOOKUP(Q961,#REF!,4,FALSE),0)</f>
        <v>0</v>
      </c>
      <c r="AI961" s="80">
        <f>IFERROR(VLOOKUP(R961,#REF!,4,FALSE),0)</f>
        <v>0</v>
      </c>
      <c r="AJ961" s="80">
        <f>IFERROR(VLOOKUP(S961,#REF!,4,FALSE),0)</f>
        <v>0</v>
      </c>
      <c r="AK961" s="80">
        <f>IFERROR(VLOOKUP(T961,#REF!,4,FALSE),0)</f>
        <v>0</v>
      </c>
      <c r="AL961" s="80">
        <f>IFERROR(VLOOKUP(U961,#REF!,4,FALSE),0)</f>
        <v>0</v>
      </c>
      <c r="AM961" s="80">
        <f>IFERROR(VLOOKUP(V961,#REF!,4,FALSE),0)</f>
        <v>0</v>
      </c>
      <c r="AN961" s="80">
        <f t="shared" si="237"/>
        <v>0</v>
      </c>
    </row>
    <row r="962" spans="1:40" ht="41.25" outlineLevel="2" x14ac:dyDescent="0.3">
      <c r="A962" s="189">
        <v>1088</v>
      </c>
      <c r="B962" s="192">
        <v>32001</v>
      </c>
      <c r="C962" s="318" t="s">
        <v>953</v>
      </c>
      <c r="D962" s="193"/>
      <c r="E962" s="193"/>
      <c r="F962" s="194"/>
      <c r="G962" s="195"/>
      <c r="H962" s="195"/>
      <c r="I962" s="98"/>
      <c r="J962" s="98"/>
      <c r="K962" s="81"/>
      <c r="L962" s="81"/>
      <c r="M962" s="81"/>
      <c r="N962" s="81"/>
      <c r="O962" s="81"/>
      <c r="P962" s="81"/>
      <c r="Q962" s="81"/>
      <c r="R962" s="81"/>
      <c r="S962" s="81"/>
      <c r="T962" s="81"/>
      <c r="U962" s="81"/>
      <c r="V962" s="81"/>
      <c r="W962" s="80">
        <f t="shared" si="242"/>
        <v>0</v>
      </c>
      <c r="X962" s="94"/>
      <c r="Y962" s="94"/>
      <c r="Z962" s="94"/>
      <c r="AA962" s="94"/>
      <c r="AB962" s="80">
        <f>IFERROR(VLOOKUP(K962,#REF!,4,FALSE),0)</f>
        <v>0</v>
      </c>
      <c r="AC962" s="80">
        <f>IFERROR(VLOOKUP(L962,#REF!,4,FALSE),0)</f>
        <v>0</v>
      </c>
      <c r="AD962" s="80">
        <f>IFERROR(VLOOKUP(M962,#REF!,4,FALSE),0)</f>
        <v>0</v>
      </c>
      <c r="AE962" s="80">
        <f>IFERROR(VLOOKUP(N962,#REF!,4,FALSE),0)</f>
        <v>0</v>
      </c>
      <c r="AF962" s="80">
        <f>IFERROR(VLOOKUP(O962,#REF!,4,FALSE),0)</f>
        <v>0</v>
      </c>
      <c r="AG962" s="80">
        <f>IFERROR(VLOOKUP(P962,#REF!,4,FALSE),0)</f>
        <v>0</v>
      </c>
      <c r="AH962" s="80">
        <f>IFERROR(VLOOKUP(Q962,#REF!,4,FALSE),0)</f>
        <v>0</v>
      </c>
      <c r="AI962" s="80">
        <f>IFERROR(VLOOKUP(R962,#REF!,4,FALSE),0)</f>
        <v>0</v>
      </c>
      <c r="AJ962" s="80">
        <f>IFERROR(VLOOKUP(S962,#REF!,4,FALSE),0)</f>
        <v>0</v>
      </c>
      <c r="AK962" s="80">
        <f>IFERROR(VLOOKUP(T962,#REF!,4,FALSE),0)</f>
        <v>0</v>
      </c>
      <c r="AL962" s="80">
        <f>IFERROR(VLOOKUP(U962,#REF!,4,FALSE),0)</f>
        <v>0</v>
      </c>
      <c r="AM962" s="80">
        <f>IFERROR(VLOOKUP(V962,#REF!,4,FALSE),0)</f>
        <v>0</v>
      </c>
      <c r="AN962" s="80">
        <f t="shared" si="237"/>
        <v>0</v>
      </c>
    </row>
    <row r="963" spans="1:40" outlineLevel="1" x14ac:dyDescent="0.3">
      <c r="A963" s="189">
        <v>1098</v>
      </c>
      <c r="B963" s="236"/>
      <c r="C963" s="327" t="s">
        <v>954</v>
      </c>
      <c r="D963" s="190">
        <f>SUM(D964:D970)</f>
        <v>0</v>
      </c>
      <c r="E963" s="190">
        <f>SUM(E964:E970)</f>
        <v>0</v>
      </c>
      <c r="F963" s="191">
        <f t="shared" ref="F963:H963" si="243">SUM(F964:F970)</f>
        <v>0</v>
      </c>
      <c r="G963" s="191">
        <f t="shared" si="243"/>
        <v>0</v>
      </c>
      <c r="H963" s="191">
        <f t="shared" si="243"/>
        <v>0</v>
      </c>
      <c r="I963" s="100" t="s">
        <v>10</v>
      </c>
      <c r="J963" s="100" t="s">
        <v>10</v>
      </c>
      <c r="K963" s="100" t="s">
        <v>10</v>
      </c>
      <c r="L963" s="100" t="s">
        <v>10</v>
      </c>
      <c r="M963" s="100" t="s">
        <v>10</v>
      </c>
      <c r="N963" s="100" t="s">
        <v>10</v>
      </c>
      <c r="O963" s="100" t="s">
        <v>10</v>
      </c>
      <c r="P963" s="100" t="s">
        <v>10</v>
      </c>
      <c r="Q963" s="100" t="s">
        <v>10</v>
      </c>
      <c r="R963" s="100" t="s">
        <v>10</v>
      </c>
      <c r="S963" s="100" t="s">
        <v>10</v>
      </c>
      <c r="T963" s="100" t="s">
        <v>10</v>
      </c>
      <c r="U963" s="100" t="s">
        <v>10</v>
      </c>
      <c r="V963" s="100" t="s">
        <v>10</v>
      </c>
      <c r="W963" s="100" t="s">
        <v>10</v>
      </c>
      <c r="X963" s="94"/>
      <c r="Y963" s="94"/>
      <c r="Z963" s="94"/>
      <c r="AA963" s="94"/>
      <c r="AB963" s="80">
        <f>IFERROR(VLOOKUP(K963,#REF!,4,FALSE),0)</f>
        <v>0</v>
      </c>
      <c r="AC963" s="80">
        <f>IFERROR(VLOOKUP(L963,#REF!,4,FALSE),0)</f>
        <v>0</v>
      </c>
      <c r="AD963" s="80">
        <f>IFERROR(VLOOKUP(M963,#REF!,4,FALSE),0)</f>
        <v>0</v>
      </c>
      <c r="AE963" s="80">
        <f>IFERROR(VLOOKUP(N963,#REF!,4,FALSE),0)</f>
        <v>0</v>
      </c>
      <c r="AF963" s="80">
        <f>IFERROR(VLOOKUP(O963,#REF!,4,FALSE),0)</f>
        <v>0</v>
      </c>
      <c r="AG963" s="80">
        <f>IFERROR(VLOOKUP(P963,#REF!,4,FALSE),0)</f>
        <v>0</v>
      </c>
      <c r="AH963" s="80">
        <f>IFERROR(VLOOKUP(Q963,#REF!,4,FALSE),0)</f>
        <v>0</v>
      </c>
      <c r="AI963" s="80">
        <f>IFERROR(VLOOKUP(R963,#REF!,4,FALSE),0)</f>
        <v>0</v>
      </c>
      <c r="AJ963" s="80">
        <f>IFERROR(VLOOKUP(S963,#REF!,4,FALSE),0)</f>
        <v>0</v>
      </c>
      <c r="AK963" s="80">
        <f>IFERROR(VLOOKUP(T963,#REF!,4,FALSE),0)</f>
        <v>0</v>
      </c>
      <c r="AL963" s="80">
        <f>IFERROR(VLOOKUP(U963,#REF!,4,FALSE),0)</f>
        <v>0</v>
      </c>
      <c r="AM963" s="80">
        <f>IFERROR(VLOOKUP(V963,#REF!,4,FALSE),0)</f>
        <v>0</v>
      </c>
      <c r="AN963" s="80">
        <f t="shared" si="237"/>
        <v>0</v>
      </c>
    </row>
    <row r="964" spans="1:40" ht="27.75" outlineLevel="2" x14ac:dyDescent="0.3">
      <c r="A964" s="192">
        <v>1098</v>
      </c>
      <c r="B964" s="192">
        <v>12001</v>
      </c>
      <c r="C964" s="318" t="s">
        <v>955</v>
      </c>
      <c r="D964" s="193"/>
      <c r="E964" s="193"/>
      <c r="F964" s="195"/>
      <c r="G964" s="195"/>
      <c r="H964" s="195"/>
      <c r="I964" s="98"/>
      <c r="J964" s="98"/>
      <c r="K964" s="81"/>
      <c r="L964" s="81"/>
      <c r="M964" s="81"/>
      <c r="N964" s="81"/>
      <c r="O964" s="81"/>
      <c r="P964" s="81"/>
      <c r="Q964" s="81"/>
      <c r="R964" s="81"/>
      <c r="S964" s="81"/>
      <c r="T964" s="81"/>
      <c r="U964" s="81"/>
      <c r="V964" s="81"/>
      <c r="W964" s="80">
        <f t="shared" ref="W964:W970" si="244">AN964</f>
        <v>0</v>
      </c>
      <c r="X964" s="94"/>
      <c r="Y964" s="94"/>
      <c r="Z964" s="94"/>
      <c r="AA964" s="94"/>
      <c r="AB964" s="80">
        <f>IFERROR(VLOOKUP(K964,#REF!,4,FALSE),0)</f>
        <v>0</v>
      </c>
      <c r="AC964" s="80">
        <f>IFERROR(VLOOKUP(L964,#REF!,4,FALSE),0)</f>
        <v>0</v>
      </c>
      <c r="AD964" s="80">
        <f>IFERROR(VLOOKUP(M964,#REF!,4,FALSE),0)</f>
        <v>0</v>
      </c>
      <c r="AE964" s="80">
        <f>IFERROR(VLOOKUP(N964,#REF!,4,FALSE),0)</f>
        <v>0</v>
      </c>
      <c r="AF964" s="80">
        <f>IFERROR(VLOOKUP(O964,#REF!,4,FALSE),0)</f>
        <v>0</v>
      </c>
      <c r="AG964" s="80">
        <f>IFERROR(VLOOKUP(P964,#REF!,4,FALSE),0)</f>
        <v>0</v>
      </c>
      <c r="AH964" s="80">
        <f>IFERROR(VLOOKUP(Q964,#REF!,4,FALSE),0)</f>
        <v>0</v>
      </c>
      <c r="AI964" s="80">
        <f>IFERROR(VLOOKUP(R964,#REF!,4,FALSE),0)</f>
        <v>0</v>
      </c>
      <c r="AJ964" s="80">
        <f>IFERROR(VLOOKUP(S964,#REF!,4,FALSE),0)</f>
        <v>0</v>
      </c>
      <c r="AK964" s="80">
        <f>IFERROR(VLOOKUP(T964,#REF!,4,FALSE),0)</f>
        <v>0</v>
      </c>
      <c r="AL964" s="80">
        <f>IFERROR(VLOOKUP(U964,#REF!,4,FALSE),0)</f>
        <v>0</v>
      </c>
      <c r="AM964" s="80">
        <f>IFERROR(VLOOKUP(V964,#REF!,4,FALSE),0)</f>
        <v>0</v>
      </c>
      <c r="AN964" s="80">
        <f t="shared" si="237"/>
        <v>0</v>
      </c>
    </row>
    <row r="965" spans="1:40" ht="41.25" outlineLevel="2" x14ac:dyDescent="0.3">
      <c r="A965" s="192">
        <v>1098</v>
      </c>
      <c r="B965" s="192">
        <v>12002</v>
      </c>
      <c r="C965" s="318" t="s">
        <v>956</v>
      </c>
      <c r="D965" s="193"/>
      <c r="E965" s="193"/>
      <c r="F965" s="195"/>
      <c r="G965" s="195"/>
      <c r="H965" s="195"/>
      <c r="I965" s="98"/>
      <c r="J965" s="98"/>
      <c r="K965" s="81"/>
      <c r="L965" s="81"/>
      <c r="M965" s="81"/>
      <c r="N965" s="81"/>
      <c r="O965" s="81"/>
      <c r="P965" s="81"/>
      <c r="Q965" s="81"/>
      <c r="R965" s="81"/>
      <c r="S965" s="81"/>
      <c r="T965" s="81"/>
      <c r="U965" s="81"/>
      <c r="V965" s="81"/>
      <c r="W965" s="80">
        <f t="shared" si="244"/>
        <v>0</v>
      </c>
      <c r="X965" s="94"/>
      <c r="Y965" s="94"/>
      <c r="Z965" s="94"/>
      <c r="AA965" s="94"/>
      <c r="AB965" s="80">
        <f>IFERROR(VLOOKUP(K965,#REF!,4,FALSE),0)</f>
        <v>0</v>
      </c>
      <c r="AC965" s="80">
        <f>IFERROR(VLOOKUP(L965,#REF!,4,FALSE),0)</f>
        <v>0</v>
      </c>
      <c r="AD965" s="80">
        <f>IFERROR(VLOOKUP(M965,#REF!,4,FALSE),0)</f>
        <v>0</v>
      </c>
      <c r="AE965" s="80">
        <f>IFERROR(VLOOKUP(N965,#REF!,4,FALSE),0)</f>
        <v>0</v>
      </c>
      <c r="AF965" s="80">
        <f>IFERROR(VLOOKUP(O965,#REF!,4,FALSE),0)</f>
        <v>0</v>
      </c>
      <c r="AG965" s="80">
        <f>IFERROR(VLOOKUP(P965,#REF!,4,FALSE),0)</f>
        <v>0</v>
      </c>
      <c r="AH965" s="80">
        <f>IFERROR(VLOOKUP(Q965,#REF!,4,FALSE),0)</f>
        <v>0</v>
      </c>
      <c r="AI965" s="80">
        <f>IFERROR(VLOOKUP(R965,#REF!,4,FALSE),0)</f>
        <v>0</v>
      </c>
      <c r="AJ965" s="80">
        <f>IFERROR(VLOOKUP(S965,#REF!,4,FALSE),0)</f>
        <v>0</v>
      </c>
      <c r="AK965" s="80">
        <f>IFERROR(VLOOKUP(T965,#REF!,4,FALSE),0)</f>
        <v>0</v>
      </c>
      <c r="AL965" s="80">
        <f>IFERROR(VLOOKUP(U965,#REF!,4,FALSE),0)</f>
        <v>0</v>
      </c>
      <c r="AM965" s="80">
        <f>IFERROR(VLOOKUP(V965,#REF!,4,FALSE),0)</f>
        <v>0</v>
      </c>
      <c r="AN965" s="80">
        <f t="shared" si="237"/>
        <v>0</v>
      </c>
    </row>
    <row r="966" spans="1:40" outlineLevel="2" x14ac:dyDescent="0.3">
      <c r="A966" s="192">
        <v>1098</v>
      </c>
      <c r="B966" s="192">
        <v>12009</v>
      </c>
      <c r="C966" s="318" t="s">
        <v>957</v>
      </c>
      <c r="D966" s="193"/>
      <c r="E966" s="193"/>
      <c r="F966" s="194"/>
      <c r="G966" s="195"/>
      <c r="H966" s="195"/>
      <c r="I966" s="98"/>
      <c r="J966" s="98"/>
      <c r="K966" s="81"/>
      <c r="L966" s="81"/>
      <c r="M966" s="81"/>
      <c r="N966" s="81"/>
      <c r="O966" s="81"/>
      <c r="P966" s="81"/>
      <c r="Q966" s="81"/>
      <c r="R966" s="81"/>
      <c r="S966" s="81"/>
      <c r="T966" s="81"/>
      <c r="U966" s="81"/>
      <c r="V966" s="81"/>
      <c r="W966" s="80">
        <f t="shared" si="244"/>
        <v>0</v>
      </c>
      <c r="X966" s="94"/>
      <c r="Y966" s="94"/>
      <c r="Z966" s="94"/>
      <c r="AA966" s="94"/>
      <c r="AB966" s="80">
        <f>IFERROR(VLOOKUP(K966,#REF!,4,FALSE),0)</f>
        <v>0</v>
      </c>
      <c r="AC966" s="80">
        <f>IFERROR(VLOOKUP(L966,#REF!,4,FALSE),0)</f>
        <v>0</v>
      </c>
      <c r="AD966" s="80">
        <f>IFERROR(VLOOKUP(M966,#REF!,4,FALSE),0)</f>
        <v>0</v>
      </c>
      <c r="AE966" s="80">
        <f>IFERROR(VLOOKUP(N966,#REF!,4,FALSE),0)</f>
        <v>0</v>
      </c>
      <c r="AF966" s="80">
        <f>IFERROR(VLOOKUP(O966,#REF!,4,FALSE),0)</f>
        <v>0</v>
      </c>
      <c r="AG966" s="80">
        <f>IFERROR(VLOOKUP(P966,#REF!,4,FALSE),0)</f>
        <v>0</v>
      </c>
      <c r="AH966" s="80">
        <f>IFERROR(VLOOKUP(Q966,#REF!,4,FALSE),0)</f>
        <v>0</v>
      </c>
      <c r="AI966" s="80">
        <f>IFERROR(VLOOKUP(R966,#REF!,4,FALSE),0)</f>
        <v>0</v>
      </c>
      <c r="AJ966" s="80">
        <f>IFERROR(VLOOKUP(S966,#REF!,4,FALSE),0)</f>
        <v>0</v>
      </c>
      <c r="AK966" s="80">
        <f>IFERROR(VLOOKUP(T966,#REF!,4,FALSE),0)</f>
        <v>0</v>
      </c>
      <c r="AL966" s="80">
        <f>IFERROR(VLOOKUP(U966,#REF!,4,FALSE),0)</f>
        <v>0</v>
      </c>
      <c r="AM966" s="80">
        <f>IFERROR(VLOOKUP(V966,#REF!,4,FALSE),0)</f>
        <v>0</v>
      </c>
      <c r="AN966" s="80">
        <f t="shared" si="237"/>
        <v>0</v>
      </c>
    </row>
    <row r="967" spans="1:40" outlineLevel="2" x14ac:dyDescent="0.3">
      <c r="A967" s="192">
        <v>1098</v>
      </c>
      <c r="B967" s="192">
        <v>21001</v>
      </c>
      <c r="C967" s="318" t="s">
        <v>958</v>
      </c>
      <c r="D967" s="193"/>
      <c r="E967" s="193"/>
      <c r="F967" s="194"/>
      <c r="G967" s="195"/>
      <c r="H967" s="195"/>
      <c r="I967" s="98"/>
      <c r="J967" s="98"/>
      <c r="K967" s="81"/>
      <c r="L967" s="81"/>
      <c r="M967" s="81"/>
      <c r="N967" s="81"/>
      <c r="O967" s="81"/>
      <c r="P967" s="81"/>
      <c r="Q967" s="81"/>
      <c r="R967" s="81"/>
      <c r="S967" s="81"/>
      <c r="T967" s="81"/>
      <c r="U967" s="81"/>
      <c r="V967" s="81"/>
      <c r="W967" s="80">
        <f t="shared" si="244"/>
        <v>0</v>
      </c>
      <c r="X967" s="94"/>
      <c r="Y967" s="94"/>
      <c r="Z967" s="94"/>
      <c r="AA967" s="94"/>
      <c r="AB967" s="80">
        <f>IFERROR(VLOOKUP(K967,#REF!,4,FALSE),0)</f>
        <v>0</v>
      </c>
      <c r="AC967" s="80">
        <f>IFERROR(VLOOKUP(L967,#REF!,4,FALSE),0)</f>
        <v>0</v>
      </c>
      <c r="AD967" s="80">
        <f>IFERROR(VLOOKUP(M967,#REF!,4,FALSE),0)</f>
        <v>0</v>
      </c>
      <c r="AE967" s="80">
        <f>IFERROR(VLOOKUP(N967,#REF!,4,FALSE),0)</f>
        <v>0</v>
      </c>
      <c r="AF967" s="80">
        <f>IFERROR(VLOOKUP(O967,#REF!,4,FALSE),0)</f>
        <v>0</v>
      </c>
      <c r="AG967" s="80">
        <f>IFERROR(VLOOKUP(P967,#REF!,4,FALSE),0)</f>
        <v>0</v>
      </c>
      <c r="AH967" s="80">
        <f>IFERROR(VLOOKUP(Q967,#REF!,4,FALSE),0)</f>
        <v>0</v>
      </c>
      <c r="AI967" s="80">
        <f>IFERROR(VLOOKUP(R967,#REF!,4,FALSE),0)</f>
        <v>0</v>
      </c>
      <c r="AJ967" s="80">
        <f>IFERROR(VLOOKUP(S967,#REF!,4,FALSE),0)</f>
        <v>0</v>
      </c>
      <c r="AK967" s="80">
        <f>IFERROR(VLOOKUP(T967,#REF!,4,FALSE),0)</f>
        <v>0</v>
      </c>
      <c r="AL967" s="80">
        <f>IFERROR(VLOOKUP(U967,#REF!,4,FALSE),0)</f>
        <v>0</v>
      </c>
      <c r="AM967" s="80">
        <f>IFERROR(VLOOKUP(V967,#REF!,4,FALSE),0)</f>
        <v>0</v>
      </c>
      <c r="AN967" s="80">
        <f t="shared" si="237"/>
        <v>0</v>
      </c>
    </row>
    <row r="968" spans="1:40" ht="40.5" outlineLevel="2" x14ac:dyDescent="0.3">
      <c r="A968" s="192">
        <v>1098</v>
      </c>
      <c r="B968" s="192">
        <v>12007</v>
      </c>
      <c r="C968" s="281" t="s">
        <v>959</v>
      </c>
      <c r="D968" s="193"/>
      <c r="E968" s="193"/>
      <c r="F968" s="195"/>
      <c r="G968" s="195"/>
      <c r="H968" s="195"/>
      <c r="I968" s="98"/>
      <c r="J968" s="98"/>
      <c r="K968" s="81"/>
      <c r="L968" s="81"/>
      <c r="M968" s="81"/>
      <c r="N968" s="81"/>
      <c r="O968" s="81"/>
      <c r="P968" s="81"/>
      <c r="Q968" s="81"/>
      <c r="R968" s="81"/>
      <c r="S968" s="81"/>
      <c r="T968" s="81"/>
      <c r="U968" s="81"/>
      <c r="V968" s="81"/>
      <c r="W968" s="80">
        <f t="shared" si="244"/>
        <v>0</v>
      </c>
      <c r="X968" s="94"/>
      <c r="Y968" s="94"/>
      <c r="Z968" s="94"/>
      <c r="AA968" s="94"/>
      <c r="AB968" s="80">
        <f>IFERROR(VLOOKUP(K968,#REF!,4,FALSE),0)</f>
        <v>0</v>
      </c>
      <c r="AC968" s="80">
        <f>IFERROR(VLOOKUP(L968,#REF!,4,FALSE),0)</f>
        <v>0</v>
      </c>
      <c r="AD968" s="80">
        <f>IFERROR(VLOOKUP(M968,#REF!,4,FALSE),0)</f>
        <v>0</v>
      </c>
      <c r="AE968" s="80">
        <f>IFERROR(VLOOKUP(N968,#REF!,4,FALSE),0)</f>
        <v>0</v>
      </c>
      <c r="AF968" s="80">
        <f>IFERROR(VLOOKUP(O968,#REF!,4,FALSE),0)</f>
        <v>0</v>
      </c>
      <c r="AG968" s="80">
        <f>IFERROR(VLOOKUP(P968,#REF!,4,FALSE),0)</f>
        <v>0</v>
      </c>
      <c r="AH968" s="80">
        <f>IFERROR(VLOOKUP(Q968,#REF!,4,FALSE),0)</f>
        <v>0</v>
      </c>
      <c r="AI968" s="80">
        <f>IFERROR(VLOOKUP(R968,#REF!,4,FALSE),0)</f>
        <v>0</v>
      </c>
      <c r="AJ968" s="80">
        <f>IFERROR(VLOOKUP(S968,#REF!,4,FALSE),0)</f>
        <v>0</v>
      </c>
      <c r="AK968" s="80">
        <f>IFERROR(VLOOKUP(T968,#REF!,4,FALSE),0)</f>
        <v>0</v>
      </c>
      <c r="AL968" s="80">
        <f>IFERROR(VLOOKUP(U968,#REF!,4,FALSE),0)</f>
        <v>0</v>
      </c>
      <c r="AM968" s="80">
        <f>IFERROR(VLOOKUP(V968,#REF!,4,FALSE),0)</f>
        <v>0</v>
      </c>
      <c r="AN968" s="80">
        <f t="shared" si="237"/>
        <v>0</v>
      </c>
    </row>
    <row r="969" spans="1:40" ht="68.25" outlineLevel="2" x14ac:dyDescent="0.3">
      <c r="A969" s="192">
        <v>1098</v>
      </c>
      <c r="B969" s="192">
        <v>12006</v>
      </c>
      <c r="C969" s="318" t="s">
        <v>960</v>
      </c>
      <c r="D969" s="193"/>
      <c r="E969" s="193"/>
      <c r="F969" s="195"/>
      <c r="G969" s="195"/>
      <c r="H969" s="195"/>
      <c r="I969" s="98"/>
      <c r="J969" s="98"/>
      <c r="K969" s="81"/>
      <c r="L969" s="81"/>
      <c r="M969" s="81"/>
      <c r="N969" s="81"/>
      <c r="O969" s="81"/>
      <c r="P969" s="81"/>
      <c r="Q969" s="81"/>
      <c r="R969" s="81"/>
      <c r="S969" s="81"/>
      <c r="T969" s="81"/>
      <c r="U969" s="81"/>
      <c r="V969" s="81"/>
      <c r="W969" s="80">
        <f t="shared" si="244"/>
        <v>0</v>
      </c>
      <c r="X969" s="94"/>
      <c r="Y969" s="94"/>
      <c r="Z969" s="94"/>
      <c r="AA969" s="94"/>
      <c r="AB969" s="80">
        <f>IFERROR(VLOOKUP(K969,#REF!,4,FALSE),0)</f>
        <v>0</v>
      </c>
      <c r="AC969" s="80">
        <f>IFERROR(VLOOKUP(L969,#REF!,4,FALSE),0)</f>
        <v>0</v>
      </c>
      <c r="AD969" s="80">
        <f>IFERROR(VLOOKUP(M969,#REF!,4,FALSE),0)</f>
        <v>0</v>
      </c>
      <c r="AE969" s="80">
        <f>IFERROR(VLOOKUP(N969,#REF!,4,FALSE),0)</f>
        <v>0</v>
      </c>
      <c r="AF969" s="80">
        <f>IFERROR(VLOOKUP(O969,#REF!,4,FALSE),0)</f>
        <v>0</v>
      </c>
      <c r="AG969" s="80">
        <f>IFERROR(VLOOKUP(P969,#REF!,4,FALSE),0)</f>
        <v>0</v>
      </c>
      <c r="AH969" s="80">
        <f>IFERROR(VLOOKUP(Q969,#REF!,4,FALSE),0)</f>
        <v>0</v>
      </c>
      <c r="AI969" s="80">
        <f>IFERROR(VLOOKUP(R969,#REF!,4,FALSE),0)</f>
        <v>0</v>
      </c>
      <c r="AJ969" s="80">
        <f>IFERROR(VLOOKUP(S969,#REF!,4,FALSE),0)</f>
        <v>0</v>
      </c>
      <c r="AK969" s="80">
        <f>IFERROR(VLOOKUP(T969,#REF!,4,FALSE),0)</f>
        <v>0</v>
      </c>
      <c r="AL969" s="80">
        <f>IFERROR(VLOOKUP(U969,#REF!,4,FALSE),0)</f>
        <v>0</v>
      </c>
      <c r="AM969" s="80">
        <f>IFERROR(VLOOKUP(V969,#REF!,4,FALSE),0)</f>
        <v>0</v>
      </c>
      <c r="AN969" s="80">
        <f t="shared" si="237"/>
        <v>0</v>
      </c>
    </row>
    <row r="970" spans="1:40" ht="27.75" outlineLevel="2" x14ac:dyDescent="0.3">
      <c r="A970" s="192">
        <v>1098</v>
      </c>
      <c r="B970" s="192">
        <v>12008</v>
      </c>
      <c r="C970" s="318" t="s">
        <v>961</v>
      </c>
      <c r="D970" s="193"/>
      <c r="E970" s="193"/>
      <c r="F970" s="195"/>
      <c r="G970" s="195"/>
      <c r="H970" s="195"/>
      <c r="I970" s="98"/>
      <c r="J970" s="98"/>
      <c r="K970" s="81"/>
      <c r="L970" s="81"/>
      <c r="M970" s="81"/>
      <c r="N970" s="81"/>
      <c r="O970" s="81"/>
      <c r="P970" s="81"/>
      <c r="Q970" s="81"/>
      <c r="R970" s="81"/>
      <c r="S970" s="81"/>
      <c r="T970" s="81"/>
      <c r="U970" s="81"/>
      <c r="V970" s="81"/>
      <c r="W970" s="80">
        <f t="shared" si="244"/>
        <v>0</v>
      </c>
      <c r="X970" s="94"/>
      <c r="Y970" s="94"/>
      <c r="Z970" s="94"/>
      <c r="AA970" s="94"/>
      <c r="AB970" s="80">
        <f>IFERROR(VLOOKUP(K970,#REF!,4,FALSE),0)</f>
        <v>0</v>
      </c>
      <c r="AC970" s="80">
        <f>IFERROR(VLOOKUP(L970,#REF!,4,FALSE),0)</f>
        <v>0</v>
      </c>
      <c r="AD970" s="80">
        <f>IFERROR(VLOOKUP(M970,#REF!,4,FALSE),0)</f>
        <v>0</v>
      </c>
      <c r="AE970" s="80">
        <f>IFERROR(VLOOKUP(N970,#REF!,4,FALSE),0)</f>
        <v>0</v>
      </c>
      <c r="AF970" s="80">
        <f>IFERROR(VLOOKUP(O970,#REF!,4,FALSE),0)</f>
        <v>0</v>
      </c>
      <c r="AG970" s="80">
        <f>IFERROR(VLOOKUP(P970,#REF!,4,FALSE),0)</f>
        <v>0</v>
      </c>
      <c r="AH970" s="80">
        <f>IFERROR(VLOOKUP(Q970,#REF!,4,FALSE),0)</f>
        <v>0</v>
      </c>
      <c r="AI970" s="80">
        <f>IFERROR(VLOOKUP(R970,#REF!,4,FALSE),0)</f>
        <v>0</v>
      </c>
      <c r="AJ970" s="80">
        <f>IFERROR(VLOOKUP(S970,#REF!,4,FALSE),0)</f>
        <v>0</v>
      </c>
      <c r="AK970" s="80">
        <f>IFERROR(VLOOKUP(T970,#REF!,4,FALSE),0)</f>
        <v>0</v>
      </c>
      <c r="AL970" s="80">
        <f>IFERROR(VLOOKUP(U970,#REF!,4,FALSE),0)</f>
        <v>0</v>
      </c>
      <c r="AM970" s="80">
        <f>IFERROR(VLOOKUP(V970,#REF!,4,FALSE),0)</f>
        <v>0</v>
      </c>
      <c r="AN970" s="80">
        <f t="shared" si="237"/>
        <v>0</v>
      </c>
    </row>
    <row r="971" spans="1:40" outlineLevel="1" x14ac:dyDescent="0.3">
      <c r="A971" s="236">
        <v>1102</v>
      </c>
      <c r="B971" s="236"/>
      <c r="C971" s="327" t="s">
        <v>962</v>
      </c>
      <c r="D971" s="260">
        <f>SUM(D972:D978)</f>
        <v>0</v>
      </c>
      <c r="E971" s="260">
        <f>SUM(E972:E978)</f>
        <v>0</v>
      </c>
      <c r="F971" s="261">
        <f t="shared" ref="F971:H971" si="245">SUM(F972:F978)</f>
        <v>0</v>
      </c>
      <c r="G971" s="261">
        <f t="shared" si="245"/>
        <v>0</v>
      </c>
      <c r="H971" s="261">
        <f t="shared" si="245"/>
        <v>0</v>
      </c>
      <c r="I971" s="124" t="s">
        <v>10</v>
      </c>
      <c r="J971" s="124" t="s">
        <v>10</v>
      </c>
      <c r="K971" s="124" t="s">
        <v>10</v>
      </c>
      <c r="L971" s="124" t="s">
        <v>10</v>
      </c>
      <c r="M971" s="124" t="s">
        <v>10</v>
      </c>
      <c r="N971" s="124" t="s">
        <v>10</v>
      </c>
      <c r="O971" s="124" t="s">
        <v>10</v>
      </c>
      <c r="P971" s="124" t="s">
        <v>10</v>
      </c>
      <c r="Q971" s="124" t="s">
        <v>10</v>
      </c>
      <c r="R971" s="124" t="s">
        <v>10</v>
      </c>
      <c r="S971" s="124" t="s">
        <v>10</v>
      </c>
      <c r="T971" s="124" t="s">
        <v>10</v>
      </c>
      <c r="U971" s="124" t="s">
        <v>10</v>
      </c>
      <c r="V971" s="124" t="s">
        <v>10</v>
      </c>
      <c r="W971" s="100" t="s">
        <v>10</v>
      </c>
      <c r="X971" s="94"/>
      <c r="Y971" s="94"/>
      <c r="Z971" s="94"/>
      <c r="AA971" s="94"/>
      <c r="AB971" s="80">
        <f>IFERROR(VLOOKUP(K971,#REF!,4,FALSE),0)</f>
        <v>0</v>
      </c>
      <c r="AC971" s="80">
        <f>IFERROR(VLOOKUP(L971,#REF!,4,FALSE),0)</f>
        <v>0</v>
      </c>
      <c r="AD971" s="80">
        <f>IFERROR(VLOOKUP(M971,#REF!,4,FALSE),0)</f>
        <v>0</v>
      </c>
      <c r="AE971" s="80">
        <f>IFERROR(VLOOKUP(N971,#REF!,4,FALSE),0)</f>
        <v>0</v>
      </c>
      <c r="AF971" s="80">
        <f>IFERROR(VLOOKUP(O971,#REF!,4,FALSE),0)</f>
        <v>0</v>
      </c>
      <c r="AG971" s="80">
        <f>IFERROR(VLOOKUP(P971,#REF!,4,FALSE),0)</f>
        <v>0</v>
      </c>
      <c r="AH971" s="80">
        <f>IFERROR(VLOOKUP(Q971,#REF!,4,FALSE),0)</f>
        <v>0</v>
      </c>
      <c r="AI971" s="80">
        <f>IFERROR(VLOOKUP(R971,#REF!,4,FALSE),0)</f>
        <v>0</v>
      </c>
      <c r="AJ971" s="80">
        <f>IFERROR(VLOOKUP(S971,#REF!,4,FALSE),0)</f>
        <v>0</v>
      </c>
      <c r="AK971" s="80">
        <f>IFERROR(VLOOKUP(T971,#REF!,4,FALSE),0)</f>
        <v>0</v>
      </c>
      <c r="AL971" s="80">
        <f>IFERROR(VLOOKUP(U971,#REF!,4,FALSE),0)</f>
        <v>0</v>
      </c>
      <c r="AM971" s="80">
        <f>IFERROR(VLOOKUP(V971,#REF!,4,FALSE),0)</f>
        <v>0</v>
      </c>
      <c r="AN971" s="80">
        <f t="shared" si="237"/>
        <v>0</v>
      </c>
    </row>
    <row r="972" spans="1:40" ht="41.25" outlineLevel="2" x14ac:dyDescent="0.3">
      <c r="A972" s="192">
        <v>1102</v>
      </c>
      <c r="B972" s="192">
        <v>11001</v>
      </c>
      <c r="C972" s="318" t="s">
        <v>963</v>
      </c>
      <c r="D972" s="193"/>
      <c r="E972" s="193"/>
      <c r="F972" s="194"/>
      <c r="G972" s="195"/>
      <c r="H972" s="195"/>
      <c r="I972" s="98"/>
      <c r="J972" s="98"/>
      <c r="K972" s="81"/>
      <c r="L972" s="81"/>
      <c r="M972" s="81"/>
      <c r="N972" s="81"/>
      <c r="O972" s="81"/>
      <c r="P972" s="81"/>
      <c r="Q972" s="81"/>
      <c r="R972" s="81"/>
      <c r="S972" s="81"/>
      <c r="T972" s="81"/>
      <c r="U972" s="81"/>
      <c r="V972" s="81"/>
      <c r="W972" s="80">
        <f t="shared" ref="W972:W978" si="246">AN972</f>
        <v>0</v>
      </c>
      <c r="X972" s="94"/>
      <c r="Y972" s="94"/>
      <c r="Z972" s="94"/>
      <c r="AA972" s="94"/>
      <c r="AB972" s="80">
        <f>IFERROR(VLOOKUP(K972,#REF!,4,FALSE),0)</f>
        <v>0</v>
      </c>
      <c r="AC972" s="80">
        <f>IFERROR(VLOOKUP(L972,#REF!,4,FALSE),0)</f>
        <v>0</v>
      </c>
      <c r="AD972" s="80">
        <f>IFERROR(VLOOKUP(M972,#REF!,4,FALSE),0)</f>
        <v>0</v>
      </c>
      <c r="AE972" s="80">
        <f>IFERROR(VLOOKUP(N972,#REF!,4,FALSE),0)</f>
        <v>0</v>
      </c>
      <c r="AF972" s="80">
        <f>IFERROR(VLOOKUP(O972,#REF!,4,FALSE),0)</f>
        <v>0</v>
      </c>
      <c r="AG972" s="80">
        <f>IFERROR(VLOOKUP(P972,#REF!,4,FALSE),0)</f>
        <v>0</v>
      </c>
      <c r="AH972" s="80">
        <f>IFERROR(VLOOKUP(Q972,#REF!,4,FALSE),0)</f>
        <v>0</v>
      </c>
      <c r="AI972" s="80">
        <f>IFERROR(VLOOKUP(R972,#REF!,4,FALSE),0)</f>
        <v>0</v>
      </c>
      <c r="AJ972" s="80">
        <f>IFERROR(VLOOKUP(S972,#REF!,4,FALSE),0)</f>
        <v>0</v>
      </c>
      <c r="AK972" s="80">
        <f>IFERROR(VLOOKUP(T972,#REF!,4,FALSE),0)</f>
        <v>0</v>
      </c>
      <c r="AL972" s="80">
        <f>IFERROR(VLOOKUP(U972,#REF!,4,FALSE),0)</f>
        <v>0</v>
      </c>
      <c r="AM972" s="80">
        <f>IFERROR(VLOOKUP(V972,#REF!,4,FALSE),0)</f>
        <v>0</v>
      </c>
      <c r="AN972" s="80">
        <f t="shared" si="237"/>
        <v>0</v>
      </c>
    </row>
    <row r="973" spans="1:40" ht="27.75" outlineLevel="2" x14ac:dyDescent="0.3">
      <c r="A973" s="192">
        <v>1102</v>
      </c>
      <c r="B973" s="192">
        <v>11002</v>
      </c>
      <c r="C973" s="318" t="s">
        <v>964</v>
      </c>
      <c r="D973" s="193"/>
      <c r="E973" s="193"/>
      <c r="F973" s="195"/>
      <c r="G973" s="195"/>
      <c r="H973" s="195"/>
      <c r="I973" s="98"/>
      <c r="J973" s="98"/>
      <c r="K973" s="81"/>
      <c r="L973" s="81"/>
      <c r="M973" s="81"/>
      <c r="N973" s="81"/>
      <c r="O973" s="81"/>
      <c r="P973" s="81"/>
      <c r="Q973" s="81"/>
      <c r="R973" s="81"/>
      <c r="S973" s="81"/>
      <c r="T973" s="81"/>
      <c r="U973" s="81"/>
      <c r="V973" s="81"/>
      <c r="W973" s="80">
        <f t="shared" si="246"/>
        <v>0</v>
      </c>
      <c r="X973" s="94"/>
      <c r="Y973" s="94"/>
      <c r="Z973" s="94"/>
      <c r="AA973" s="94"/>
      <c r="AB973" s="80">
        <f>IFERROR(VLOOKUP(K973,#REF!,4,FALSE),0)</f>
        <v>0</v>
      </c>
      <c r="AC973" s="80">
        <f>IFERROR(VLOOKUP(L973,#REF!,4,FALSE),0)</f>
        <v>0</v>
      </c>
      <c r="AD973" s="80">
        <f>IFERROR(VLOOKUP(M973,#REF!,4,FALSE),0)</f>
        <v>0</v>
      </c>
      <c r="AE973" s="80">
        <f>IFERROR(VLOOKUP(N973,#REF!,4,FALSE),0)</f>
        <v>0</v>
      </c>
      <c r="AF973" s="80">
        <f>IFERROR(VLOOKUP(O973,#REF!,4,FALSE),0)</f>
        <v>0</v>
      </c>
      <c r="AG973" s="80">
        <f>IFERROR(VLOOKUP(P973,#REF!,4,FALSE),0)</f>
        <v>0</v>
      </c>
      <c r="AH973" s="80">
        <f>IFERROR(VLOOKUP(Q973,#REF!,4,FALSE),0)</f>
        <v>0</v>
      </c>
      <c r="AI973" s="80">
        <f>IFERROR(VLOOKUP(R973,#REF!,4,FALSE),0)</f>
        <v>0</v>
      </c>
      <c r="AJ973" s="80">
        <f>IFERROR(VLOOKUP(S973,#REF!,4,FALSE),0)</f>
        <v>0</v>
      </c>
      <c r="AK973" s="80">
        <f>IFERROR(VLOOKUP(T973,#REF!,4,FALSE),0)</f>
        <v>0</v>
      </c>
      <c r="AL973" s="80">
        <f>IFERROR(VLOOKUP(U973,#REF!,4,FALSE),0)</f>
        <v>0</v>
      </c>
      <c r="AM973" s="80">
        <f>IFERROR(VLOOKUP(V973,#REF!,4,FALSE),0)</f>
        <v>0</v>
      </c>
      <c r="AN973" s="80">
        <f t="shared" si="237"/>
        <v>0</v>
      </c>
    </row>
    <row r="974" spans="1:40" outlineLevel="2" x14ac:dyDescent="0.3">
      <c r="A974" s="192">
        <v>1102</v>
      </c>
      <c r="B974" s="192">
        <v>11003</v>
      </c>
      <c r="C974" s="318" t="s">
        <v>965</v>
      </c>
      <c r="D974" s="193"/>
      <c r="E974" s="193"/>
      <c r="F974" s="195"/>
      <c r="G974" s="195"/>
      <c r="H974" s="195"/>
      <c r="I974" s="98"/>
      <c r="J974" s="98"/>
      <c r="K974" s="81"/>
      <c r="L974" s="81"/>
      <c r="M974" s="81"/>
      <c r="N974" s="81"/>
      <c r="O974" s="81"/>
      <c r="P974" s="81"/>
      <c r="Q974" s="81"/>
      <c r="R974" s="81"/>
      <c r="S974" s="81"/>
      <c r="T974" s="81"/>
      <c r="U974" s="81"/>
      <c r="V974" s="81"/>
      <c r="W974" s="80">
        <f t="shared" si="246"/>
        <v>0</v>
      </c>
      <c r="X974" s="94"/>
      <c r="Y974" s="94"/>
      <c r="Z974" s="94"/>
      <c r="AA974" s="94"/>
      <c r="AB974" s="80">
        <f>IFERROR(VLOOKUP(K974,#REF!,4,FALSE),0)</f>
        <v>0</v>
      </c>
      <c r="AC974" s="80">
        <f>IFERROR(VLOOKUP(L974,#REF!,4,FALSE),0)</f>
        <v>0</v>
      </c>
      <c r="AD974" s="80">
        <f>IFERROR(VLOOKUP(M974,#REF!,4,FALSE),0)</f>
        <v>0</v>
      </c>
      <c r="AE974" s="80">
        <f>IFERROR(VLOOKUP(N974,#REF!,4,FALSE),0)</f>
        <v>0</v>
      </c>
      <c r="AF974" s="80">
        <f>IFERROR(VLOOKUP(O974,#REF!,4,FALSE),0)</f>
        <v>0</v>
      </c>
      <c r="AG974" s="80">
        <f>IFERROR(VLOOKUP(P974,#REF!,4,FALSE),0)</f>
        <v>0</v>
      </c>
      <c r="AH974" s="80">
        <f>IFERROR(VLOOKUP(Q974,#REF!,4,FALSE),0)</f>
        <v>0</v>
      </c>
      <c r="AI974" s="80">
        <f>IFERROR(VLOOKUP(R974,#REF!,4,FALSE),0)</f>
        <v>0</v>
      </c>
      <c r="AJ974" s="80">
        <f>IFERROR(VLOOKUP(S974,#REF!,4,FALSE),0)</f>
        <v>0</v>
      </c>
      <c r="AK974" s="80">
        <f>IFERROR(VLOOKUP(T974,#REF!,4,FALSE),0)</f>
        <v>0</v>
      </c>
      <c r="AL974" s="80">
        <f>IFERROR(VLOOKUP(U974,#REF!,4,FALSE),0)</f>
        <v>0</v>
      </c>
      <c r="AM974" s="80">
        <f>IFERROR(VLOOKUP(V974,#REF!,4,FALSE),0)</f>
        <v>0</v>
      </c>
      <c r="AN974" s="80">
        <f t="shared" si="237"/>
        <v>0</v>
      </c>
    </row>
    <row r="975" spans="1:40" ht="27.75" outlineLevel="2" x14ac:dyDescent="0.3">
      <c r="A975" s="192">
        <v>1102</v>
      </c>
      <c r="B975" s="192">
        <v>12001</v>
      </c>
      <c r="C975" s="318" t="s">
        <v>966</v>
      </c>
      <c r="D975" s="238"/>
      <c r="E975" s="216"/>
      <c r="F975" s="194"/>
      <c r="G975" s="194"/>
      <c r="H975" s="194"/>
      <c r="I975" s="98"/>
      <c r="J975" s="98"/>
      <c r="K975" s="81"/>
      <c r="L975" s="81"/>
      <c r="M975" s="81"/>
      <c r="N975" s="81"/>
      <c r="O975" s="81"/>
      <c r="P975" s="81"/>
      <c r="Q975" s="81"/>
      <c r="R975" s="81"/>
      <c r="S975" s="81"/>
      <c r="T975" s="81"/>
      <c r="U975" s="81"/>
      <c r="V975" s="81"/>
      <c r="W975" s="80">
        <f t="shared" si="246"/>
        <v>0</v>
      </c>
      <c r="X975" s="94"/>
      <c r="Y975" s="94"/>
      <c r="Z975" s="94"/>
      <c r="AA975" s="94"/>
      <c r="AB975" s="80">
        <f>IFERROR(VLOOKUP(K975,#REF!,4,FALSE),0)</f>
        <v>0</v>
      </c>
      <c r="AC975" s="80">
        <f>IFERROR(VLOOKUP(L975,#REF!,4,FALSE),0)</f>
        <v>0</v>
      </c>
      <c r="AD975" s="80">
        <f>IFERROR(VLOOKUP(M975,#REF!,4,FALSE),0)</f>
        <v>0</v>
      </c>
      <c r="AE975" s="80">
        <f>IFERROR(VLOOKUP(N975,#REF!,4,FALSE),0)</f>
        <v>0</v>
      </c>
      <c r="AF975" s="80">
        <f>IFERROR(VLOOKUP(O975,#REF!,4,FALSE),0)</f>
        <v>0</v>
      </c>
      <c r="AG975" s="80">
        <f>IFERROR(VLOOKUP(P975,#REF!,4,FALSE),0)</f>
        <v>0</v>
      </c>
      <c r="AH975" s="80">
        <f>IFERROR(VLOOKUP(Q975,#REF!,4,FALSE),0)</f>
        <v>0</v>
      </c>
      <c r="AI975" s="80">
        <f>IFERROR(VLOOKUP(R975,#REF!,4,FALSE),0)</f>
        <v>0</v>
      </c>
      <c r="AJ975" s="80">
        <f>IFERROR(VLOOKUP(S975,#REF!,4,FALSE),0)</f>
        <v>0</v>
      </c>
      <c r="AK975" s="80">
        <f>IFERROR(VLOOKUP(T975,#REF!,4,FALSE),0)</f>
        <v>0</v>
      </c>
      <c r="AL975" s="80">
        <f>IFERROR(VLOOKUP(U975,#REF!,4,FALSE),0)</f>
        <v>0</v>
      </c>
      <c r="AM975" s="80">
        <f>IFERROR(VLOOKUP(V975,#REF!,4,FALSE),0)</f>
        <v>0</v>
      </c>
      <c r="AN975" s="80">
        <f t="shared" si="237"/>
        <v>0</v>
      </c>
    </row>
    <row r="976" spans="1:40" ht="27.75" outlineLevel="2" x14ac:dyDescent="0.3">
      <c r="A976" s="192">
        <v>1102</v>
      </c>
      <c r="B976" s="192">
        <v>12002</v>
      </c>
      <c r="C976" s="318" t="s">
        <v>967</v>
      </c>
      <c r="D976" s="201"/>
      <c r="E976" s="201"/>
      <c r="F976" s="214"/>
      <c r="G976" s="194"/>
      <c r="H976" s="194"/>
      <c r="I976" s="98"/>
      <c r="J976" s="98"/>
      <c r="K976" s="81"/>
      <c r="L976" s="81"/>
      <c r="M976" s="81"/>
      <c r="N976" s="81"/>
      <c r="O976" s="81"/>
      <c r="P976" s="81"/>
      <c r="Q976" s="81"/>
      <c r="R976" s="81"/>
      <c r="S976" s="81"/>
      <c r="T976" s="81"/>
      <c r="U976" s="81"/>
      <c r="V976" s="81"/>
      <c r="W976" s="80">
        <f t="shared" si="246"/>
        <v>0</v>
      </c>
      <c r="X976" s="94"/>
      <c r="Y976" s="94"/>
      <c r="Z976" s="94"/>
      <c r="AA976" s="94"/>
      <c r="AB976" s="80">
        <f>IFERROR(VLOOKUP(K976,#REF!,4,FALSE),0)</f>
        <v>0</v>
      </c>
      <c r="AC976" s="80">
        <f>IFERROR(VLOOKUP(L976,#REF!,4,FALSE),0)</f>
        <v>0</v>
      </c>
      <c r="AD976" s="80">
        <f>IFERROR(VLOOKUP(M976,#REF!,4,FALSE),0)</f>
        <v>0</v>
      </c>
      <c r="AE976" s="80">
        <f>IFERROR(VLOOKUP(N976,#REF!,4,FALSE),0)</f>
        <v>0</v>
      </c>
      <c r="AF976" s="80">
        <f>IFERROR(VLOOKUP(O976,#REF!,4,FALSE),0)</f>
        <v>0</v>
      </c>
      <c r="AG976" s="80">
        <f>IFERROR(VLOOKUP(P976,#REF!,4,FALSE),0)</f>
        <v>0</v>
      </c>
      <c r="AH976" s="80">
        <f>IFERROR(VLOOKUP(Q976,#REF!,4,FALSE),0)</f>
        <v>0</v>
      </c>
      <c r="AI976" s="80">
        <f>IFERROR(VLOOKUP(R976,#REF!,4,FALSE),0)</f>
        <v>0</v>
      </c>
      <c r="AJ976" s="80">
        <f>IFERROR(VLOOKUP(S976,#REF!,4,FALSE),0)</f>
        <v>0</v>
      </c>
      <c r="AK976" s="80">
        <f>IFERROR(VLOOKUP(T976,#REF!,4,FALSE),0)</f>
        <v>0</v>
      </c>
      <c r="AL976" s="80">
        <f>IFERROR(VLOOKUP(U976,#REF!,4,FALSE),0)</f>
        <v>0</v>
      </c>
      <c r="AM976" s="80">
        <f>IFERROR(VLOOKUP(V976,#REF!,4,FALSE),0)</f>
        <v>0</v>
      </c>
      <c r="AN976" s="80">
        <f t="shared" si="237"/>
        <v>0</v>
      </c>
    </row>
    <row r="977" spans="1:40" outlineLevel="2" x14ac:dyDescent="0.3">
      <c r="A977" s="192">
        <v>1102</v>
      </c>
      <c r="B977" s="192">
        <v>12003</v>
      </c>
      <c r="C977" s="318" t="s">
        <v>968</v>
      </c>
      <c r="D977" s="201"/>
      <c r="E977" s="201"/>
      <c r="F977" s="194"/>
      <c r="G977" s="194"/>
      <c r="H977" s="194"/>
      <c r="I977" s="98"/>
      <c r="J977" s="98"/>
      <c r="K977" s="81"/>
      <c r="L977" s="81"/>
      <c r="M977" s="81"/>
      <c r="N977" s="81"/>
      <c r="O977" s="81"/>
      <c r="P977" s="81"/>
      <c r="Q977" s="81"/>
      <c r="R977" s="81"/>
      <c r="S977" s="81"/>
      <c r="T977" s="81"/>
      <c r="U977" s="81"/>
      <c r="V977" s="81"/>
      <c r="W977" s="80">
        <f t="shared" si="246"/>
        <v>0</v>
      </c>
      <c r="X977" s="94"/>
      <c r="Y977" s="94"/>
      <c r="Z977" s="94"/>
      <c r="AA977" s="94"/>
      <c r="AB977" s="80">
        <f>IFERROR(VLOOKUP(K977,#REF!,4,FALSE),0)</f>
        <v>0</v>
      </c>
      <c r="AC977" s="80">
        <f>IFERROR(VLOOKUP(L977,#REF!,4,FALSE),0)</f>
        <v>0</v>
      </c>
      <c r="AD977" s="80">
        <f>IFERROR(VLOOKUP(M977,#REF!,4,FALSE),0)</f>
        <v>0</v>
      </c>
      <c r="AE977" s="80">
        <f>IFERROR(VLOOKUP(N977,#REF!,4,FALSE),0)</f>
        <v>0</v>
      </c>
      <c r="AF977" s="80">
        <f>IFERROR(VLOOKUP(O977,#REF!,4,FALSE),0)</f>
        <v>0</v>
      </c>
      <c r="AG977" s="80">
        <f>IFERROR(VLOOKUP(P977,#REF!,4,FALSE),0)</f>
        <v>0</v>
      </c>
      <c r="AH977" s="80">
        <f>IFERROR(VLOOKUP(Q977,#REF!,4,FALSE),0)</f>
        <v>0</v>
      </c>
      <c r="AI977" s="80">
        <f>IFERROR(VLOOKUP(R977,#REF!,4,FALSE),0)</f>
        <v>0</v>
      </c>
      <c r="AJ977" s="80">
        <f>IFERROR(VLOOKUP(S977,#REF!,4,FALSE),0)</f>
        <v>0</v>
      </c>
      <c r="AK977" s="80">
        <f>IFERROR(VLOOKUP(T977,#REF!,4,FALSE),0)</f>
        <v>0</v>
      </c>
      <c r="AL977" s="80">
        <f>IFERROR(VLOOKUP(U977,#REF!,4,FALSE),0)</f>
        <v>0</v>
      </c>
      <c r="AM977" s="80">
        <f>IFERROR(VLOOKUP(V977,#REF!,4,FALSE),0)</f>
        <v>0</v>
      </c>
      <c r="AN977" s="80">
        <f t="shared" si="237"/>
        <v>0</v>
      </c>
    </row>
    <row r="978" spans="1:40" outlineLevel="2" x14ac:dyDescent="0.3">
      <c r="A978" s="192">
        <v>1102</v>
      </c>
      <c r="B978" s="192">
        <v>12004</v>
      </c>
      <c r="C978" s="318" t="s">
        <v>969</v>
      </c>
      <c r="D978" s="201"/>
      <c r="E978" s="201"/>
      <c r="F978" s="194"/>
      <c r="G978" s="194"/>
      <c r="H978" s="194"/>
      <c r="I978" s="98"/>
      <c r="J978" s="98"/>
      <c r="K978" s="81"/>
      <c r="L978" s="81"/>
      <c r="M978" s="81"/>
      <c r="N978" s="81"/>
      <c r="O978" s="81"/>
      <c r="P978" s="81"/>
      <c r="Q978" s="81"/>
      <c r="R978" s="81"/>
      <c r="S978" s="81"/>
      <c r="T978" s="81"/>
      <c r="U978" s="81"/>
      <c r="V978" s="81"/>
      <c r="W978" s="80">
        <f t="shared" si="246"/>
        <v>0</v>
      </c>
      <c r="X978" s="94"/>
      <c r="Y978" s="94"/>
      <c r="Z978" s="94"/>
      <c r="AA978" s="94"/>
      <c r="AB978" s="80">
        <f>IFERROR(VLOOKUP(K978,#REF!,4,FALSE),0)</f>
        <v>0</v>
      </c>
      <c r="AC978" s="80">
        <f>IFERROR(VLOOKUP(L978,#REF!,4,FALSE),0)</f>
        <v>0</v>
      </c>
      <c r="AD978" s="80">
        <f>IFERROR(VLOOKUP(M978,#REF!,4,FALSE),0)</f>
        <v>0</v>
      </c>
      <c r="AE978" s="80">
        <f>IFERROR(VLOOKUP(N978,#REF!,4,FALSE),0)</f>
        <v>0</v>
      </c>
      <c r="AF978" s="80">
        <f>IFERROR(VLOOKUP(O978,#REF!,4,FALSE),0)</f>
        <v>0</v>
      </c>
      <c r="AG978" s="80">
        <f>IFERROR(VLOOKUP(P978,#REF!,4,FALSE),0)</f>
        <v>0</v>
      </c>
      <c r="AH978" s="80">
        <f>IFERROR(VLOOKUP(Q978,#REF!,4,FALSE),0)</f>
        <v>0</v>
      </c>
      <c r="AI978" s="80">
        <f>IFERROR(VLOOKUP(R978,#REF!,4,FALSE),0)</f>
        <v>0</v>
      </c>
      <c r="AJ978" s="80">
        <f>IFERROR(VLOOKUP(S978,#REF!,4,FALSE),0)</f>
        <v>0</v>
      </c>
      <c r="AK978" s="80">
        <f>IFERROR(VLOOKUP(T978,#REF!,4,FALSE),0)</f>
        <v>0</v>
      </c>
      <c r="AL978" s="80">
        <f>IFERROR(VLOOKUP(U978,#REF!,4,FALSE),0)</f>
        <v>0</v>
      </c>
      <c r="AM978" s="80">
        <f>IFERROR(VLOOKUP(V978,#REF!,4,FALSE),0)</f>
        <v>0</v>
      </c>
      <c r="AN978" s="80">
        <f t="shared" si="237"/>
        <v>0</v>
      </c>
    </row>
    <row r="979" spans="1:40" outlineLevel="2" x14ac:dyDescent="0.3">
      <c r="A979" s="189">
        <v>1102</v>
      </c>
      <c r="B979" s="236"/>
      <c r="C979" s="320" t="s">
        <v>970</v>
      </c>
      <c r="D979" s="231">
        <f>+D980</f>
        <v>0</v>
      </c>
      <c r="E979" s="231">
        <f>+E980</f>
        <v>0</v>
      </c>
      <c r="F979" s="232">
        <f t="shared" ref="F979:H979" si="247">+F980</f>
        <v>0</v>
      </c>
      <c r="G979" s="232">
        <f t="shared" si="247"/>
        <v>0</v>
      </c>
      <c r="H979" s="232">
        <f t="shared" si="247"/>
        <v>0</v>
      </c>
      <c r="I979" s="114" t="s">
        <v>10</v>
      </c>
      <c r="J979" s="114" t="s">
        <v>10</v>
      </c>
      <c r="K979" s="114" t="s">
        <v>10</v>
      </c>
      <c r="L979" s="114" t="s">
        <v>10</v>
      </c>
      <c r="M979" s="114" t="s">
        <v>10</v>
      </c>
      <c r="N979" s="114" t="s">
        <v>10</v>
      </c>
      <c r="O979" s="114" t="s">
        <v>10</v>
      </c>
      <c r="P979" s="114" t="s">
        <v>10</v>
      </c>
      <c r="Q979" s="114" t="s">
        <v>10</v>
      </c>
      <c r="R979" s="114" t="s">
        <v>10</v>
      </c>
      <c r="S979" s="114" t="s">
        <v>10</v>
      </c>
      <c r="T979" s="114" t="s">
        <v>10</v>
      </c>
      <c r="U979" s="114" t="s">
        <v>10</v>
      </c>
      <c r="V979" s="114" t="s">
        <v>10</v>
      </c>
      <c r="W979" s="100" t="s">
        <v>10</v>
      </c>
      <c r="X979" s="94"/>
      <c r="Y979" s="94"/>
      <c r="Z979" s="94"/>
      <c r="AA979" s="94"/>
      <c r="AB979" s="80">
        <f>IFERROR(VLOOKUP(K979,#REF!,4,FALSE),0)</f>
        <v>0</v>
      </c>
      <c r="AC979" s="80">
        <f>IFERROR(VLOOKUP(L979,#REF!,4,FALSE),0)</f>
        <v>0</v>
      </c>
      <c r="AD979" s="80">
        <f>IFERROR(VLOOKUP(M979,#REF!,4,FALSE),0)</f>
        <v>0</v>
      </c>
      <c r="AE979" s="80">
        <f>IFERROR(VLOOKUP(N979,#REF!,4,FALSE),0)</f>
        <v>0</v>
      </c>
      <c r="AF979" s="80">
        <f>IFERROR(VLOOKUP(O979,#REF!,4,FALSE),0)</f>
        <v>0</v>
      </c>
      <c r="AG979" s="80">
        <f>IFERROR(VLOOKUP(P979,#REF!,4,FALSE),0)</f>
        <v>0</v>
      </c>
      <c r="AH979" s="80">
        <f>IFERROR(VLOOKUP(Q979,#REF!,4,FALSE),0)</f>
        <v>0</v>
      </c>
      <c r="AI979" s="80">
        <f>IFERROR(VLOOKUP(R979,#REF!,4,FALSE),0)</f>
        <v>0</v>
      </c>
      <c r="AJ979" s="80">
        <f>IFERROR(VLOOKUP(S979,#REF!,4,FALSE),0)</f>
        <v>0</v>
      </c>
      <c r="AK979" s="80">
        <f>IFERROR(VLOOKUP(T979,#REF!,4,FALSE),0)</f>
        <v>0</v>
      </c>
      <c r="AL979" s="80">
        <f>IFERROR(VLOOKUP(U979,#REF!,4,FALSE),0)</f>
        <v>0</v>
      </c>
      <c r="AM979" s="80">
        <f>IFERROR(VLOOKUP(V979,#REF!,4,FALSE),0)</f>
        <v>0</v>
      </c>
      <c r="AN979" s="80">
        <f t="shared" si="237"/>
        <v>0</v>
      </c>
    </row>
    <row r="980" spans="1:40" outlineLevel="2" x14ac:dyDescent="0.3">
      <c r="A980" s="192">
        <v>1102</v>
      </c>
      <c r="B980" s="192">
        <v>12005</v>
      </c>
      <c r="C980" s="318" t="s">
        <v>971</v>
      </c>
      <c r="D980" s="193"/>
      <c r="E980" s="193"/>
      <c r="F980" s="194"/>
      <c r="G980" s="195"/>
      <c r="H980" s="195"/>
      <c r="I980" s="98"/>
      <c r="J980" s="98"/>
      <c r="K980" s="81"/>
      <c r="L980" s="81"/>
      <c r="M980" s="81"/>
      <c r="N980" s="81"/>
      <c r="O980" s="81"/>
      <c r="P980" s="81"/>
      <c r="Q980" s="81"/>
      <c r="R980" s="81"/>
      <c r="S980" s="81"/>
      <c r="T980" s="81"/>
      <c r="U980" s="81"/>
      <c r="V980" s="81"/>
      <c r="W980" s="80">
        <f>AN980</f>
        <v>0</v>
      </c>
      <c r="X980" s="94"/>
      <c r="Y980" s="94"/>
      <c r="Z980" s="94"/>
      <c r="AA980" s="94"/>
      <c r="AB980" s="80">
        <f>IFERROR(VLOOKUP(K980,#REF!,4,FALSE),0)</f>
        <v>0</v>
      </c>
      <c r="AC980" s="80">
        <f>IFERROR(VLOOKUP(L980,#REF!,4,FALSE),0)</f>
        <v>0</v>
      </c>
      <c r="AD980" s="80">
        <f>IFERROR(VLOOKUP(M980,#REF!,4,FALSE),0)</f>
        <v>0</v>
      </c>
      <c r="AE980" s="80">
        <f>IFERROR(VLOOKUP(N980,#REF!,4,FALSE),0)</f>
        <v>0</v>
      </c>
      <c r="AF980" s="80">
        <f>IFERROR(VLOOKUP(O980,#REF!,4,FALSE),0)</f>
        <v>0</v>
      </c>
      <c r="AG980" s="80">
        <f>IFERROR(VLOOKUP(P980,#REF!,4,FALSE),0)</f>
        <v>0</v>
      </c>
      <c r="AH980" s="80">
        <f>IFERROR(VLOOKUP(Q980,#REF!,4,FALSE),0)</f>
        <v>0</v>
      </c>
      <c r="AI980" s="80">
        <f>IFERROR(VLOOKUP(R980,#REF!,4,FALSE),0)</f>
        <v>0</v>
      </c>
      <c r="AJ980" s="80">
        <f>IFERROR(VLOOKUP(S980,#REF!,4,FALSE),0)</f>
        <v>0</v>
      </c>
      <c r="AK980" s="80">
        <f>IFERROR(VLOOKUP(T980,#REF!,4,FALSE),0)</f>
        <v>0</v>
      </c>
      <c r="AL980" s="80">
        <f>IFERROR(VLOOKUP(U980,#REF!,4,FALSE),0)</f>
        <v>0</v>
      </c>
      <c r="AM980" s="80">
        <f>IFERROR(VLOOKUP(V980,#REF!,4,FALSE),0)</f>
        <v>0</v>
      </c>
      <c r="AN980" s="80">
        <f t="shared" si="237"/>
        <v>0</v>
      </c>
    </row>
    <row r="981" spans="1:40" ht="27.75" outlineLevel="1" x14ac:dyDescent="0.3">
      <c r="A981" s="189">
        <v>1117</v>
      </c>
      <c r="B981" s="236"/>
      <c r="C981" s="327" t="s">
        <v>972</v>
      </c>
      <c r="D981" s="190">
        <f>SUM(D982:D986)</f>
        <v>0</v>
      </c>
      <c r="E981" s="190">
        <f>SUM(E982:E986)</f>
        <v>0</v>
      </c>
      <c r="F981" s="191">
        <f t="shared" ref="F981:H981" si="248">SUM(F982:F986)</f>
        <v>0</v>
      </c>
      <c r="G981" s="191">
        <f t="shared" si="248"/>
        <v>0</v>
      </c>
      <c r="H981" s="191">
        <f t="shared" si="248"/>
        <v>0</v>
      </c>
      <c r="I981" s="100" t="s">
        <v>10</v>
      </c>
      <c r="J981" s="100" t="s">
        <v>10</v>
      </c>
      <c r="K981" s="100" t="s">
        <v>10</v>
      </c>
      <c r="L981" s="100" t="s">
        <v>10</v>
      </c>
      <c r="M981" s="100" t="s">
        <v>10</v>
      </c>
      <c r="N981" s="100" t="s">
        <v>10</v>
      </c>
      <c r="O981" s="100" t="s">
        <v>10</v>
      </c>
      <c r="P981" s="100" t="s">
        <v>10</v>
      </c>
      <c r="Q981" s="100" t="s">
        <v>10</v>
      </c>
      <c r="R981" s="100" t="s">
        <v>10</v>
      </c>
      <c r="S981" s="100" t="s">
        <v>10</v>
      </c>
      <c r="T981" s="100" t="s">
        <v>10</v>
      </c>
      <c r="U981" s="100" t="s">
        <v>10</v>
      </c>
      <c r="V981" s="100" t="s">
        <v>10</v>
      </c>
      <c r="W981" s="100" t="s">
        <v>10</v>
      </c>
      <c r="X981" s="94"/>
      <c r="Y981" s="94"/>
      <c r="Z981" s="94"/>
      <c r="AA981" s="94"/>
      <c r="AB981" s="80">
        <f>IFERROR(VLOOKUP(K981,#REF!,4,FALSE),0)</f>
        <v>0</v>
      </c>
      <c r="AC981" s="80">
        <f>IFERROR(VLOOKUP(L981,#REF!,4,FALSE),0)</f>
        <v>0</v>
      </c>
      <c r="AD981" s="80">
        <f>IFERROR(VLOOKUP(M981,#REF!,4,FALSE),0)</f>
        <v>0</v>
      </c>
      <c r="AE981" s="80">
        <f>IFERROR(VLOOKUP(N981,#REF!,4,FALSE),0)</f>
        <v>0</v>
      </c>
      <c r="AF981" s="80">
        <f>IFERROR(VLOOKUP(O981,#REF!,4,FALSE),0)</f>
        <v>0</v>
      </c>
      <c r="AG981" s="80">
        <f>IFERROR(VLOOKUP(P981,#REF!,4,FALSE),0)</f>
        <v>0</v>
      </c>
      <c r="AH981" s="80">
        <f>IFERROR(VLOOKUP(Q981,#REF!,4,FALSE),0)</f>
        <v>0</v>
      </c>
      <c r="AI981" s="80">
        <f>IFERROR(VLOOKUP(R981,#REF!,4,FALSE),0)</f>
        <v>0</v>
      </c>
      <c r="AJ981" s="80">
        <f>IFERROR(VLOOKUP(S981,#REF!,4,FALSE),0)</f>
        <v>0</v>
      </c>
      <c r="AK981" s="80">
        <f>IFERROR(VLOOKUP(T981,#REF!,4,FALSE),0)</f>
        <v>0</v>
      </c>
      <c r="AL981" s="80">
        <f>IFERROR(VLOOKUP(U981,#REF!,4,FALSE),0)</f>
        <v>0</v>
      </c>
      <c r="AM981" s="80">
        <f>IFERROR(VLOOKUP(V981,#REF!,4,FALSE),0)</f>
        <v>0</v>
      </c>
      <c r="AN981" s="80">
        <f t="shared" si="237"/>
        <v>0</v>
      </c>
    </row>
    <row r="982" spans="1:40" ht="41.25" outlineLevel="2" x14ac:dyDescent="0.3">
      <c r="A982" s="192">
        <v>1117</v>
      </c>
      <c r="B982" s="192">
        <v>11001</v>
      </c>
      <c r="C982" s="318" t="s">
        <v>973</v>
      </c>
      <c r="D982" s="200"/>
      <c r="E982" s="200"/>
      <c r="F982" s="217"/>
      <c r="G982" s="195"/>
      <c r="H982" s="195"/>
      <c r="I982" s="98"/>
      <c r="J982" s="98"/>
      <c r="K982" s="81"/>
      <c r="L982" s="81"/>
      <c r="M982" s="81"/>
      <c r="N982" s="81"/>
      <c r="O982" s="81"/>
      <c r="P982" s="81"/>
      <c r="Q982" s="81"/>
      <c r="R982" s="81"/>
      <c r="S982" s="81"/>
      <c r="T982" s="81"/>
      <c r="U982" s="81"/>
      <c r="V982" s="81"/>
      <c r="W982" s="80">
        <f t="shared" ref="W982:W986" si="249">AN982</f>
        <v>0</v>
      </c>
      <c r="X982" s="94"/>
      <c r="Y982" s="94"/>
      <c r="Z982" s="94"/>
      <c r="AA982" s="94"/>
      <c r="AB982" s="80">
        <f>IFERROR(VLOOKUP(K982,#REF!,4,FALSE),0)</f>
        <v>0</v>
      </c>
      <c r="AC982" s="80">
        <f>IFERROR(VLOOKUP(L982,#REF!,4,FALSE),0)</f>
        <v>0</v>
      </c>
      <c r="AD982" s="80">
        <f>IFERROR(VLOOKUP(M982,#REF!,4,FALSE),0)</f>
        <v>0</v>
      </c>
      <c r="AE982" s="80">
        <f>IFERROR(VLOOKUP(N982,#REF!,4,FALSE),0)</f>
        <v>0</v>
      </c>
      <c r="AF982" s="80">
        <f>IFERROR(VLOOKUP(O982,#REF!,4,FALSE),0)</f>
        <v>0</v>
      </c>
      <c r="AG982" s="80">
        <f>IFERROR(VLOOKUP(P982,#REF!,4,FALSE),0)</f>
        <v>0</v>
      </c>
      <c r="AH982" s="80">
        <f>IFERROR(VLOOKUP(Q982,#REF!,4,FALSE),0)</f>
        <v>0</v>
      </c>
      <c r="AI982" s="80">
        <f>IFERROR(VLOOKUP(R982,#REF!,4,FALSE),0)</f>
        <v>0</v>
      </c>
      <c r="AJ982" s="80">
        <f>IFERROR(VLOOKUP(S982,#REF!,4,FALSE),0)</f>
        <v>0</v>
      </c>
      <c r="AK982" s="80">
        <f>IFERROR(VLOOKUP(T982,#REF!,4,FALSE),0)</f>
        <v>0</v>
      </c>
      <c r="AL982" s="80">
        <f>IFERROR(VLOOKUP(U982,#REF!,4,FALSE),0)</f>
        <v>0</v>
      </c>
      <c r="AM982" s="80">
        <f>IFERROR(VLOOKUP(V982,#REF!,4,FALSE),0)</f>
        <v>0</v>
      </c>
      <c r="AN982" s="80">
        <f t="shared" ref="AN982:AN1024" si="250">SUM(AB982:AM982)</f>
        <v>0</v>
      </c>
    </row>
    <row r="983" spans="1:40" ht="27.75" outlineLevel="2" x14ac:dyDescent="0.3">
      <c r="A983" s="192">
        <v>1117</v>
      </c>
      <c r="B983" s="192">
        <v>11002</v>
      </c>
      <c r="C983" s="318" t="s">
        <v>974</v>
      </c>
      <c r="D983" s="200"/>
      <c r="E983" s="200"/>
      <c r="F983" s="217"/>
      <c r="G983" s="195"/>
      <c r="H983" s="195"/>
      <c r="I983" s="98"/>
      <c r="J983" s="98"/>
      <c r="K983" s="81"/>
      <c r="L983" s="81"/>
      <c r="M983" s="81"/>
      <c r="N983" s="81"/>
      <c r="O983" s="81"/>
      <c r="P983" s="81"/>
      <c r="Q983" s="81"/>
      <c r="R983" s="81"/>
      <c r="S983" s="81"/>
      <c r="T983" s="81"/>
      <c r="U983" s="81"/>
      <c r="V983" s="81"/>
      <c r="W983" s="80">
        <f t="shared" si="249"/>
        <v>0</v>
      </c>
      <c r="X983" s="94"/>
      <c r="Y983" s="94"/>
      <c r="Z983" s="94"/>
      <c r="AA983" s="94"/>
      <c r="AB983" s="80">
        <f>IFERROR(VLOOKUP(K983,#REF!,4,FALSE),0)</f>
        <v>0</v>
      </c>
      <c r="AC983" s="80">
        <f>IFERROR(VLOOKUP(L983,#REF!,4,FALSE),0)</f>
        <v>0</v>
      </c>
      <c r="AD983" s="80">
        <f>IFERROR(VLOOKUP(M983,#REF!,4,FALSE),0)</f>
        <v>0</v>
      </c>
      <c r="AE983" s="80">
        <f>IFERROR(VLOOKUP(N983,#REF!,4,FALSE),0)</f>
        <v>0</v>
      </c>
      <c r="AF983" s="80">
        <f>IFERROR(VLOOKUP(O983,#REF!,4,FALSE),0)</f>
        <v>0</v>
      </c>
      <c r="AG983" s="80">
        <f>IFERROR(VLOOKUP(P983,#REF!,4,FALSE),0)</f>
        <v>0</v>
      </c>
      <c r="AH983" s="80">
        <f>IFERROR(VLOOKUP(Q983,#REF!,4,FALSE),0)</f>
        <v>0</v>
      </c>
      <c r="AI983" s="80">
        <f>IFERROR(VLOOKUP(R983,#REF!,4,FALSE),0)</f>
        <v>0</v>
      </c>
      <c r="AJ983" s="80">
        <f>IFERROR(VLOOKUP(S983,#REF!,4,FALSE),0)</f>
        <v>0</v>
      </c>
      <c r="AK983" s="80">
        <f>IFERROR(VLOOKUP(T983,#REF!,4,FALSE),0)</f>
        <v>0</v>
      </c>
      <c r="AL983" s="80">
        <f>IFERROR(VLOOKUP(U983,#REF!,4,FALSE),0)</f>
        <v>0</v>
      </c>
      <c r="AM983" s="80">
        <f>IFERROR(VLOOKUP(V983,#REF!,4,FALSE),0)</f>
        <v>0</v>
      </c>
      <c r="AN983" s="80">
        <f t="shared" si="250"/>
        <v>0</v>
      </c>
    </row>
    <row r="984" spans="1:40" outlineLevel="2" x14ac:dyDescent="0.3">
      <c r="A984" s="192">
        <v>1117</v>
      </c>
      <c r="B984" s="192">
        <v>11003</v>
      </c>
      <c r="C984" s="318" t="s">
        <v>975</v>
      </c>
      <c r="D984" s="193"/>
      <c r="E984" s="193"/>
      <c r="F984" s="195"/>
      <c r="G984" s="195"/>
      <c r="H984" s="195"/>
      <c r="I984" s="98"/>
      <c r="J984" s="98"/>
      <c r="K984" s="81"/>
      <c r="L984" s="81"/>
      <c r="M984" s="81"/>
      <c r="N984" s="81"/>
      <c r="O984" s="81"/>
      <c r="P984" s="81"/>
      <c r="Q984" s="81"/>
      <c r="R984" s="81"/>
      <c r="S984" s="81"/>
      <c r="T984" s="81"/>
      <c r="U984" s="81"/>
      <c r="V984" s="81"/>
      <c r="W984" s="80">
        <f t="shared" si="249"/>
        <v>0</v>
      </c>
      <c r="X984" s="94"/>
      <c r="Y984" s="94"/>
      <c r="Z984" s="94"/>
      <c r="AA984" s="94"/>
      <c r="AB984" s="80">
        <f>IFERROR(VLOOKUP(K984,#REF!,4,FALSE),0)</f>
        <v>0</v>
      </c>
      <c r="AC984" s="80">
        <f>IFERROR(VLOOKUP(L984,#REF!,4,FALSE),0)</f>
        <v>0</v>
      </c>
      <c r="AD984" s="80">
        <f>IFERROR(VLOOKUP(M984,#REF!,4,FALSE),0)</f>
        <v>0</v>
      </c>
      <c r="AE984" s="80">
        <f>IFERROR(VLOOKUP(N984,#REF!,4,FALSE),0)</f>
        <v>0</v>
      </c>
      <c r="AF984" s="80">
        <f>IFERROR(VLOOKUP(O984,#REF!,4,FALSE),0)</f>
        <v>0</v>
      </c>
      <c r="AG984" s="80">
        <f>IFERROR(VLOOKUP(P984,#REF!,4,FALSE),0)</f>
        <v>0</v>
      </c>
      <c r="AH984" s="80">
        <f>IFERROR(VLOOKUP(Q984,#REF!,4,FALSE),0)</f>
        <v>0</v>
      </c>
      <c r="AI984" s="80">
        <f>IFERROR(VLOOKUP(R984,#REF!,4,FALSE),0)</f>
        <v>0</v>
      </c>
      <c r="AJ984" s="80">
        <f>IFERROR(VLOOKUP(S984,#REF!,4,FALSE),0)</f>
        <v>0</v>
      </c>
      <c r="AK984" s="80">
        <f>IFERROR(VLOOKUP(T984,#REF!,4,FALSE),0)</f>
        <v>0</v>
      </c>
      <c r="AL984" s="80">
        <f>IFERROR(VLOOKUP(U984,#REF!,4,FALSE),0)</f>
        <v>0</v>
      </c>
      <c r="AM984" s="80">
        <f>IFERROR(VLOOKUP(V984,#REF!,4,FALSE),0)</f>
        <v>0</v>
      </c>
      <c r="AN984" s="80">
        <f t="shared" si="250"/>
        <v>0</v>
      </c>
    </row>
    <row r="985" spans="1:40" ht="41.25" outlineLevel="2" x14ac:dyDescent="0.3">
      <c r="A985" s="192">
        <v>1117</v>
      </c>
      <c r="B985" s="192">
        <v>11004</v>
      </c>
      <c r="C985" s="318" t="s">
        <v>976</v>
      </c>
      <c r="D985" s="193"/>
      <c r="E985" s="193"/>
      <c r="F985" s="195"/>
      <c r="G985" s="195"/>
      <c r="H985" s="195"/>
      <c r="I985" s="98"/>
      <c r="J985" s="98"/>
      <c r="K985" s="81"/>
      <c r="L985" s="81"/>
      <c r="M985" s="81"/>
      <c r="N985" s="81"/>
      <c r="O985" s="81"/>
      <c r="P985" s="81"/>
      <c r="Q985" s="81"/>
      <c r="R985" s="81"/>
      <c r="S985" s="81"/>
      <c r="T985" s="81"/>
      <c r="U985" s="81"/>
      <c r="V985" s="81"/>
      <c r="W985" s="80">
        <f t="shared" si="249"/>
        <v>0</v>
      </c>
      <c r="X985" s="94"/>
      <c r="Y985" s="94"/>
      <c r="Z985" s="94"/>
      <c r="AA985" s="94"/>
      <c r="AB985" s="80">
        <f>IFERROR(VLOOKUP(K985,#REF!,4,FALSE),0)</f>
        <v>0</v>
      </c>
      <c r="AC985" s="80">
        <f>IFERROR(VLOOKUP(L985,#REF!,4,FALSE),0)</f>
        <v>0</v>
      </c>
      <c r="AD985" s="80">
        <f>IFERROR(VLOOKUP(M985,#REF!,4,FALSE),0)</f>
        <v>0</v>
      </c>
      <c r="AE985" s="80">
        <f>IFERROR(VLOOKUP(N985,#REF!,4,FALSE),0)</f>
        <v>0</v>
      </c>
      <c r="AF985" s="80">
        <f>IFERROR(VLOOKUP(O985,#REF!,4,FALSE),0)</f>
        <v>0</v>
      </c>
      <c r="AG985" s="80">
        <f>IFERROR(VLOOKUP(P985,#REF!,4,FALSE),0)</f>
        <v>0</v>
      </c>
      <c r="AH985" s="80">
        <f>IFERROR(VLOOKUP(Q985,#REF!,4,FALSE),0)</f>
        <v>0</v>
      </c>
      <c r="AI985" s="80">
        <f>IFERROR(VLOOKUP(R985,#REF!,4,FALSE),0)</f>
        <v>0</v>
      </c>
      <c r="AJ985" s="80">
        <f>IFERROR(VLOOKUP(S985,#REF!,4,FALSE),0)</f>
        <v>0</v>
      </c>
      <c r="AK985" s="80">
        <f>IFERROR(VLOOKUP(T985,#REF!,4,FALSE),0)</f>
        <v>0</v>
      </c>
      <c r="AL985" s="80">
        <f>IFERROR(VLOOKUP(U985,#REF!,4,FALSE),0)</f>
        <v>0</v>
      </c>
      <c r="AM985" s="80">
        <f>IFERROR(VLOOKUP(V985,#REF!,4,FALSE),0)</f>
        <v>0</v>
      </c>
      <c r="AN985" s="80">
        <f t="shared" si="250"/>
        <v>0</v>
      </c>
    </row>
    <row r="986" spans="1:40" ht="27.75" outlineLevel="2" x14ac:dyDescent="0.3">
      <c r="A986" s="192">
        <v>1117</v>
      </c>
      <c r="B986" s="192">
        <v>31001</v>
      </c>
      <c r="C986" s="318" t="s">
        <v>977</v>
      </c>
      <c r="D986" s="193"/>
      <c r="E986" s="193"/>
      <c r="F986" s="195"/>
      <c r="G986" s="195"/>
      <c r="H986" s="195"/>
      <c r="I986" s="98"/>
      <c r="J986" s="98"/>
      <c r="K986" s="81"/>
      <c r="L986" s="81"/>
      <c r="M986" s="81"/>
      <c r="N986" s="81"/>
      <c r="O986" s="81"/>
      <c r="P986" s="81"/>
      <c r="Q986" s="81"/>
      <c r="R986" s="81"/>
      <c r="S986" s="81"/>
      <c r="T986" s="81"/>
      <c r="U986" s="81"/>
      <c r="V986" s="81"/>
      <c r="W986" s="80">
        <f t="shared" si="249"/>
        <v>0</v>
      </c>
      <c r="X986" s="94"/>
      <c r="Y986" s="94"/>
      <c r="Z986" s="94"/>
      <c r="AA986" s="94"/>
      <c r="AB986" s="80">
        <f>IFERROR(VLOOKUP(K986,#REF!,4,FALSE),0)</f>
        <v>0</v>
      </c>
      <c r="AC986" s="80">
        <f>IFERROR(VLOOKUP(L986,#REF!,4,FALSE),0)</f>
        <v>0</v>
      </c>
      <c r="AD986" s="80">
        <f>IFERROR(VLOOKUP(M986,#REF!,4,FALSE),0)</f>
        <v>0</v>
      </c>
      <c r="AE986" s="80">
        <f>IFERROR(VLOOKUP(N986,#REF!,4,FALSE),0)</f>
        <v>0</v>
      </c>
      <c r="AF986" s="80">
        <f>IFERROR(VLOOKUP(O986,#REF!,4,FALSE),0)</f>
        <v>0</v>
      </c>
      <c r="AG986" s="80">
        <f>IFERROR(VLOOKUP(P986,#REF!,4,FALSE),0)</f>
        <v>0</v>
      </c>
      <c r="AH986" s="80">
        <f>IFERROR(VLOOKUP(Q986,#REF!,4,FALSE),0)</f>
        <v>0</v>
      </c>
      <c r="AI986" s="80">
        <f>IFERROR(VLOOKUP(R986,#REF!,4,FALSE),0)</f>
        <v>0</v>
      </c>
      <c r="AJ986" s="80">
        <f>IFERROR(VLOOKUP(S986,#REF!,4,FALSE),0)</f>
        <v>0</v>
      </c>
      <c r="AK986" s="80">
        <f>IFERROR(VLOOKUP(T986,#REF!,4,FALSE),0)</f>
        <v>0</v>
      </c>
      <c r="AL986" s="80">
        <f>IFERROR(VLOOKUP(U986,#REF!,4,FALSE),0)</f>
        <v>0</v>
      </c>
      <c r="AM986" s="80">
        <f>IFERROR(VLOOKUP(V986,#REF!,4,FALSE),0)</f>
        <v>0</v>
      </c>
      <c r="AN986" s="80">
        <f t="shared" si="250"/>
        <v>0</v>
      </c>
    </row>
    <row r="987" spans="1:40" outlineLevel="1" x14ac:dyDescent="0.3">
      <c r="A987" s="189">
        <v>1141</v>
      </c>
      <c r="B987" s="236"/>
      <c r="C987" s="327" t="s">
        <v>978</v>
      </c>
      <c r="D987" s="190">
        <f>SUM(D988:D1001)</f>
        <v>0</v>
      </c>
      <c r="E987" s="190">
        <f>SUM(E988:E1001)</f>
        <v>0</v>
      </c>
      <c r="F987" s="191">
        <f t="shared" ref="F987:H987" si="251">SUM(F988:F1001)</f>
        <v>0</v>
      </c>
      <c r="G987" s="191">
        <f t="shared" si="251"/>
        <v>0</v>
      </c>
      <c r="H987" s="191">
        <f t="shared" si="251"/>
        <v>0</v>
      </c>
      <c r="I987" s="100" t="s">
        <v>10</v>
      </c>
      <c r="J987" s="100" t="s">
        <v>10</v>
      </c>
      <c r="K987" s="100" t="s">
        <v>10</v>
      </c>
      <c r="L987" s="100" t="s">
        <v>10</v>
      </c>
      <c r="M987" s="100" t="s">
        <v>10</v>
      </c>
      <c r="N987" s="100" t="s">
        <v>10</v>
      </c>
      <c r="O987" s="100" t="s">
        <v>10</v>
      </c>
      <c r="P987" s="100" t="s">
        <v>10</v>
      </c>
      <c r="Q987" s="100" t="s">
        <v>10</v>
      </c>
      <c r="R987" s="100" t="s">
        <v>10</v>
      </c>
      <c r="S987" s="100" t="s">
        <v>10</v>
      </c>
      <c r="T987" s="100" t="s">
        <v>10</v>
      </c>
      <c r="U987" s="100" t="s">
        <v>10</v>
      </c>
      <c r="V987" s="100" t="s">
        <v>10</v>
      </c>
      <c r="W987" s="100" t="s">
        <v>10</v>
      </c>
      <c r="X987" s="94"/>
      <c r="Y987" s="94"/>
      <c r="Z987" s="94"/>
      <c r="AA987" s="94"/>
      <c r="AB987" s="80">
        <f>IFERROR(VLOOKUP(K987,#REF!,4,FALSE),0)</f>
        <v>0</v>
      </c>
      <c r="AC987" s="80">
        <f>IFERROR(VLOOKUP(L987,#REF!,4,FALSE),0)</f>
        <v>0</v>
      </c>
      <c r="AD987" s="80">
        <f>IFERROR(VLOOKUP(M987,#REF!,4,FALSE),0)</f>
        <v>0</v>
      </c>
      <c r="AE987" s="80">
        <f>IFERROR(VLOOKUP(N987,#REF!,4,FALSE),0)</f>
        <v>0</v>
      </c>
      <c r="AF987" s="80">
        <f>IFERROR(VLOOKUP(O987,#REF!,4,FALSE),0)</f>
        <v>0</v>
      </c>
      <c r="AG987" s="80">
        <f>IFERROR(VLOOKUP(P987,#REF!,4,FALSE),0)</f>
        <v>0</v>
      </c>
      <c r="AH987" s="80">
        <f>IFERROR(VLOOKUP(Q987,#REF!,4,FALSE),0)</f>
        <v>0</v>
      </c>
      <c r="AI987" s="80">
        <f>IFERROR(VLOOKUP(R987,#REF!,4,FALSE),0)</f>
        <v>0</v>
      </c>
      <c r="AJ987" s="80">
        <f>IFERROR(VLOOKUP(S987,#REF!,4,FALSE),0)</f>
        <v>0</v>
      </c>
      <c r="AK987" s="80">
        <f>IFERROR(VLOOKUP(T987,#REF!,4,FALSE),0)</f>
        <v>0</v>
      </c>
      <c r="AL987" s="80">
        <f>IFERROR(VLOOKUP(U987,#REF!,4,FALSE),0)</f>
        <v>0</v>
      </c>
      <c r="AM987" s="80">
        <f>IFERROR(VLOOKUP(V987,#REF!,4,FALSE),0)</f>
        <v>0</v>
      </c>
      <c r="AN987" s="80">
        <f t="shared" si="250"/>
        <v>0</v>
      </c>
    </row>
    <row r="988" spans="1:40" outlineLevel="2" x14ac:dyDescent="0.3">
      <c r="A988" s="192">
        <v>1141</v>
      </c>
      <c r="B988" s="192">
        <v>11001</v>
      </c>
      <c r="C988" s="318" t="s">
        <v>979</v>
      </c>
      <c r="D988" s="193"/>
      <c r="E988" s="193"/>
      <c r="F988" s="195"/>
      <c r="G988" s="195"/>
      <c r="H988" s="195"/>
      <c r="I988" s="98"/>
      <c r="J988" s="98"/>
      <c r="K988" s="81"/>
      <c r="L988" s="81"/>
      <c r="M988" s="81"/>
      <c r="N988" s="81"/>
      <c r="O988" s="81"/>
      <c r="P988" s="81"/>
      <c r="Q988" s="81"/>
      <c r="R988" s="81"/>
      <c r="S988" s="81"/>
      <c r="T988" s="81"/>
      <c r="U988" s="81"/>
      <c r="V988" s="81"/>
      <c r="W988" s="80">
        <f t="shared" ref="W988:W1001" si="252">AN988</f>
        <v>0</v>
      </c>
      <c r="X988" s="94"/>
      <c r="Y988" s="94"/>
      <c r="Z988" s="94"/>
      <c r="AA988" s="94"/>
      <c r="AB988" s="80">
        <f>IFERROR(VLOOKUP(K988,#REF!,4,FALSE),0)</f>
        <v>0</v>
      </c>
      <c r="AC988" s="80">
        <f>IFERROR(VLOOKUP(L988,#REF!,4,FALSE),0)</f>
        <v>0</v>
      </c>
      <c r="AD988" s="80">
        <f>IFERROR(VLOOKUP(M988,#REF!,4,FALSE),0)</f>
        <v>0</v>
      </c>
      <c r="AE988" s="80">
        <f>IFERROR(VLOOKUP(N988,#REF!,4,FALSE),0)</f>
        <v>0</v>
      </c>
      <c r="AF988" s="80">
        <f>IFERROR(VLOOKUP(O988,#REF!,4,FALSE),0)</f>
        <v>0</v>
      </c>
      <c r="AG988" s="80">
        <f>IFERROR(VLOOKUP(P988,#REF!,4,FALSE),0)</f>
        <v>0</v>
      </c>
      <c r="AH988" s="80">
        <f>IFERROR(VLOOKUP(Q988,#REF!,4,FALSE),0)</f>
        <v>0</v>
      </c>
      <c r="AI988" s="80">
        <f>IFERROR(VLOOKUP(R988,#REF!,4,FALSE),0)</f>
        <v>0</v>
      </c>
      <c r="AJ988" s="80">
        <f>IFERROR(VLOOKUP(S988,#REF!,4,FALSE),0)</f>
        <v>0</v>
      </c>
      <c r="AK988" s="80">
        <f>IFERROR(VLOOKUP(T988,#REF!,4,FALSE),0)</f>
        <v>0</v>
      </c>
      <c r="AL988" s="80">
        <f>IFERROR(VLOOKUP(U988,#REF!,4,FALSE),0)</f>
        <v>0</v>
      </c>
      <c r="AM988" s="80">
        <f>IFERROR(VLOOKUP(V988,#REF!,4,FALSE),0)</f>
        <v>0</v>
      </c>
      <c r="AN988" s="80">
        <f t="shared" si="250"/>
        <v>0</v>
      </c>
    </row>
    <row r="989" spans="1:40" ht="27.75" outlineLevel="2" x14ac:dyDescent="0.3">
      <c r="A989" s="192">
        <v>1141</v>
      </c>
      <c r="B989" s="192">
        <v>11007</v>
      </c>
      <c r="C989" s="318" t="s">
        <v>980</v>
      </c>
      <c r="D989" s="193"/>
      <c r="E989" s="193"/>
      <c r="F989" s="195"/>
      <c r="G989" s="195"/>
      <c r="H989" s="195"/>
      <c r="I989" s="98"/>
      <c r="J989" s="98"/>
      <c r="K989" s="81"/>
      <c r="L989" s="81"/>
      <c r="M989" s="81"/>
      <c r="N989" s="81"/>
      <c r="O989" s="81"/>
      <c r="P989" s="81"/>
      <c r="Q989" s="81"/>
      <c r="R989" s="81"/>
      <c r="S989" s="81"/>
      <c r="T989" s="81"/>
      <c r="U989" s="81"/>
      <c r="V989" s="81"/>
      <c r="W989" s="80">
        <f t="shared" si="252"/>
        <v>0</v>
      </c>
      <c r="X989" s="94"/>
      <c r="Y989" s="94"/>
      <c r="Z989" s="94"/>
      <c r="AA989" s="94"/>
      <c r="AB989" s="80">
        <f>IFERROR(VLOOKUP(K989,#REF!,4,FALSE),0)</f>
        <v>0</v>
      </c>
      <c r="AC989" s="80">
        <f>IFERROR(VLOOKUP(L989,#REF!,4,FALSE),0)</f>
        <v>0</v>
      </c>
      <c r="AD989" s="80">
        <f>IFERROR(VLOOKUP(M989,#REF!,4,FALSE),0)</f>
        <v>0</v>
      </c>
      <c r="AE989" s="80">
        <f>IFERROR(VLOOKUP(N989,#REF!,4,FALSE),0)</f>
        <v>0</v>
      </c>
      <c r="AF989" s="80">
        <f>IFERROR(VLOOKUP(O989,#REF!,4,FALSE),0)</f>
        <v>0</v>
      </c>
      <c r="AG989" s="80">
        <f>IFERROR(VLOOKUP(P989,#REF!,4,FALSE),0)</f>
        <v>0</v>
      </c>
      <c r="AH989" s="80">
        <f>IFERROR(VLOOKUP(Q989,#REF!,4,FALSE),0)</f>
        <v>0</v>
      </c>
      <c r="AI989" s="80">
        <f>IFERROR(VLOOKUP(R989,#REF!,4,FALSE),0)</f>
        <v>0</v>
      </c>
      <c r="AJ989" s="80">
        <f>IFERROR(VLOOKUP(S989,#REF!,4,FALSE),0)</f>
        <v>0</v>
      </c>
      <c r="AK989" s="80">
        <f>IFERROR(VLOOKUP(T989,#REF!,4,FALSE),0)</f>
        <v>0</v>
      </c>
      <c r="AL989" s="80">
        <f>IFERROR(VLOOKUP(U989,#REF!,4,FALSE),0)</f>
        <v>0</v>
      </c>
      <c r="AM989" s="80">
        <f>IFERROR(VLOOKUP(V989,#REF!,4,FALSE),0)</f>
        <v>0</v>
      </c>
      <c r="AN989" s="80">
        <f t="shared" si="250"/>
        <v>0</v>
      </c>
    </row>
    <row r="990" spans="1:40" ht="27.75" outlineLevel="2" x14ac:dyDescent="0.3">
      <c r="A990" s="192">
        <v>1141</v>
      </c>
      <c r="B990" s="192">
        <v>11009</v>
      </c>
      <c r="C990" s="318" t="s">
        <v>981</v>
      </c>
      <c r="D990" s="193"/>
      <c r="E990" s="193"/>
      <c r="F990" s="195"/>
      <c r="G990" s="195"/>
      <c r="H990" s="195"/>
      <c r="I990" s="98"/>
      <c r="J990" s="98"/>
      <c r="K990" s="81"/>
      <c r="L990" s="81"/>
      <c r="M990" s="81"/>
      <c r="N990" s="81"/>
      <c r="O990" s="81"/>
      <c r="P990" s="81"/>
      <c r="Q990" s="81"/>
      <c r="R990" s="81"/>
      <c r="S990" s="81"/>
      <c r="T990" s="81"/>
      <c r="U990" s="81"/>
      <c r="V990" s="81"/>
      <c r="W990" s="80">
        <f t="shared" si="252"/>
        <v>0</v>
      </c>
      <c r="X990" s="94"/>
      <c r="Y990" s="94"/>
      <c r="Z990" s="94"/>
      <c r="AA990" s="94"/>
      <c r="AB990" s="80">
        <f>IFERROR(VLOOKUP(K990,#REF!,4,FALSE),0)</f>
        <v>0</v>
      </c>
      <c r="AC990" s="80">
        <f>IFERROR(VLOOKUP(L990,#REF!,4,FALSE),0)</f>
        <v>0</v>
      </c>
      <c r="AD990" s="80">
        <f>IFERROR(VLOOKUP(M990,#REF!,4,FALSE),0)</f>
        <v>0</v>
      </c>
      <c r="AE990" s="80">
        <f>IFERROR(VLOOKUP(N990,#REF!,4,FALSE),0)</f>
        <v>0</v>
      </c>
      <c r="AF990" s="80">
        <f>IFERROR(VLOOKUP(O990,#REF!,4,FALSE),0)</f>
        <v>0</v>
      </c>
      <c r="AG990" s="80">
        <f>IFERROR(VLOOKUP(P990,#REF!,4,FALSE),0)</f>
        <v>0</v>
      </c>
      <c r="AH990" s="80">
        <f>IFERROR(VLOOKUP(Q990,#REF!,4,FALSE),0)</f>
        <v>0</v>
      </c>
      <c r="AI990" s="80">
        <f>IFERROR(VLOOKUP(R990,#REF!,4,FALSE),0)</f>
        <v>0</v>
      </c>
      <c r="AJ990" s="80">
        <f>IFERROR(VLOOKUP(S990,#REF!,4,FALSE),0)</f>
        <v>0</v>
      </c>
      <c r="AK990" s="80">
        <f>IFERROR(VLOOKUP(T990,#REF!,4,FALSE),0)</f>
        <v>0</v>
      </c>
      <c r="AL990" s="80">
        <f>IFERROR(VLOOKUP(U990,#REF!,4,FALSE),0)</f>
        <v>0</v>
      </c>
      <c r="AM990" s="80">
        <f>IFERROR(VLOOKUP(V990,#REF!,4,FALSE),0)</f>
        <v>0</v>
      </c>
      <c r="AN990" s="80">
        <f t="shared" si="250"/>
        <v>0</v>
      </c>
    </row>
    <row r="991" spans="1:40" outlineLevel="2" x14ac:dyDescent="0.3">
      <c r="A991" s="192">
        <v>1141</v>
      </c>
      <c r="B991" s="192">
        <v>11018</v>
      </c>
      <c r="C991" s="318" t="s">
        <v>982</v>
      </c>
      <c r="D991" s="193"/>
      <c r="E991" s="193"/>
      <c r="F991" s="195"/>
      <c r="G991" s="195"/>
      <c r="H991" s="195"/>
      <c r="I991" s="98"/>
      <c r="J991" s="98"/>
      <c r="K991" s="81"/>
      <c r="L991" s="81"/>
      <c r="M991" s="81"/>
      <c r="N991" s="81"/>
      <c r="O991" s="81"/>
      <c r="P991" s="81"/>
      <c r="Q991" s="81"/>
      <c r="R991" s="81"/>
      <c r="S991" s="81"/>
      <c r="T991" s="81"/>
      <c r="U991" s="81"/>
      <c r="V991" s="81"/>
      <c r="W991" s="80">
        <f t="shared" si="252"/>
        <v>0</v>
      </c>
      <c r="X991" s="94"/>
      <c r="Y991" s="94"/>
      <c r="Z991" s="94"/>
      <c r="AA991" s="94"/>
      <c r="AB991" s="80">
        <f>IFERROR(VLOOKUP(K991,#REF!,4,FALSE),0)</f>
        <v>0</v>
      </c>
      <c r="AC991" s="80">
        <f>IFERROR(VLOOKUP(L991,#REF!,4,FALSE),0)</f>
        <v>0</v>
      </c>
      <c r="AD991" s="80">
        <f>IFERROR(VLOOKUP(M991,#REF!,4,FALSE),0)</f>
        <v>0</v>
      </c>
      <c r="AE991" s="80">
        <f>IFERROR(VLOOKUP(N991,#REF!,4,FALSE),0)</f>
        <v>0</v>
      </c>
      <c r="AF991" s="80">
        <f>IFERROR(VLOOKUP(O991,#REF!,4,FALSE),0)</f>
        <v>0</v>
      </c>
      <c r="AG991" s="80">
        <f>IFERROR(VLOOKUP(P991,#REF!,4,FALSE),0)</f>
        <v>0</v>
      </c>
      <c r="AH991" s="80">
        <f>IFERROR(VLOOKUP(Q991,#REF!,4,FALSE),0)</f>
        <v>0</v>
      </c>
      <c r="AI991" s="80">
        <f>IFERROR(VLOOKUP(R991,#REF!,4,FALSE),0)</f>
        <v>0</v>
      </c>
      <c r="AJ991" s="80">
        <f>IFERROR(VLOOKUP(S991,#REF!,4,FALSE),0)</f>
        <v>0</v>
      </c>
      <c r="AK991" s="80">
        <f>IFERROR(VLOOKUP(T991,#REF!,4,FALSE),0)</f>
        <v>0</v>
      </c>
      <c r="AL991" s="80">
        <f>IFERROR(VLOOKUP(U991,#REF!,4,FALSE),0)</f>
        <v>0</v>
      </c>
      <c r="AM991" s="80">
        <f>IFERROR(VLOOKUP(V991,#REF!,4,FALSE),0)</f>
        <v>0</v>
      </c>
      <c r="AN991" s="80">
        <f t="shared" si="250"/>
        <v>0</v>
      </c>
    </row>
    <row r="992" spans="1:40" s="49" customFormat="1" ht="27" outlineLevel="2" x14ac:dyDescent="0.25">
      <c r="A992" s="192">
        <v>1141</v>
      </c>
      <c r="B992" s="192">
        <v>11010</v>
      </c>
      <c r="C992" s="328" t="s">
        <v>983</v>
      </c>
      <c r="D992" s="248"/>
      <c r="E992" s="248"/>
      <c r="F992" s="230"/>
      <c r="G992" s="195"/>
      <c r="H992" s="230"/>
      <c r="I992" s="113"/>
      <c r="J992" s="113"/>
      <c r="K992" s="81"/>
      <c r="L992" s="81"/>
      <c r="M992" s="81"/>
      <c r="N992" s="81"/>
      <c r="O992" s="81"/>
      <c r="P992" s="81"/>
      <c r="Q992" s="81"/>
      <c r="R992" s="81"/>
      <c r="S992" s="81"/>
      <c r="T992" s="81"/>
      <c r="U992" s="81"/>
      <c r="V992" s="81"/>
      <c r="W992" s="80">
        <f t="shared" si="252"/>
        <v>0</v>
      </c>
      <c r="X992" s="112"/>
      <c r="Y992" s="112"/>
      <c r="Z992" s="112"/>
      <c r="AA992" s="112"/>
      <c r="AB992" s="80">
        <f>IFERROR(VLOOKUP(K992,#REF!,4,FALSE),0)</f>
        <v>0</v>
      </c>
      <c r="AC992" s="80">
        <f>IFERROR(VLOOKUP(L992,#REF!,4,FALSE),0)</f>
        <v>0</v>
      </c>
      <c r="AD992" s="80">
        <f>IFERROR(VLOOKUP(M992,#REF!,4,FALSE),0)</f>
        <v>0</v>
      </c>
      <c r="AE992" s="80">
        <f>IFERROR(VLOOKUP(N992,#REF!,4,FALSE),0)</f>
        <v>0</v>
      </c>
      <c r="AF992" s="80">
        <f>IFERROR(VLOOKUP(O992,#REF!,4,FALSE),0)</f>
        <v>0</v>
      </c>
      <c r="AG992" s="80">
        <f>IFERROR(VLOOKUP(P992,#REF!,4,FALSE),0)</f>
        <v>0</v>
      </c>
      <c r="AH992" s="80">
        <f>IFERROR(VLOOKUP(Q992,#REF!,4,FALSE),0)</f>
        <v>0</v>
      </c>
      <c r="AI992" s="80">
        <f>IFERROR(VLOOKUP(R992,#REF!,4,FALSE),0)</f>
        <v>0</v>
      </c>
      <c r="AJ992" s="80">
        <f>IFERROR(VLOOKUP(S992,#REF!,4,FALSE),0)</f>
        <v>0</v>
      </c>
      <c r="AK992" s="80">
        <f>IFERROR(VLOOKUP(T992,#REF!,4,FALSE),0)</f>
        <v>0</v>
      </c>
      <c r="AL992" s="80">
        <f>IFERROR(VLOOKUP(U992,#REF!,4,FALSE),0)</f>
        <v>0</v>
      </c>
      <c r="AM992" s="80">
        <f>IFERROR(VLOOKUP(V992,#REF!,4,FALSE),0)</f>
        <v>0</v>
      </c>
      <c r="AN992" s="80">
        <f t="shared" si="250"/>
        <v>0</v>
      </c>
    </row>
    <row r="993" spans="1:40" ht="27.75" outlineLevel="2" x14ac:dyDescent="0.3">
      <c r="A993" s="192">
        <v>1141</v>
      </c>
      <c r="B993" s="192">
        <v>11015</v>
      </c>
      <c r="C993" s="318" t="s">
        <v>984</v>
      </c>
      <c r="D993" s="193"/>
      <c r="E993" s="193"/>
      <c r="F993" s="195"/>
      <c r="G993" s="195"/>
      <c r="H993" s="195"/>
      <c r="I993" s="98"/>
      <c r="J993" s="98"/>
      <c r="K993" s="81"/>
      <c r="L993" s="81"/>
      <c r="M993" s="81"/>
      <c r="N993" s="81"/>
      <c r="O993" s="81"/>
      <c r="P993" s="81"/>
      <c r="Q993" s="81"/>
      <c r="R993" s="81"/>
      <c r="S993" s="81"/>
      <c r="T993" s="81"/>
      <c r="U993" s="81"/>
      <c r="V993" s="81"/>
      <c r="W993" s="80">
        <f t="shared" si="252"/>
        <v>0</v>
      </c>
      <c r="X993" s="94"/>
      <c r="Y993" s="94"/>
      <c r="Z993" s="94"/>
      <c r="AA993" s="94"/>
      <c r="AB993" s="80">
        <f>IFERROR(VLOOKUP(K993,#REF!,4,FALSE),0)</f>
        <v>0</v>
      </c>
      <c r="AC993" s="80">
        <f>IFERROR(VLOOKUP(L993,#REF!,4,FALSE),0)</f>
        <v>0</v>
      </c>
      <c r="AD993" s="80">
        <f>IFERROR(VLOOKUP(M993,#REF!,4,FALSE),0)</f>
        <v>0</v>
      </c>
      <c r="AE993" s="80">
        <f>IFERROR(VLOOKUP(N993,#REF!,4,FALSE),0)</f>
        <v>0</v>
      </c>
      <c r="AF993" s="80">
        <f>IFERROR(VLOOKUP(O993,#REF!,4,FALSE),0)</f>
        <v>0</v>
      </c>
      <c r="AG993" s="80">
        <f>IFERROR(VLOOKUP(P993,#REF!,4,FALSE),0)</f>
        <v>0</v>
      </c>
      <c r="AH993" s="80">
        <f>IFERROR(VLOOKUP(Q993,#REF!,4,FALSE),0)</f>
        <v>0</v>
      </c>
      <c r="AI993" s="80">
        <f>IFERROR(VLOOKUP(R993,#REF!,4,FALSE),0)</f>
        <v>0</v>
      </c>
      <c r="AJ993" s="80">
        <f>IFERROR(VLOOKUP(S993,#REF!,4,FALSE),0)</f>
        <v>0</v>
      </c>
      <c r="AK993" s="80">
        <f>IFERROR(VLOOKUP(T993,#REF!,4,FALSE),0)</f>
        <v>0</v>
      </c>
      <c r="AL993" s="80">
        <f>IFERROR(VLOOKUP(U993,#REF!,4,FALSE),0)</f>
        <v>0</v>
      </c>
      <c r="AM993" s="80">
        <f>IFERROR(VLOOKUP(V993,#REF!,4,FALSE),0)</f>
        <v>0</v>
      </c>
      <c r="AN993" s="80">
        <f t="shared" si="250"/>
        <v>0</v>
      </c>
    </row>
    <row r="994" spans="1:40" ht="54.75" outlineLevel="2" x14ac:dyDescent="0.3">
      <c r="A994" s="192">
        <v>1141</v>
      </c>
      <c r="B994" s="192">
        <v>11016</v>
      </c>
      <c r="C994" s="318" t="s">
        <v>985</v>
      </c>
      <c r="D994" s="193"/>
      <c r="E994" s="193"/>
      <c r="F994" s="195"/>
      <c r="G994" s="195"/>
      <c r="H994" s="195"/>
      <c r="I994" s="98"/>
      <c r="J994" s="98"/>
      <c r="K994" s="81"/>
      <c r="L994" s="81"/>
      <c r="M994" s="81"/>
      <c r="N994" s="81"/>
      <c r="O994" s="81"/>
      <c r="P994" s="81"/>
      <c r="Q994" s="81"/>
      <c r="R994" s="81"/>
      <c r="S994" s="81"/>
      <c r="T994" s="81"/>
      <c r="U994" s="81"/>
      <c r="V994" s="81"/>
      <c r="W994" s="80">
        <f t="shared" si="252"/>
        <v>0</v>
      </c>
      <c r="X994" s="94"/>
      <c r="Y994" s="94"/>
      <c r="Z994" s="94"/>
      <c r="AA994" s="94"/>
      <c r="AB994" s="80">
        <f>IFERROR(VLOOKUP(K994,#REF!,4,FALSE),0)</f>
        <v>0</v>
      </c>
      <c r="AC994" s="80">
        <f>IFERROR(VLOOKUP(L994,#REF!,4,FALSE),0)</f>
        <v>0</v>
      </c>
      <c r="AD994" s="80">
        <f>IFERROR(VLOOKUP(M994,#REF!,4,FALSE),0)</f>
        <v>0</v>
      </c>
      <c r="AE994" s="80">
        <f>IFERROR(VLOOKUP(N994,#REF!,4,FALSE),0)</f>
        <v>0</v>
      </c>
      <c r="AF994" s="80">
        <f>IFERROR(VLOOKUP(O994,#REF!,4,FALSE),0)</f>
        <v>0</v>
      </c>
      <c r="AG994" s="80">
        <f>IFERROR(VLOOKUP(P994,#REF!,4,FALSE),0)</f>
        <v>0</v>
      </c>
      <c r="AH994" s="80">
        <f>IFERROR(VLOOKUP(Q994,#REF!,4,FALSE),0)</f>
        <v>0</v>
      </c>
      <c r="AI994" s="80">
        <f>IFERROR(VLOOKUP(R994,#REF!,4,FALSE),0)</f>
        <v>0</v>
      </c>
      <c r="AJ994" s="80">
        <f>IFERROR(VLOOKUP(S994,#REF!,4,FALSE),0)</f>
        <v>0</v>
      </c>
      <c r="AK994" s="80">
        <f>IFERROR(VLOOKUP(T994,#REF!,4,FALSE),0)</f>
        <v>0</v>
      </c>
      <c r="AL994" s="80">
        <f>IFERROR(VLOOKUP(U994,#REF!,4,FALSE),0)</f>
        <v>0</v>
      </c>
      <c r="AM994" s="80">
        <f>IFERROR(VLOOKUP(V994,#REF!,4,FALSE),0)</f>
        <v>0</v>
      </c>
      <c r="AN994" s="80">
        <f t="shared" si="250"/>
        <v>0</v>
      </c>
    </row>
    <row r="995" spans="1:40" ht="27.75" outlineLevel="2" x14ac:dyDescent="0.3">
      <c r="A995" s="192">
        <v>1141</v>
      </c>
      <c r="B995" s="192">
        <v>12005</v>
      </c>
      <c r="C995" s="318" t="s">
        <v>986</v>
      </c>
      <c r="D995" s="193"/>
      <c r="E995" s="193"/>
      <c r="F995" s="195"/>
      <c r="G995" s="195"/>
      <c r="H995" s="195"/>
      <c r="I995" s="98"/>
      <c r="J995" s="98"/>
      <c r="K995" s="81"/>
      <c r="L995" s="81"/>
      <c r="M995" s="81"/>
      <c r="N995" s="81"/>
      <c r="O995" s="81"/>
      <c r="P995" s="81"/>
      <c r="Q995" s="81"/>
      <c r="R995" s="81"/>
      <c r="S995" s="81"/>
      <c r="T995" s="81"/>
      <c r="U995" s="81"/>
      <c r="V995" s="81"/>
      <c r="W995" s="80">
        <f t="shared" si="252"/>
        <v>0</v>
      </c>
      <c r="X995" s="94"/>
      <c r="Y995" s="94"/>
      <c r="Z995" s="94"/>
      <c r="AA995" s="94"/>
      <c r="AB995" s="80">
        <f>IFERROR(VLOOKUP(K995,#REF!,4,FALSE),0)</f>
        <v>0</v>
      </c>
      <c r="AC995" s="80">
        <f>IFERROR(VLOOKUP(L995,#REF!,4,FALSE),0)</f>
        <v>0</v>
      </c>
      <c r="AD995" s="80">
        <f>IFERROR(VLOOKUP(M995,#REF!,4,FALSE),0)</f>
        <v>0</v>
      </c>
      <c r="AE995" s="80">
        <f>IFERROR(VLOOKUP(N995,#REF!,4,FALSE),0)</f>
        <v>0</v>
      </c>
      <c r="AF995" s="80">
        <f>IFERROR(VLOOKUP(O995,#REF!,4,FALSE),0)</f>
        <v>0</v>
      </c>
      <c r="AG995" s="80">
        <f>IFERROR(VLOOKUP(P995,#REF!,4,FALSE),0)</f>
        <v>0</v>
      </c>
      <c r="AH995" s="80">
        <f>IFERROR(VLOOKUP(Q995,#REF!,4,FALSE),0)</f>
        <v>0</v>
      </c>
      <c r="AI995" s="80">
        <f>IFERROR(VLOOKUP(R995,#REF!,4,FALSE),0)</f>
        <v>0</v>
      </c>
      <c r="AJ995" s="80">
        <f>IFERROR(VLOOKUP(S995,#REF!,4,FALSE),0)</f>
        <v>0</v>
      </c>
      <c r="AK995" s="80">
        <f>IFERROR(VLOOKUP(T995,#REF!,4,FALSE),0)</f>
        <v>0</v>
      </c>
      <c r="AL995" s="80">
        <f>IFERROR(VLOOKUP(U995,#REF!,4,FALSE),0)</f>
        <v>0</v>
      </c>
      <c r="AM995" s="80">
        <f>IFERROR(VLOOKUP(V995,#REF!,4,FALSE),0)</f>
        <v>0</v>
      </c>
      <c r="AN995" s="80">
        <f t="shared" si="250"/>
        <v>0</v>
      </c>
    </row>
    <row r="996" spans="1:40" ht="41.25" outlineLevel="2" x14ac:dyDescent="0.3">
      <c r="A996" s="192">
        <v>1141</v>
      </c>
      <c r="B996" s="192">
        <v>12006</v>
      </c>
      <c r="C996" s="318" t="s">
        <v>987</v>
      </c>
      <c r="D996" s="193"/>
      <c r="E996" s="193"/>
      <c r="F996" s="195"/>
      <c r="G996" s="195"/>
      <c r="H996" s="195"/>
      <c r="I996" s="98"/>
      <c r="J996" s="98"/>
      <c r="K996" s="81"/>
      <c r="L996" s="81"/>
      <c r="M996" s="81"/>
      <c r="N996" s="81"/>
      <c r="O996" s="81"/>
      <c r="P996" s="81"/>
      <c r="Q996" s="81"/>
      <c r="R996" s="81"/>
      <c r="S996" s="81"/>
      <c r="T996" s="81"/>
      <c r="U996" s="81"/>
      <c r="V996" s="81"/>
      <c r="W996" s="80">
        <f t="shared" si="252"/>
        <v>0</v>
      </c>
      <c r="X996" s="94"/>
      <c r="Y996" s="94"/>
      <c r="Z996" s="94"/>
      <c r="AA996" s="94"/>
      <c r="AB996" s="80">
        <f>IFERROR(VLOOKUP(K996,#REF!,4,FALSE),0)</f>
        <v>0</v>
      </c>
      <c r="AC996" s="80">
        <f>IFERROR(VLOOKUP(L996,#REF!,4,FALSE),0)</f>
        <v>0</v>
      </c>
      <c r="AD996" s="80">
        <f>IFERROR(VLOOKUP(M996,#REF!,4,FALSE),0)</f>
        <v>0</v>
      </c>
      <c r="AE996" s="80">
        <f>IFERROR(VLOOKUP(N996,#REF!,4,FALSE),0)</f>
        <v>0</v>
      </c>
      <c r="AF996" s="80">
        <f>IFERROR(VLOOKUP(O996,#REF!,4,FALSE),0)</f>
        <v>0</v>
      </c>
      <c r="AG996" s="80">
        <f>IFERROR(VLOOKUP(P996,#REF!,4,FALSE),0)</f>
        <v>0</v>
      </c>
      <c r="AH996" s="80">
        <f>IFERROR(VLOOKUP(Q996,#REF!,4,FALSE),0)</f>
        <v>0</v>
      </c>
      <c r="AI996" s="80">
        <f>IFERROR(VLOOKUP(R996,#REF!,4,FALSE),0)</f>
        <v>0</v>
      </c>
      <c r="AJ996" s="80">
        <f>IFERROR(VLOOKUP(S996,#REF!,4,FALSE),0)</f>
        <v>0</v>
      </c>
      <c r="AK996" s="80">
        <f>IFERROR(VLOOKUP(T996,#REF!,4,FALSE),0)</f>
        <v>0</v>
      </c>
      <c r="AL996" s="80">
        <f>IFERROR(VLOOKUP(U996,#REF!,4,FALSE),0)</f>
        <v>0</v>
      </c>
      <c r="AM996" s="80">
        <f>IFERROR(VLOOKUP(V996,#REF!,4,FALSE),0)</f>
        <v>0</v>
      </c>
      <c r="AN996" s="80">
        <f t="shared" si="250"/>
        <v>0</v>
      </c>
    </row>
    <row r="997" spans="1:40" ht="41.25" outlineLevel="2" x14ac:dyDescent="0.3">
      <c r="A997" s="192">
        <v>1141</v>
      </c>
      <c r="B997" s="192">
        <v>12008</v>
      </c>
      <c r="C997" s="318" t="s">
        <v>988</v>
      </c>
      <c r="D997" s="193"/>
      <c r="E997" s="193"/>
      <c r="F997" s="195"/>
      <c r="G997" s="195"/>
      <c r="H997" s="195"/>
      <c r="I997" s="98"/>
      <c r="J997" s="98"/>
      <c r="K997" s="81"/>
      <c r="L997" s="81"/>
      <c r="M997" s="81"/>
      <c r="N997" s="81"/>
      <c r="O997" s="81"/>
      <c r="P997" s="81"/>
      <c r="Q997" s="81"/>
      <c r="R997" s="81"/>
      <c r="S997" s="81"/>
      <c r="T997" s="81"/>
      <c r="U997" s="81"/>
      <c r="V997" s="81"/>
      <c r="W997" s="80">
        <f t="shared" si="252"/>
        <v>0</v>
      </c>
      <c r="X997" s="94"/>
      <c r="Y997" s="94"/>
      <c r="Z997" s="94"/>
      <c r="AA997" s="94"/>
      <c r="AB997" s="80">
        <f>IFERROR(VLOOKUP(K997,#REF!,4,FALSE),0)</f>
        <v>0</v>
      </c>
      <c r="AC997" s="80">
        <f>IFERROR(VLOOKUP(L997,#REF!,4,FALSE),0)</f>
        <v>0</v>
      </c>
      <c r="AD997" s="80">
        <f>IFERROR(VLOOKUP(M997,#REF!,4,FALSE),0)</f>
        <v>0</v>
      </c>
      <c r="AE997" s="80">
        <f>IFERROR(VLOOKUP(N997,#REF!,4,FALSE),0)</f>
        <v>0</v>
      </c>
      <c r="AF997" s="80">
        <f>IFERROR(VLOOKUP(O997,#REF!,4,FALSE),0)</f>
        <v>0</v>
      </c>
      <c r="AG997" s="80">
        <f>IFERROR(VLOOKUP(P997,#REF!,4,FALSE),0)</f>
        <v>0</v>
      </c>
      <c r="AH997" s="80">
        <f>IFERROR(VLOOKUP(Q997,#REF!,4,FALSE),0)</f>
        <v>0</v>
      </c>
      <c r="AI997" s="80">
        <f>IFERROR(VLOOKUP(R997,#REF!,4,FALSE),0)</f>
        <v>0</v>
      </c>
      <c r="AJ997" s="80">
        <f>IFERROR(VLOOKUP(S997,#REF!,4,FALSE),0)</f>
        <v>0</v>
      </c>
      <c r="AK997" s="80">
        <f>IFERROR(VLOOKUP(T997,#REF!,4,FALSE),0)</f>
        <v>0</v>
      </c>
      <c r="AL997" s="80">
        <f>IFERROR(VLOOKUP(U997,#REF!,4,FALSE),0)</f>
        <v>0</v>
      </c>
      <c r="AM997" s="80">
        <f>IFERROR(VLOOKUP(V997,#REF!,4,FALSE),0)</f>
        <v>0</v>
      </c>
      <c r="AN997" s="80">
        <f t="shared" si="250"/>
        <v>0</v>
      </c>
    </row>
    <row r="998" spans="1:40" ht="41.25" outlineLevel="2" x14ac:dyDescent="0.3">
      <c r="A998" s="192">
        <v>1141</v>
      </c>
      <c r="B998" s="192">
        <v>12001</v>
      </c>
      <c r="C998" s="318" t="s">
        <v>989</v>
      </c>
      <c r="D998" s="193"/>
      <c r="E998" s="193"/>
      <c r="F998" s="195"/>
      <c r="G998" s="195"/>
      <c r="H998" s="195"/>
      <c r="I998" s="98"/>
      <c r="J998" s="98"/>
      <c r="K998" s="81"/>
      <c r="L998" s="81"/>
      <c r="M998" s="81"/>
      <c r="N998" s="81"/>
      <c r="O998" s="81"/>
      <c r="P998" s="81"/>
      <c r="Q998" s="81"/>
      <c r="R998" s="81"/>
      <c r="S998" s="81"/>
      <c r="T998" s="81"/>
      <c r="U998" s="81"/>
      <c r="V998" s="81"/>
      <c r="W998" s="80">
        <f t="shared" si="252"/>
        <v>0</v>
      </c>
      <c r="X998" s="94"/>
      <c r="Y998" s="94"/>
      <c r="Z998" s="94"/>
      <c r="AA998" s="94"/>
      <c r="AB998" s="80">
        <f>IFERROR(VLOOKUP(K998,#REF!,4,FALSE),0)</f>
        <v>0</v>
      </c>
      <c r="AC998" s="80">
        <f>IFERROR(VLOOKUP(L998,#REF!,4,FALSE),0)</f>
        <v>0</v>
      </c>
      <c r="AD998" s="80">
        <f>IFERROR(VLOOKUP(M998,#REF!,4,FALSE),0)</f>
        <v>0</v>
      </c>
      <c r="AE998" s="80">
        <f>IFERROR(VLOOKUP(N998,#REF!,4,FALSE),0)</f>
        <v>0</v>
      </c>
      <c r="AF998" s="80">
        <f>IFERROR(VLOOKUP(O998,#REF!,4,FALSE),0)</f>
        <v>0</v>
      </c>
      <c r="AG998" s="80">
        <f>IFERROR(VLOOKUP(P998,#REF!,4,FALSE),0)</f>
        <v>0</v>
      </c>
      <c r="AH998" s="80">
        <f>IFERROR(VLOOKUP(Q998,#REF!,4,FALSE),0)</f>
        <v>0</v>
      </c>
      <c r="AI998" s="80">
        <f>IFERROR(VLOOKUP(R998,#REF!,4,FALSE),0)</f>
        <v>0</v>
      </c>
      <c r="AJ998" s="80">
        <f>IFERROR(VLOOKUP(S998,#REF!,4,FALSE),0)</f>
        <v>0</v>
      </c>
      <c r="AK998" s="80">
        <f>IFERROR(VLOOKUP(T998,#REF!,4,FALSE),0)</f>
        <v>0</v>
      </c>
      <c r="AL998" s="80">
        <f>IFERROR(VLOOKUP(U998,#REF!,4,FALSE),0)</f>
        <v>0</v>
      </c>
      <c r="AM998" s="80">
        <f>IFERROR(VLOOKUP(V998,#REF!,4,FALSE),0)</f>
        <v>0</v>
      </c>
      <c r="AN998" s="80">
        <f t="shared" si="250"/>
        <v>0</v>
      </c>
    </row>
    <row r="999" spans="1:40" ht="41.25" outlineLevel="2" x14ac:dyDescent="0.3">
      <c r="A999" s="192">
        <v>1141</v>
      </c>
      <c r="B999" s="192">
        <v>12003</v>
      </c>
      <c r="C999" s="318" t="s">
        <v>990</v>
      </c>
      <c r="D999" s="193"/>
      <c r="E999" s="193"/>
      <c r="F999" s="194"/>
      <c r="G999" s="195"/>
      <c r="H999" s="195"/>
      <c r="I999" s="98"/>
      <c r="J999" s="98"/>
      <c r="K999" s="81"/>
      <c r="L999" s="81"/>
      <c r="M999" s="81"/>
      <c r="N999" s="81"/>
      <c r="O999" s="81"/>
      <c r="P999" s="81"/>
      <c r="Q999" s="81"/>
      <c r="R999" s="81"/>
      <c r="S999" s="81"/>
      <c r="T999" s="81"/>
      <c r="U999" s="81"/>
      <c r="V999" s="81"/>
      <c r="W999" s="80">
        <f t="shared" si="252"/>
        <v>0</v>
      </c>
      <c r="X999" s="94"/>
      <c r="Y999" s="94"/>
      <c r="Z999" s="94"/>
      <c r="AA999" s="94"/>
      <c r="AB999" s="80">
        <f>IFERROR(VLOOKUP(K999,#REF!,4,FALSE),0)</f>
        <v>0</v>
      </c>
      <c r="AC999" s="80">
        <f>IFERROR(VLOOKUP(L999,#REF!,4,FALSE),0)</f>
        <v>0</v>
      </c>
      <c r="AD999" s="80">
        <f>IFERROR(VLOOKUP(M999,#REF!,4,FALSE),0)</f>
        <v>0</v>
      </c>
      <c r="AE999" s="80">
        <f>IFERROR(VLOOKUP(N999,#REF!,4,FALSE),0)</f>
        <v>0</v>
      </c>
      <c r="AF999" s="80">
        <f>IFERROR(VLOOKUP(O999,#REF!,4,FALSE),0)</f>
        <v>0</v>
      </c>
      <c r="AG999" s="80">
        <f>IFERROR(VLOOKUP(P999,#REF!,4,FALSE),0)</f>
        <v>0</v>
      </c>
      <c r="AH999" s="80">
        <f>IFERROR(VLOOKUP(Q999,#REF!,4,FALSE),0)</f>
        <v>0</v>
      </c>
      <c r="AI999" s="80">
        <f>IFERROR(VLOOKUP(R999,#REF!,4,FALSE),0)</f>
        <v>0</v>
      </c>
      <c r="AJ999" s="80">
        <f>IFERROR(VLOOKUP(S999,#REF!,4,FALSE),0)</f>
        <v>0</v>
      </c>
      <c r="AK999" s="80">
        <f>IFERROR(VLOOKUP(T999,#REF!,4,FALSE),0)</f>
        <v>0</v>
      </c>
      <c r="AL999" s="80">
        <f>IFERROR(VLOOKUP(U999,#REF!,4,FALSE),0)</f>
        <v>0</v>
      </c>
      <c r="AM999" s="80">
        <f>IFERROR(VLOOKUP(V999,#REF!,4,FALSE),0)</f>
        <v>0</v>
      </c>
      <c r="AN999" s="80">
        <f t="shared" si="250"/>
        <v>0</v>
      </c>
    </row>
    <row r="1000" spans="1:40" ht="27.75" outlineLevel="2" x14ac:dyDescent="0.3">
      <c r="A1000" s="192">
        <v>1141</v>
      </c>
      <c r="B1000" s="192">
        <v>12004</v>
      </c>
      <c r="C1000" s="318" t="s">
        <v>991</v>
      </c>
      <c r="D1000" s="193"/>
      <c r="E1000" s="193"/>
      <c r="F1000" s="195"/>
      <c r="G1000" s="195"/>
      <c r="H1000" s="195"/>
      <c r="I1000" s="98"/>
      <c r="J1000" s="98"/>
      <c r="K1000" s="81"/>
      <c r="L1000" s="81"/>
      <c r="M1000" s="81"/>
      <c r="N1000" s="81"/>
      <c r="O1000" s="81"/>
      <c r="P1000" s="81"/>
      <c r="Q1000" s="81"/>
      <c r="R1000" s="81"/>
      <c r="S1000" s="81"/>
      <c r="T1000" s="81"/>
      <c r="U1000" s="81"/>
      <c r="V1000" s="81"/>
      <c r="W1000" s="80">
        <f t="shared" si="252"/>
        <v>0</v>
      </c>
      <c r="X1000" s="94"/>
      <c r="Y1000" s="94"/>
      <c r="Z1000" s="94"/>
      <c r="AA1000" s="94"/>
      <c r="AB1000" s="80">
        <f>IFERROR(VLOOKUP(K1000,#REF!,4,FALSE),0)</f>
        <v>0</v>
      </c>
      <c r="AC1000" s="80">
        <f>IFERROR(VLOOKUP(L1000,#REF!,4,FALSE),0)</f>
        <v>0</v>
      </c>
      <c r="AD1000" s="80">
        <f>IFERROR(VLOOKUP(M1000,#REF!,4,FALSE),0)</f>
        <v>0</v>
      </c>
      <c r="AE1000" s="80">
        <f>IFERROR(VLOOKUP(N1000,#REF!,4,FALSE),0)</f>
        <v>0</v>
      </c>
      <c r="AF1000" s="80">
        <f>IFERROR(VLOOKUP(O1000,#REF!,4,FALSE),0)</f>
        <v>0</v>
      </c>
      <c r="AG1000" s="80">
        <f>IFERROR(VLOOKUP(P1000,#REF!,4,FALSE),0)</f>
        <v>0</v>
      </c>
      <c r="AH1000" s="80">
        <f>IFERROR(VLOOKUP(Q1000,#REF!,4,FALSE),0)</f>
        <v>0</v>
      </c>
      <c r="AI1000" s="80">
        <f>IFERROR(VLOOKUP(R1000,#REF!,4,FALSE),0)</f>
        <v>0</v>
      </c>
      <c r="AJ1000" s="80">
        <f>IFERROR(VLOOKUP(S1000,#REF!,4,FALSE),0)</f>
        <v>0</v>
      </c>
      <c r="AK1000" s="80">
        <f>IFERROR(VLOOKUP(T1000,#REF!,4,FALSE),0)</f>
        <v>0</v>
      </c>
      <c r="AL1000" s="80">
        <f>IFERROR(VLOOKUP(U1000,#REF!,4,FALSE),0)</f>
        <v>0</v>
      </c>
      <c r="AM1000" s="80">
        <f>IFERROR(VLOOKUP(V1000,#REF!,4,FALSE),0)</f>
        <v>0</v>
      </c>
      <c r="AN1000" s="80">
        <f t="shared" si="250"/>
        <v>0</v>
      </c>
    </row>
    <row r="1001" spans="1:40" ht="27.75" outlineLevel="2" x14ac:dyDescent="0.3">
      <c r="A1001" s="192">
        <v>1141</v>
      </c>
      <c r="B1001" s="192">
        <v>12007</v>
      </c>
      <c r="C1001" s="318" t="s">
        <v>992</v>
      </c>
      <c r="D1001" s="193"/>
      <c r="E1001" s="193"/>
      <c r="F1001" s="194"/>
      <c r="G1001" s="195"/>
      <c r="H1001" s="195"/>
      <c r="I1001" s="98"/>
      <c r="J1001" s="98"/>
      <c r="K1001" s="81"/>
      <c r="L1001" s="81"/>
      <c r="M1001" s="81"/>
      <c r="N1001" s="81"/>
      <c r="O1001" s="81"/>
      <c r="P1001" s="81"/>
      <c r="Q1001" s="81"/>
      <c r="R1001" s="81"/>
      <c r="S1001" s="81"/>
      <c r="T1001" s="81"/>
      <c r="U1001" s="81"/>
      <c r="V1001" s="81"/>
      <c r="W1001" s="80">
        <f t="shared" si="252"/>
        <v>0</v>
      </c>
      <c r="X1001" s="94"/>
      <c r="Y1001" s="94"/>
      <c r="Z1001" s="94"/>
      <c r="AA1001" s="94"/>
      <c r="AB1001" s="80">
        <f>IFERROR(VLOOKUP(K1001,#REF!,4,FALSE),0)</f>
        <v>0</v>
      </c>
      <c r="AC1001" s="80">
        <f>IFERROR(VLOOKUP(L1001,#REF!,4,FALSE),0)</f>
        <v>0</v>
      </c>
      <c r="AD1001" s="80">
        <f>IFERROR(VLOOKUP(M1001,#REF!,4,FALSE),0)</f>
        <v>0</v>
      </c>
      <c r="AE1001" s="80">
        <f>IFERROR(VLOOKUP(N1001,#REF!,4,FALSE),0)</f>
        <v>0</v>
      </c>
      <c r="AF1001" s="80">
        <f>IFERROR(VLOOKUP(O1001,#REF!,4,FALSE),0)</f>
        <v>0</v>
      </c>
      <c r="AG1001" s="80">
        <f>IFERROR(VLOOKUP(P1001,#REF!,4,FALSE),0)</f>
        <v>0</v>
      </c>
      <c r="AH1001" s="80">
        <f>IFERROR(VLOOKUP(Q1001,#REF!,4,FALSE),0)</f>
        <v>0</v>
      </c>
      <c r="AI1001" s="80">
        <f>IFERROR(VLOOKUP(R1001,#REF!,4,FALSE),0)</f>
        <v>0</v>
      </c>
      <c r="AJ1001" s="80">
        <f>IFERROR(VLOOKUP(S1001,#REF!,4,FALSE),0)</f>
        <v>0</v>
      </c>
      <c r="AK1001" s="80">
        <f>IFERROR(VLOOKUP(T1001,#REF!,4,FALSE),0)</f>
        <v>0</v>
      </c>
      <c r="AL1001" s="80">
        <f>IFERROR(VLOOKUP(U1001,#REF!,4,FALSE),0)</f>
        <v>0</v>
      </c>
      <c r="AM1001" s="80">
        <f>IFERROR(VLOOKUP(V1001,#REF!,4,FALSE),0)</f>
        <v>0</v>
      </c>
      <c r="AN1001" s="80">
        <f t="shared" si="250"/>
        <v>0</v>
      </c>
    </row>
    <row r="1002" spans="1:40" outlineLevel="1" x14ac:dyDescent="0.3">
      <c r="A1002" s="189">
        <v>1153</v>
      </c>
      <c r="B1002" s="236"/>
      <c r="C1002" s="327" t="s">
        <v>993</v>
      </c>
      <c r="D1002" s="239">
        <f>SUM(D1003:D1004)</f>
        <v>0</v>
      </c>
      <c r="E1002" s="190">
        <f>SUM(E1003:E1004)</f>
        <v>0</v>
      </c>
      <c r="F1002" s="191">
        <f t="shared" ref="F1002:H1002" si="253">SUM(F1003:F1004)</f>
        <v>0</v>
      </c>
      <c r="G1002" s="191">
        <f t="shared" si="253"/>
        <v>0</v>
      </c>
      <c r="H1002" s="191">
        <f t="shared" si="253"/>
        <v>0</v>
      </c>
      <c r="I1002" s="100" t="s">
        <v>10</v>
      </c>
      <c r="J1002" s="100" t="s">
        <v>10</v>
      </c>
      <c r="K1002" s="100" t="s">
        <v>10</v>
      </c>
      <c r="L1002" s="100" t="s">
        <v>10</v>
      </c>
      <c r="M1002" s="100" t="s">
        <v>10</v>
      </c>
      <c r="N1002" s="100" t="s">
        <v>10</v>
      </c>
      <c r="O1002" s="100" t="s">
        <v>10</v>
      </c>
      <c r="P1002" s="100" t="s">
        <v>10</v>
      </c>
      <c r="Q1002" s="100" t="s">
        <v>10</v>
      </c>
      <c r="R1002" s="100" t="s">
        <v>10</v>
      </c>
      <c r="S1002" s="100" t="s">
        <v>10</v>
      </c>
      <c r="T1002" s="100" t="s">
        <v>10</v>
      </c>
      <c r="U1002" s="100" t="s">
        <v>10</v>
      </c>
      <c r="V1002" s="100" t="s">
        <v>10</v>
      </c>
      <c r="W1002" s="100" t="s">
        <v>10</v>
      </c>
      <c r="X1002" s="94"/>
      <c r="Y1002" s="94"/>
      <c r="Z1002" s="94"/>
      <c r="AA1002" s="94"/>
      <c r="AB1002" s="80">
        <f>IFERROR(VLOOKUP(K1002,#REF!,4,FALSE),0)</f>
        <v>0</v>
      </c>
      <c r="AC1002" s="80">
        <f>IFERROR(VLOOKUP(L1002,#REF!,4,FALSE),0)</f>
        <v>0</v>
      </c>
      <c r="AD1002" s="80">
        <f>IFERROR(VLOOKUP(M1002,#REF!,4,FALSE),0)</f>
        <v>0</v>
      </c>
      <c r="AE1002" s="80">
        <f>IFERROR(VLOOKUP(N1002,#REF!,4,FALSE),0)</f>
        <v>0</v>
      </c>
      <c r="AF1002" s="80">
        <f>IFERROR(VLOOKUP(O1002,#REF!,4,FALSE),0)</f>
        <v>0</v>
      </c>
      <c r="AG1002" s="80">
        <f>IFERROR(VLOOKUP(P1002,#REF!,4,FALSE),0)</f>
        <v>0</v>
      </c>
      <c r="AH1002" s="80">
        <f>IFERROR(VLOOKUP(Q1002,#REF!,4,FALSE),0)</f>
        <v>0</v>
      </c>
      <c r="AI1002" s="80">
        <f>IFERROR(VLOOKUP(R1002,#REF!,4,FALSE),0)</f>
        <v>0</v>
      </c>
      <c r="AJ1002" s="80">
        <f>IFERROR(VLOOKUP(S1002,#REF!,4,FALSE),0)</f>
        <v>0</v>
      </c>
      <c r="AK1002" s="80">
        <f>IFERROR(VLOOKUP(T1002,#REF!,4,FALSE),0)</f>
        <v>0</v>
      </c>
      <c r="AL1002" s="80">
        <f>IFERROR(VLOOKUP(U1002,#REF!,4,FALSE),0)</f>
        <v>0</v>
      </c>
      <c r="AM1002" s="80">
        <f>IFERROR(VLOOKUP(V1002,#REF!,4,FALSE),0)</f>
        <v>0</v>
      </c>
      <c r="AN1002" s="80">
        <f t="shared" si="250"/>
        <v>0</v>
      </c>
    </row>
    <row r="1003" spans="1:40" s="23" customFormat="1" ht="40.5" outlineLevel="2" x14ac:dyDescent="0.25">
      <c r="A1003" s="192">
        <v>1153</v>
      </c>
      <c r="B1003" s="192">
        <v>11001</v>
      </c>
      <c r="C1003" s="318" t="s">
        <v>994</v>
      </c>
      <c r="D1003" s="262"/>
      <c r="E1003" s="208"/>
      <c r="F1003" s="195"/>
      <c r="G1003" s="195"/>
      <c r="H1003" s="195"/>
      <c r="I1003" s="98"/>
      <c r="J1003" s="98"/>
      <c r="K1003" s="81"/>
      <c r="L1003" s="81"/>
      <c r="M1003" s="81"/>
      <c r="N1003" s="81"/>
      <c r="O1003" s="81"/>
      <c r="P1003" s="81"/>
      <c r="Q1003" s="81"/>
      <c r="R1003" s="81"/>
      <c r="S1003" s="81"/>
      <c r="T1003" s="81"/>
      <c r="U1003" s="81"/>
      <c r="V1003" s="81"/>
      <c r="W1003" s="80">
        <f>AN1003</f>
        <v>0</v>
      </c>
      <c r="X1003" s="94"/>
      <c r="Y1003" s="94"/>
      <c r="Z1003" s="94"/>
      <c r="AA1003" s="94"/>
      <c r="AB1003" s="80">
        <f>IFERROR(VLOOKUP(K1003,#REF!,4,FALSE),0)</f>
        <v>0</v>
      </c>
      <c r="AC1003" s="80">
        <f>IFERROR(VLOOKUP(L1003,#REF!,4,FALSE),0)</f>
        <v>0</v>
      </c>
      <c r="AD1003" s="80">
        <f>IFERROR(VLOOKUP(M1003,#REF!,4,FALSE),0)</f>
        <v>0</v>
      </c>
      <c r="AE1003" s="80">
        <f>IFERROR(VLOOKUP(N1003,#REF!,4,FALSE),0)</f>
        <v>0</v>
      </c>
      <c r="AF1003" s="80">
        <f>IFERROR(VLOOKUP(O1003,#REF!,4,FALSE),0)</f>
        <v>0</v>
      </c>
      <c r="AG1003" s="80">
        <f>IFERROR(VLOOKUP(P1003,#REF!,4,FALSE),0)</f>
        <v>0</v>
      </c>
      <c r="AH1003" s="80">
        <f>IFERROR(VLOOKUP(Q1003,#REF!,4,FALSE),0)</f>
        <v>0</v>
      </c>
      <c r="AI1003" s="80">
        <f>IFERROR(VLOOKUP(R1003,#REF!,4,FALSE),0)</f>
        <v>0</v>
      </c>
      <c r="AJ1003" s="80">
        <f>IFERROR(VLOOKUP(S1003,#REF!,4,FALSE),0)</f>
        <v>0</v>
      </c>
      <c r="AK1003" s="80">
        <f>IFERROR(VLOOKUP(T1003,#REF!,4,FALSE),0)</f>
        <v>0</v>
      </c>
      <c r="AL1003" s="80">
        <f>IFERROR(VLOOKUP(U1003,#REF!,4,FALSE),0)</f>
        <v>0</v>
      </c>
      <c r="AM1003" s="80">
        <f>IFERROR(VLOOKUP(V1003,#REF!,4,FALSE),0)</f>
        <v>0</v>
      </c>
      <c r="AN1003" s="80">
        <f t="shared" si="250"/>
        <v>0</v>
      </c>
    </row>
    <row r="1004" spans="1:40" ht="27.75" outlineLevel="2" x14ac:dyDescent="0.3">
      <c r="A1004" s="192">
        <v>1153</v>
      </c>
      <c r="B1004" s="192">
        <v>11002</v>
      </c>
      <c r="C1004" s="318" t="s">
        <v>995</v>
      </c>
      <c r="D1004" s="193"/>
      <c r="E1004" s="193"/>
      <c r="F1004" s="195"/>
      <c r="G1004" s="195"/>
      <c r="H1004" s="195"/>
      <c r="I1004" s="98"/>
      <c r="J1004" s="98"/>
      <c r="K1004" s="81"/>
      <c r="L1004" s="81"/>
      <c r="M1004" s="81"/>
      <c r="N1004" s="81"/>
      <c r="O1004" s="81"/>
      <c r="P1004" s="81"/>
      <c r="Q1004" s="81"/>
      <c r="R1004" s="81"/>
      <c r="S1004" s="81"/>
      <c r="T1004" s="81"/>
      <c r="U1004" s="81"/>
      <c r="V1004" s="81"/>
      <c r="W1004" s="80">
        <f>AN1004</f>
        <v>0</v>
      </c>
      <c r="X1004" s="94"/>
      <c r="Y1004" s="94"/>
      <c r="Z1004" s="94"/>
      <c r="AA1004" s="94"/>
      <c r="AB1004" s="80">
        <f>IFERROR(VLOOKUP(K1004,#REF!,4,FALSE),0)</f>
        <v>0</v>
      </c>
      <c r="AC1004" s="80">
        <f>IFERROR(VLOOKUP(L1004,#REF!,4,FALSE),0)</f>
        <v>0</v>
      </c>
      <c r="AD1004" s="80">
        <f>IFERROR(VLOOKUP(M1004,#REF!,4,FALSE),0)</f>
        <v>0</v>
      </c>
      <c r="AE1004" s="80">
        <f>IFERROR(VLOOKUP(N1004,#REF!,4,FALSE),0)</f>
        <v>0</v>
      </c>
      <c r="AF1004" s="80">
        <f>IFERROR(VLOOKUP(O1004,#REF!,4,FALSE),0)</f>
        <v>0</v>
      </c>
      <c r="AG1004" s="80">
        <f>IFERROR(VLOOKUP(P1004,#REF!,4,FALSE),0)</f>
        <v>0</v>
      </c>
      <c r="AH1004" s="80">
        <f>IFERROR(VLOOKUP(Q1004,#REF!,4,FALSE),0)</f>
        <v>0</v>
      </c>
      <c r="AI1004" s="80">
        <f>IFERROR(VLOOKUP(R1004,#REF!,4,FALSE),0)</f>
        <v>0</v>
      </c>
      <c r="AJ1004" s="80">
        <f>IFERROR(VLOOKUP(S1004,#REF!,4,FALSE),0)</f>
        <v>0</v>
      </c>
      <c r="AK1004" s="80">
        <f>IFERROR(VLOOKUP(T1004,#REF!,4,FALSE),0)</f>
        <v>0</v>
      </c>
      <c r="AL1004" s="80">
        <f>IFERROR(VLOOKUP(U1004,#REF!,4,FALSE),0)</f>
        <v>0</v>
      </c>
      <c r="AM1004" s="80">
        <f>IFERROR(VLOOKUP(V1004,#REF!,4,FALSE),0)</f>
        <v>0</v>
      </c>
      <c r="AN1004" s="80">
        <f t="shared" si="250"/>
        <v>0</v>
      </c>
    </row>
    <row r="1005" spans="1:40" outlineLevel="1" x14ac:dyDescent="0.3">
      <c r="A1005" s="189">
        <v>1160</v>
      </c>
      <c r="B1005" s="236"/>
      <c r="C1005" s="327" t="s">
        <v>996</v>
      </c>
      <c r="D1005" s="190">
        <f>SUM(D1006:D1012)</f>
        <v>0</v>
      </c>
      <c r="E1005" s="190">
        <f>SUM(E1006:E1012)</f>
        <v>0</v>
      </c>
      <c r="F1005" s="191">
        <f t="shared" ref="F1005:H1005" si="254">SUM(F1006:F1012)</f>
        <v>0</v>
      </c>
      <c r="G1005" s="191">
        <f t="shared" si="254"/>
        <v>0</v>
      </c>
      <c r="H1005" s="191">
        <f t="shared" si="254"/>
        <v>0</v>
      </c>
      <c r="I1005" s="100" t="s">
        <v>10</v>
      </c>
      <c r="J1005" s="100" t="s">
        <v>10</v>
      </c>
      <c r="K1005" s="100" t="s">
        <v>10</v>
      </c>
      <c r="L1005" s="100" t="s">
        <v>10</v>
      </c>
      <c r="M1005" s="100" t="s">
        <v>10</v>
      </c>
      <c r="N1005" s="100" t="s">
        <v>10</v>
      </c>
      <c r="O1005" s="100" t="s">
        <v>10</v>
      </c>
      <c r="P1005" s="100" t="s">
        <v>10</v>
      </c>
      <c r="Q1005" s="100" t="s">
        <v>10</v>
      </c>
      <c r="R1005" s="100" t="s">
        <v>10</v>
      </c>
      <c r="S1005" s="100" t="s">
        <v>10</v>
      </c>
      <c r="T1005" s="100" t="s">
        <v>10</v>
      </c>
      <c r="U1005" s="100" t="s">
        <v>10</v>
      </c>
      <c r="V1005" s="100" t="s">
        <v>10</v>
      </c>
      <c r="W1005" s="100" t="s">
        <v>10</v>
      </c>
      <c r="X1005" s="94"/>
      <c r="Y1005" s="94"/>
      <c r="Z1005" s="94"/>
      <c r="AA1005" s="94"/>
      <c r="AB1005" s="80">
        <f>IFERROR(VLOOKUP(K1005,#REF!,4,FALSE),0)</f>
        <v>0</v>
      </c>
      <c r="AC1005" s="80">
        <f>IFERROR(VLOOKUP(L1005,#REF!,4,FALSE),0)</f>
        <v>0</v>
      </c>
      <c r="AD1005" s="80">
        <f>IFERROR(VLOOKUP(M1005,#REF!,4,FALSE),0)</f>
        <v>0</v>
      </c>
      <c r="AE1005" s="80">
        <f>IFERROR(VLOOKUP(N1005,#REF!,4,FALSE),0)</f>
        <v>0</v>
      </c>
      <c r="AF1005" s="80">
        <f>IFERROR(VLOOKUP(O1005,#REF!,4,FALSE),0)</f>
        <v>0</v>
      </c>
      <c r="AG1005" s="80">
        <f>IFERROR(VLOOKUP(P1005,#REF!,4,FALSE),0)</f>
        <v>0</v>
      </c>
      <c r="AH1005" s="80">
        <f>IFERROR(VLOOKUP(Q1005,#REF!,4,FALSE),0)</f>
        <v>0</v>
      </c>
      <c r="AI1005" s="80">
        <f>IFERROR(VLOOKUP(R1005,#REF!,4,FALSE),0)</f>
        <v>0</v>
      </c>
      <c r="AJ1005" s="80">
        <f>IFERROR(VLOOKUP(S1005,#REF!,4,FALSE),0)</f>
        <v>0</v>
      </c>
      <c r="AK1005" s="80">
        <f>IFERROR(VLOOKUP(T1005,#REF!,4,FALSE),0)</f>
        <v>0</v>
      </c>
      <c r="AL1005" s="80">
        <f>IFERROR(VLOOKUP(U1005,#REF!,4,FALSE),0)</f>
        <v>0</v>
      </c>
      <c r="AM1005" s="80">
        <f>IFERROR(VLOOKUP(V1005,#REF!,4,FALSE),0)</f>
        <v>0</v>
      </c>
      <c r="AN1005" s="80">
        <f t="shared" si="250"/>
        <v>0</v>
      </c>
    </row>
    <row r="1006" spans="1:40" ht="27.75" outlineLevel="2" x14ac:dyDescent="0.3">
      <c r="A1006" s="189">
        <v>1160</v>
      </c>
      <c r="B1006" s="192">
        <v>11005</v>
      </c>
      <c r="C1006" s="318" t="s">
        <v>997</v>
      </c>
      <c r="D1006" s="193"/>
      <c r="E1006" s="193"/>
      <c r="F1006" s="195"/>
      <c r="G1006" s="195"/>
      <c r="H1006" s="195"/>
      <c r="I1006" s="98"/>
      <c r="J1006" s="98"/>
      <c r="K1006" s="81"/>
      <c r="L1006" s="81"/>
      <c r="M1006" s="81"/>
      <c r="N1006" s="81"/>
      <c r="O1006" s="81"/>
      <c r="P1006" s="81"/>
      <c r="Q1006" s="81"/>
      <c r="R1006" s="81"/>
      <c r="S1006" s="81"/>
      <c r="T1006" s="81"/>
      <c r="U1006" s="81"/>
      <c r="V1006" s="81"/>
      <c r="W1006" s="80">
        <f t="shared" ref="W1006:W1012" si="255">AN1006</f>
        <v>0</v>
      </c>
      <c r="X1006" s="94"/>
      <c r="Y1006" s="94"/>
      <c r="Z1006" s="94"/>
      <c r="AA1006" s="94"/>
      <c r="AB1006" s="80">
        <f>IFERROR(VLOOKUP(K1006,#REF!,4,FALSE),0)</f>
        <v>0</v>
      </c>
      <c r="AC1006" s="80">
        <f>IFERROR(VLOOKUP(L1006,#REF!,4,FALSE),0)</f>
        <v>0</v>
      </c>
      <c r="AD1006" s="80">
        <f>IFERROR(VLOOKUP(M1006,#REF!,4,FALSE),0)</f>
        <v>0</v>
      </c>
      <c r="AE1006" s="80">
        <f>IFERROR(VLOOKUP(N1006,#REF!,4,FALSE),0)</f>
        <v>0</v>
      </c>
      <c r="AF1006" s="80">
        <f>IFERROR(VLOOKUP(O1006,#REF!,4,FALSE),0)</f>
        <v>0</v>
      </c>
      <c r="AG1006" s="80">
        <f>IFERROR(VLOOKUP(P1006,#REF!,4,FALSE),0)</f>
        <v>0</v>
      </c>
      <c r="AH1006" s="80">
        <f>IFERROR(VLOOKUP(Q1006,#REF!,4,FALSE),0)</f>
        <v>0</v>
      </c>
      <c r="AI1006" s="80">
        <f>IFERROR(VLOOKUP(R1006,#REF!,4,FALSE),0)</f>
        <v>0</v>
      </c>
      <c r="AJ1006" s="80">
        <f>IFERROR(VLOOKUP(S1006,#REF!,4,FALSE),0)</f>
        <v>0</v>
      </c>
      <c r="AK1006" s="80">
        <f>IFERROR(VLOOKUP(T1006,#REF!,4,FALSE),0)</f>
        <v>0</v>
      </c>
      <c r="AL1006" s="80">
        <f>IFERROR(VLOOKUP(U1006,#REF!,4,FALSE),0)</f>
        <v>0</v>
      </c>
      <c r="AM1006" s="80">
        <f>IFERROR(VLOOKUP(V1006,#REF!,4,FALSE),0)</f>
        <v>0</v>
      </c>
      <c r="AN1006" s="80">
        <f t="shared" si="250"/>
        <v>0</v>
      </c>
    </row>
    <row r="1007" spans="1:40" ht="54.75" outlineLevel="2" x14ac:dyDescent="0.3">
      <c r="A1007" s="189">
        <v>1160</v>
      </c>
      <c r="B1007" s="192">
        <v>11009</v>
      </c>
      <c r="C1007" s="323" t="s">
        <v>998</v>
      </c>
      <c r="D1007" s="193"/>
      <c r="E1007" s="193"/>
      <c r="F1007" s="194"/>
      <c r="G1007" s="195"/>
      <c r="H1007" s="194"/>
      <c r="I1007" s="98"/>
      <c r="J1007" s="98"/>
      <c r="K1007" s="81"/>
      <c r="L1007" s="81"/>
      <c r="M1007" s="81"/>
      <c r="N1007" s="81"/>
      <c r="O1007" s="81"/>
      <c r="P1007" s="81"/>
      <c r="Q1007" s="81"/>
      <c r="R1007" s="81"/>
      <c r="S1007" s="81"/>
      <c r="T1007" s="81"/>
      <c r="U1007" s="81"/>
      <c r="V1007" s="81"/>
      <c r="W1007" s="80">
        <f t="shared" si="255"/>
        <v>0</v>
      </c>
      <c r="X1007" s="94"/>
      <c r="Y1007" s="94"/>
      <c r="Z1007" s="94"/>
      <c r="AA1007" s="94"/>
      <c r="AB1007" s="80">
        <f>IFERROR(VLOOKUP(K1007,#REF!,4,FALSE),0)</f>
        <v>0</v>
      </c>
      <c r="AC1007" s="80">
        <f>IFERROR(VLOOKUP(L1007,#REF!,4,FALSE),0)</f>
        <v>0</v>
      </c>
      <c r="AD1007" s="80">
        <f>IFERROR(VLOOKUP(M1007,#REF!,4,FALSE),0)</f>
        <v>0</v>
      </c>
      <c r="AE1007" s="80">
        <f>IFERROR(VLOOKUP(N1007,#REF!,4,FALSE),0)</f>
        <v>0</v>
      </c>
      <c r="AF1007" s="80">
        <f>IFERROR(VLOOKUP(O1007,#REF!,4,FALSE),0)</f>
        <v>0</v>
      </c>
      <c r="AG1007" s="80">
        <f>IFERROR(VLOOKUP(P1007,#REF!,4,FALSE),0)</f>
        <v>0</v>
      </c>
      <c r="AH1007" s="80">
        <f>IFERROR(VLOOKUP(Q1007,#REF!,4,FALSE),0)</f>
        <v>0</v>
      </c>
      <c r="AI1007" s="80">
        <f>IFERROR(VLOOKUP(R1007,#REF!,4,FALSE),0)</f>
        <v>0</v>
      </c>
      <c r="AJ1007" s="80">
        <f>IFERROR(VLOOKUP(S1007,#REF!,4,FALSE),0)</f>
        <v>0</v>
      </c>
      <c r="AK1007" s="80">
        <f>IFERROR(VLOOKUP(T1007,#REF!,4,FALSE),0)</f>
        <v>0</v>
      </c>
      <c r="AL1007" s="80">
        <f>IFERROR(VLOOKUP(U1007,#REF!,4,FALSE),0)</f>
        <v>0</v>
      </c>
      <c r="AM1007" s="80">
        <f>IFERROR(VLOOKUP(V1007,#REF!,4,FALSE),0)</f>
        <v>0</v>
      </c>
      <c r="AN1007" s="80">
        <f t="shared" si="250"/>
        <v>0</v>
      </c>
    </row>
    <row r="1008" spans="1:40" ht="27" outlineLevel="2" x14ac:dyDescent="0.3">
      <c r="A1008" s="189">
        <v>1160</v>
      </c>
      <c r="B1008" s="192">
        <v>11012</v>
      </c>
      <c r="C1008" s="319" t="s">
        <v>999</v>
      </c>
      <c r="D1008" s="193"/>
      <c r="E1008" s="193"/>
      <c r="F1008" s="195"/>
      <c r="G1008" s="195"/>
      <c r="H1008" s="195"/>
      <c r="I1008" s="98"/>
      <c r="J1008" s="98"/>
      <c r="K1008" s="81"/>
      <c r="L1008" s="81"/>
      <c r="M1008" s="81"/>
      <c r="N1008" s="81"/>
      <c r="O1008" s="81"/>
      <c r="P1008" s="81"/>
      <c r="Q1008" s="81"/>
      <c r="R1008" s="81"/>
      <c r="S1008" s="81"/>
      <c r="T1008" s="81"/>
      <c r="U1008" s="81"/>
      <c r="V1008" s="81"/>
      <c r="W1008" s="80">
        <f t="shared" si="255"/>
        <v>0</v>
      </c>
      <c r="X1008" s="94"/>
      <c r="Y1008" s="94"/>
      <c r="Z1008" s="94"/>
      <c r="AA1008" s="94"/>
      <c r="AB1008" s="80">
        <f>IFERROR(VLOOKUP(K1008,#REF!,4,FALSE),0)</f>
        <v>0</v>
      </c>
      <c r="AC1008" s="80">
        <f>IFERROR(VLOOKUP(L1008,#REF!,4,FALSE),0)</f>
        <v>0</v>
      </c>
      <c r="AD1008" s="80">
        <f>IFERROR(VLOOKUP(M1008,#REF!,4,FALSE),0)</f>
        <v>0</v>
      </c>
      <c r="AE1008" s="80">
        <f>IFERROR(VLOOKUP(N1008,#REF!,4,FALSE),0)</f>
        <v>0</v>
      </c>
      <c r="AF1008" s="80">
        <f>IFERROR(VLOOKUP(O1008,#REF!,4,FALSE),0)</f>
        <v>0</v>
      </c>
      <c r="AG1008" s="80">
        <f>IFERROR(VLOOKUP(P1008,#REF!,4,FALSE),0)</f>
        <v>0</v>
      </c>
      <c r="AH1008" s="80">
        <f>IFERROR(VLOOKUP(Q1008,#REF!,4,FALSE),0)</f>
        <v>0</v>
      </c>
      <c r="AI1008" s="80">
        <f>IFERROR(VLOOKUP(R1008,#REF!,4,FALSE),0)</f>
        <v>0</v>
      </c>
      <c r="AJ1008" s="80">
        <f>IFERROR(VLOOKUP(S1008,#REF!,4,FALSE),0)</f>
        <v>0</v>
      </c>
      <c r="AK1008" s="80">
        <f>IFERROR(VLOOKUP(T1008,#REF!,4,FALSE),0)</f>
        <v>0</v>
      </c>
      <c r="AL1008" s="80">
        <f>IFERROR(VLOOKUP(U1008,#REF!,4,FALSE),0)</f>
        <v>0</v>
      </c>
      <c r="AM1008" s="80">
        <f>IFERROR(VLOOKUP(V1008,#REF!,4,FALSE),0)</f>
        <v>0</v>
      </c>
      <c r="AN1008" s="80">
        <f t="shared" si="250"/>
        <v>0</v>
      </c>
    </row>
    <row r="1009" spans="1:40" ht="27" outlineLevel="2" x14ac:dyDescent="0.3">
      <c r="A1009" s="189">
        <v>1160</v>
      </c>
      <c r="B1009" s="192">
        <v>11013</v>
      </c>
      <c r="C1009" s="319" t="s">
        <v>1000</v>
      </c>
      <c r="D1009" s="193"/>
      <c r="E1009" s="193"/>
      <c r="F1009" s="195"/>
      <c r="G1009" s="195"/>
      <c r="H1009" s="195"/>
      <c r="I1009" s="98"/>
      <c r="J1009" s="98"/>
      <c r="K1009" s="81"/>
      <c r="L1009" s="81"/>
      <c r="M1009" s="81"/>
      <c r="N1009" s="81"/>
      <c r="O1009" s="81"/>
      <c r="P1009" s="81"/>
      <c r="Q1009" s="81"/>
      <c r="R1009" s="81"/>
      <c r="S1009" s="81"/>
      <c r="T1009" s="81"/>
      <c r="U1009" s="81"/>
      <c r="V1009" s="81"/>
      <c r="W1009" s="80">
        <f t="shared" si="255"/>
        <v>0</v>
      </c>
      <c r="X1009" s="94"/>
      <c r="Y1009" s="94"/>
      <c r="Z1009" s="94"/>
      <c r="AA1009" s="94"/>
      <c r="AB1009" s="80">
        <f>IFERROR(VLOOKUP(K1009,#REF!,4,FALSE),0)</f>
        <v>0</v>
      </c>
      <c r="AC1009" s="80">
        <f>IFERROR(VLOOKUP(L1009,#REF!,4,FALSE),0)</f>
        <v>0</v>
      </c>
      <c r="AD1009" s="80">
        <f>IFERROR(VLOOKUP(M1009,#REF!,4,FALSE),0)</f>
        <v>0</v>
      </c>
      <c r="AE1009" s="80">
        <f>IFERROR(VLOOKUP(N1009,#REF!,4,FALSE),0)</f>
        <v>0</v>
      </c>
      <c r="AF1009" s="80">
        <f>IFERROR(VLOOKUP(O1009,#REF!,4,FALSE),0)</f>
        <v>0</v>
      </c>
      <c r="AG1009" s="80">
        <f>IFERROR(VLOOKUP(P1009,#REF!,4,FALSE),0)</f>
        <v>0</v>
      </c>
      <c r="AH1009" s="80">
        <f>IFERROR(VLOOKUP(Q1009,#REF!,4,FALSE),0)</f>
        <v>0</v>
      </c>
      <c r="AI1009" s="80">
        <f>IFERROR(VLOOKUP(R1009,#REF!,4,FALSE),0)</f>
        <v>0</v>
      </c>
      <c r="AJ1009" s="80">
        <f>IFERROR(VLOOKUP(S1009,#REF!,4,FALSE),0)</f>
        <v>0</v>
      </c>
      <c r="AK1009" s="80">
        <f>IFERROR(VLOOKUP(T1009,#REF!,4,FALSE),0)</f>
        <v>0</v>
      </c>
      <c r="AL1009" s="80">
        <f>IFERROR(VLOOKUP(U1009,#REF!,4,FALSE),0)</f>
        <v>0</v>
      </c>
      <c r="AM1009" s="80">
        <f>IFERROR(VLOOKUP(V1009,#REF!,4,FALSE),0)</f>
        <v>0</v>
      </c>
      <c r="AN1009" s="80">
        <f t="shared" si="250"/>
        <v>0</v>
      </c>
    </row>
    <row r="1010" spans="1:40" outlineLevel="2" x14ac:dyDescent="0.3">
      <c r="A1010" s="189">
        <v>1160</v>
      </c>
      <c r="B1010" s="192">
        <v>11016</v>
      </c>
      <c r="C1010" s="319" t="s">
        <v>1001</v>
      </c>
      <c r="D1010" s="193"/>
      <c r="E1010" s="193"/>
      <c r="F1010" s="195"/>
      <c r="G1010" s="195"/>
      <c r="H1010" s="195"/>
      <c r="I1010" s="98"/>
      <c r="J1010" s="98"/>
      <c r="K1010" s="81"/>
      <c r="L1010" s="81"/>
      <c r="M1010" s="81"/>
      <c r="N1010" s="81"/>
      <c r="O1010" s="81"/>
      <c r="P1010" s="81"/>
      <c r="Q1010" s="81"/>
      <c r="R1010" s="81"/>
      <c r="S1010" s="81"/>
      <c r="T1010" s="81"/>
      <c r="U1010" s="81"/>
      <c r="V1010" s="81"/>
      <c r="W1010" s="80">
        <f t="shared" si="255"/>
        <v>0</v>
      </c>
      <c r="X1010" s="94"/>
      <c r="Y1010" s="94"/>
      <c r="Z1010" s="94"/>
      <c r="AA1010" s="94"/>
      <c r="AB1010" s="80">
        <f>IFERROR(VLOOKUP(K1010,#REF!,4,FALSE),0)</f>
        <v>0</v>
      </c>
      <c r="AC1010" s="80">
        <f>IFERROR(VLOOKUP(L1010,#REF!,4,FALSE),0)</f>
        <v>0</v>
      </c>
      <c r="AD1010" s="80">
        <f>IFERROR(VLOOKUP(M1010,#REF!,4,FALSE),0)</f>
        <v>0</v>
      </c>
      <c r="AE1010" s="80">
        <f>IFERROR(VLOOKUP(N1010,#REF!,4,FALSE),0)</f>
        <v>0</v>
      </c>
      <c r="AF1010" s="80">
        <f>IFERROR(VLOOKUP(O1010,#REF!,4,FALSE),0)</f>
        <v>0</v>
      </c>
      <c r="AG1010" s="80">
        <f>IFERROR(VLOOKUP(P1010,#REF!,4,FALSE),0)</f>
        <v>0</v>
      </c>
      <c r="AH1010" s="80">
        <f>IFERROR(VLOOKUP(Q1010,#REF!,4,FALSE),0)</f>
        <v>0</v>
      </c>
      <c r="AI1010" s="80">
        <f>IFERROR(VLOOKUP(R1010,#REF!,4,FALSE),0)</f>
        <v>0</v>
      </c>
      <c r="AJ1010" s="80">
        <f>IFERROR(VLOOKUP(S1010,#REF!,4,FALSE),0)</f>
        <v>0</v>
      </c>
      <c r="AK1010" s="80">
        <f>IFERROR(VLOOKUP(T1010,#REF!,4,FALSE),0)</f>
        <v>0</v>
      </c>
      <c r="AL1010" s="80">
        <f>IFERROR(VLOOKUP(U1010,#REF!,4,FALSE),0)</f>
        <v>0</v>
      </c>
      <c r="AM1010" s="80">
        <f>IFERROR(VLOOKUP(V1010,#REF!,4,FALSE),0)</f>
        <v>0</v>
      </c>
      <c r="AN1010" s="80">
        <f t="shared" si="250"/>
        <v>0</v>
      </c>
    </row>
    <row r="1011" spans="1:40" ht="27.75" outlineLevel="2" x14ac:dyDescent="0.3">
      <c r="A1011" s="189">
        <v>1160</v>
      </c>
      <c r="B1011" s="192">
        <v>32001</v>
      </c>
      <c r="C1011" s="318" t="s">
        <v>1002</v>
      </c>
      <c r="D1011" s="193"/>
      <c r="E1011" s="193"/>
      <c r="F1011" s="195"/>
      <c r="G1011" s="195"/>
      <c r="H1011" s="195"/>
      <c r="I1011" s="98"/>
      <c r="J1011" s="98"/>
      <c r="K1011" s="81"/>
      <c r="L1011" s="81"/>
      <c r="M1011" s="81"/>
      <c r="N1011" s="81"/>
      <c r="O1011" s="81"/>
      <c r="P1011" s="81"/>
      <c r="Q1011" s="81"/>
      <c r="R1011" s="81"/>
      <c r="S1011" s="81"/>
      <c r="T1011" s="81"/>
      <c r="U1011" s="81"/>
      <c r="V1011" s="81"/>
      <c r="W1011" s="80">
        <f t="shared" si="255"/>
        <v>0</v>
      </c>
      <c r="X1011" s="94"/>
      <c r="Y1011" s="94"/>
      <c r="Z1011" s="94"/>
      <c r="AA1011" s="94"/>
      <c r="AB1011" s="80">
        <f>IFERROR(VLOOKUP(K1011,#REF!,4,FALSE),0)</f>
        <v>0</v>
      </c>
      <c r="AC1011" s="80">
        <f>IFERROR(VLOOKUP(L1011,#REF!,4,FALSE),0)</f>
        <v>0</v>
      </c>
      <c r="AD1011" s="80">
        <f>IFERROR(VLOOKUP(M1011,#REF!,4,FALSE),0)</f>
        <v>0</v>
      </c>
      <c r="AE1011" s="80">
        <f>IFERROR(VLOOKUP(N1011,#REF!,4,FALSE),0)</f>
        <v>0</v>
      </c>
      <c r="AF1011" s="80">
        <f>IFERROR(VLOOKUP(O1011,#REF!,4,FALSE),0)</f>
        <v>0</v>
      </c>
      <c r="AG1011" s="80">
        <f>IFERROR(VLOOKUP(P1011,#REF!,4,FALSE),0)</f>
        <v>0</v>
      </c>
      <c r="AH1011" s="80">
        <f>IFERROR(VLOOKUP(Q1011,#REF!,4,FALSE),0)</f>
        <v>0</v>
      </c>
      <c r="AI1011" s="80">
        <f>IFERROR(VLOOKUP(R1011,#REF!,4,FALSE),0)</f>
        <v>0</v>
      </c>
      <c r="AJ1011" s="80">
        <f>IFERROR(VLOOKUP(S1011,#REF!,4,FALSE),0)</f>
        <v>0</v>
      </c>
      <c r="AK1011" s="80">
        <f>IFERROR(VLOOKUP(T1011,#REF!,4,FALSE),0)</f>
        <v>0</v>
      </c>
      <c r="AL1011" s="80">
        <f>IFERROR(VLOOKUP(U1011,#REF!,4,FALSE),0)</f>
        <v>0</v>
      </c>
      <c r="AM1011" s="80">
        <f>IFERROR(VLOOKUP(V1011,#REF!,4,FALSE),0)</f>
        <v>0</v>
      </c>
      <c r="AN1011" s="80">
        <f t="shared" si="250"/>
        <v>0</v>
      </c>
    </row>
    <row r="1012" spans="1:40" outlineLevel="2" x14ac:dyDescent="0.3">
      <c r="A1012" s="189">
        <v>1160</v>
      </c>
      <c r="B1012" s="192">
        <v>12001</v>
      </c>
      <c r="C1012" s="328" t="s">
        <v>1003</v>
      </c>
      <c r="D1012" s="193"/>
      <c r="E1012" s="193"/>
      <c r="F1012" s="195"/>
      <c r="G1012" s="195"/>
      <c r="H1012" s="195"/>
      <c r="I1012" s="98"/>
      <c r="J1012" s="98"/>
      <c r="K1012" s="81"/>
      <c r="L1012" s="81"/>
      <c r="M1012" s="81"/>
      <c r="N1012" s="81"/>
      <c r="O1012" s="81"/>
      <c r="P1012" s="81"/>
      <c r="Q1012" s="81"/>
      <c r="R1012" s="81"/>
      <c r="S1012" s="81"/>
      <c r="T1012" s="81"/>
      <c r="U1012" s="81"/>
      <c r="V1012" s="81"/>
      <c r="W1012" s="80">
        <f t="shared" si="255"/>
        <v>0</v>
      </c>
      <c r="X1012" s="94"/>
      <c r="Y1012" s="94"/>
      <c r="Z1012" s="94"/>
      <c r="AA1012" s="94"/>
      <c r="AB1012" s="80">
        <f>IFERROR(VLOOKUP(K1012,#REF!,4,FALSE),0)</f>
        <v>0</v>
      </c>
      <c r="AC1012" s="80">
        <f>IFERROR(VLOOKUP(L1012,#REF!,4,FALSE),0)</f>
        <v>0</v>
      </c>
      <c r="AD1012" s="80">
        <f>IFERROR(VLOOKUP(M1012,#REF!,4,FALSE),0)</f>
        <v>0</v>
      </c>
      <c r="AE1012" s="80">
        <f>IFERROR(VLOOKUP(N1012,#REF!,4,FALSE),0)</f>
        <v>0</v>
      </c>
      <c r="AF1012" s="80">
        <f>IFERROR(VLOOKUP(O1012,#REF!,4,FALSE),0)</f>
        <v>0</v>
      </c>
      <c r="AG1012" s="80">
        <f>IFERROR(VLOOKUP(P1012,#REF!,4,FALSE),0)</f>
        <v>0</v>
      </c>
      <c r="AH1012" s="80">
        <f>IFERROR(VLOOKUP(Q1012,#REF!,4,FALSE),0)</f>
        <v>0</v>
      </c>
      <c r="AI1012" s="80">
        <f>IFERROR(VLOOKUP(R1012,#REF!,4,FALSE),0)</f>
        <v>0</v>
      </c>
      <c r="AJ1012" s="80">
        <f>IFERROR(VLOOKUP(S1012,#REF!,4,FALSE),0)</f>
        <v>0</v>
      </c>
      <c r="AK1012" s="80">
        <f>IFERROR(VLOOKUP(T1012,#REF!,4,FALSE),0)</f>
        <v>0</v>
      </c>
      <c r="AL1012" s="80">
        <f>IFERROR(VLOOKUP(U1012,#REF!,4,FALSE),0)</f>
        <v>0</v>
      </c>
      <c r="AM1012" s="80">
        <f>IFERROR(VLOOKUP(V1012,#REF!,4,FALSE),0)</f>
        <v>0</v>
      </c>
      <c r="AN1012" s="80">
        <f t="shared" si="250"/>
        <v>0</v>
      </c>
    </row>
    <row r="1013" spans="1:40" outlineLevel="1" x14ac:dyDescent="0.3">
      <c r="A1013" s="189">
        <v>1184</v>
      </c>
      <c r="B1013" s="236"/>
      <c r="C1013" s="327" t="s">
        <v>1004</v>
      </c>
      <c r="D1013" s="190">
        <f>SUM(D1014:D1015)</f>
        <v>0</v>
      </c>
      <c r="E1013" s="190">
        <f>SUM(E1014:E1015)</f>
        <v>0</v>
      </c>
      <c r="F1013" s="191">
        <f t="shared" ref="F1013:H1013" si="256">SUM(F1014:F1015)</f>
        <v>0</v>
      </c>
      <c r="G1013" s="191">
        <f t="shared" si="256"/>
        <v>0</v>
      </c>
      <c r="H1013" s="191">
        <f t="shared" si="256"/>
        <v>0</v>
      </c>
      <c r="I1013" s="100" t="s">
        <v>10</v>
      </c>
      <c r="J1013" s="100" t="s">
        <v>10</v>
      </c>
      <c r="K1013" s="100" t="s">
        <v>10</v>
      </c>
      <c r="L1013" s="100" t="s">
        <v>10</v>
      </c>
      <c r="M1013" s="100" t="s">
        <v>10</v>
      </c>
      <c r="N1013" s="100" t="s">
        <v>10</v>
      </c>
      <c r="O1013" s="100" t="s">
        <v>10</v>
      </c>
      <c r="P1013" s="100" t="s">
        <v>10</v>
      </c>
      <c r="Q1013" s="100" t="s">
        <v>10</v>
      </c>
      <c r="R1013" s="100" t="s">
        <v>10</v>
      </c>
      <c r="S1013" s="100" t="s">
        <v>10</v>
      </c>
      <c r="T1013" s="100" t="s">
        <v>10</v>
      </c>
      <c r="U1013" s="100" t="s">
        <v>10</v>
      </c>
      <c r="V1013" s="100" t="s">
        <v>10</v>
      </c>
      <c r="W1013" s="100" t="s">
        <v>10</v>
      </c>
      <c r="X1013" s="94"/>
      <c r="Y1013" s="94"/>
      <c r="Z1013" s="94"/>
      <c r="AA1013" s="94"/>
      <c r="AB1013" s="80">
        <f>IFERROR(VLOOKUP(K1013,#REF!,4,FALSE),0)</f>
        <v>0</v>
      </c>
      <c r="AC1013" s="80">
        <f>IFERROR(VLOOKUP(L1013,#REF!,4,FALSE),0)</f>
        <v>0</v>
      </c>
      <c r="AD1013" s="80">
        <f>IFERROR(VLOOKUP(M1013,#REF!,4,FALSE),0)</f>
        <v>0</v>
      </c>
      <c r="AE1013" s="80">
        <f>IFERROR(VLOOKUP(N1013,#REF!,4,FALSE),0)</f>
        <v>0</v>
      </c>
      <c r="AF1013" s="80">
        <f>IFERROR(VLOOKUP(O1013,#REF!,4,FALSE),0)</f>
        <v>0</v>
      </c>
      <c r="AG1013" s="80">
        <f>IFERROR(VLOOKUP(P1013,#REF!,4,FALSE),0)</f>
        <v>0</v>
      </c>
      <c r="AH1013" s="80">
        <f>IFERROR(VLOOKUP(Q1013,#REF!,4,FALSE),0)</f>
        <v>0</v>
      </c>
      <c r="AI1013" s="80">
        <f>IFERROR(VLOOKUP(R1013,#REF!,4,FALSE),0)</f>
        <v>0</v>
      </c>
      <c r="AJ1013" s="80">
        <f>IFERROR(VLOOKUP(S1013,#REF!,4,FALSE),0)</f>
        <v>0</v>
      </c>
      <c r="AK1013" s="80">
        <f>IFERROR(VLOOKUP(T1013,#REF!,4,FALSE),0)</f>
        <v>0</v>
      </c>
      <c r="AL1013" s="80">
        <f>IFERROR(VLOOKUP(U1013,#REF!,4,FALSE),0)</f>
        <v>0</v>
      </c>
      <c r="AM1013" s="80">
        <f>IFERROR(VLOOKUP(V1013,#REF!,4,FALSE),0)</f>
        <v>0</v>
      </c>
      <c r="AN1013" s="80">
        <f t="shared" si="250"/>
        <v>0</v>
      </c>
    </row>
    <row r="1014" spans="1:40" ht="27.75" outlineLevel="2" x14ac:dyDescent="0.3">
      <c r="A1014" s="192">
        <v>1184</v>
      </c>
      <c r="B1014" s="192">
        <v>11001</v>
      </c>
      <c r="C1014" s="318" t="s">
        <v>1005</v>
      </c>
      <c r="D1014" s="193"/>
      <c r="E1014" s="193"/>
      <c r="F1014" s="195"/>
      <c r="G1014" s="195"/>
      <c r="H1014" s="195"/>
      <c r="I1014" s="98"/>
      <c r="J1014" s="98"/>
      <c r="K1014" s="81"/>
      <c r="L1014" s="81"/>
      <c r="M1014" s="81"/>
      <c r="N1014" s="81"/>
      <c r="O1014" s="81"/>
      <c r="P1014" s="81"/>
      <c r="Q1014" s="81"/>
      <c r="R1014" s="81"/>
      <c r="S1014" s="81"/>
      <c r="T1014" s="81"/>
      <c r="U1014" s="81"/>
      <c r="V1014" s="81"/>
      <c r="W1014" s="80">
        <f>AN1014</f>
        <v>0</v>
      </c>
      <c r="X1014" s="94"/>
      <c r="Y1014" s="94"/>
      <c r="Z1014" s="94"/>
      <c r="AA1014" s="94"/>
      <c r="AB1014" s="80">
        <f>IFERROR(VLOOKUP(K1014,#REF!,4,FALSE),0)</f>
        <v>0</v>
      </c>
      <c r="AC1014" s="80">
        <f>IFERROR(VLOOKUP(L1014,#REF!,4,FALSE),0)</f>
        <v>0</v>
      </c>
      <c r="AD1014" s="80">
        <f>IFERROR(VLOOKUP(M1014,#REF!,4,FALSE),0)</f>
        <v>0</v>
      </c>
      <c r="AE1014" s="80">
        <f>IFERROR(VLOOKUP(N1014,#REF!,4,FALSE),0)</f>
        <v>0</v>
      </c>
      <c r="AF1014" s="80">
        <f>IFERROR(VLOOKUP(O1014,#REF!,4,FALSE),0)</f>
        <v>0</v>
      </c>
      <c r="AG1014" s="80">
        <f>IFERROR(VLOOKUP(P1014,#REF!,4,FALSE),0)</f>
        <v>0</v>
      </c>
      <c r="AH1014" s="80">
        <f>IFERROR(VLOOKUP(Q1014,#REF!,4,FALSE),0)</f>
        <v>0</v>
      </c>
      <c r="AI1014" s="80">
        <f>IFERROR(VLOOKUP(R1014,#REF!,4,FALSE),0)</f>
        <v>0</v>
      </c>
      <c r="AJ1014" s="80">
        <f>IFERROR(VLOOKUP(S1014,#REF!,4,FALSE),0)</f>
        <v>0</v>
      </c>
      <c r="AK1014" s="80">
        <f>IFERROR(VLOOKUP(T1014,#REF!,4,FALSE),0)</f>
        <v>0</v>
      </c>
      <c r="AL1014" s="80">
        <f>IFERROR(VLOOKUP(U1014,#REF!,4,FALSE),0)</f>
        <v>0</v>
      </c>
      <c r="AM1014" s="80">
        <f>IFERROR(VLOOKUP(V1014,#REF!,4,FALSE),0)</f>
        <v>0</v>
      </c>
      <c r="AN1014" s="80">
        <f t="shared" si="250"/>
        <v>0</v>
      </c>
    </row>
    <row r="1015" spans="1:40" ht="54.75" outlineLevel="2" x14ac:dyDescent="0.3">
      <c r="A1015" s="192">
        <v>1184</v>
      </c>
      <c r="B1015" s="192">
        <v>12001</v>
      </c>
      <c r="C1015" s="318" t="s">
        <v>1006</v>
      </c>
      <c r="D1015" s="193"/>
      <c r="E1015" s="193"/>
      <c r="F1015" s="195"/>
      <c r="G1015" s="195"/>
      <c r="H1015" s="195"/>
      <c r="I1015" s="98"/>
      <c r="J1015" s="98"/>
      <c r="K1015" s="81"/>
      <c r="L1015" s="81"/>
      <c r="M1015" s="81"/>
      <c r="N1015" s="81"/>
      <c r="O1015" s="81"/>
      <c r="P1015" s="81"/>
      <c r="Q1015" s="81"/>
      <c r="R1015" s="81"/>
      <c r="S1015" s="81"/>
      <c r="T1015" s="81"/>
      <c r="U1015" s="81"/>
      <c r="V1015" s="81"/>
      <c r="W1015" s="80">
        <f>AN1015</f>
        <v>0</v>
      </c>
      <c r="X1015" s="94"/>
      <c r="Y1015" s="94"/>
      <c r="Z1015" s="94"/>
      <c r="AA1015" s="94"/>
      <c r="AB1015" s="80">
        <f>IFERROR(VLOOKUP(K1015,#REF!,4,FALSE),0)</f>
        <v>0</v>
      </c>
      <c r="AC1015" s="80">
        <f>IFERROR(VLOOKUP(L1015,#REF!,4,FALSE),0)</f>
        <v>0</v>
      </c>
      <c r="AD1015" s="80">
        <f>IFERROR(VLOOKUP(M1015,#REF!,4,FALSE),0)</f>
        <v>0</v>
      </c>
      <c r="AE1015" s="80">
        <f>IFERROR(VLOOKUP(N1015,#REF!,4,FALSE),0)</f>
        <v>0</v>
      </c>
      <c r="AF1015" s="80">
        <f>IFERROR(VLOOKUP(O1015,#REF!,4,FALSE),0)</f>
        <v>0</v>
      </c>
      <c r="AG1015" s="80">
        <f>IFERROR(VLOOKUP(P1015,#REF!,4,FALSE),0)</f>
        <v>0</v>
      </c>
      <c r="AH1015" s="80">
        <f>IFERROR(VLOOKUP(Q1015,#REF!,4,FALSE),0)</f>
        <v>0</v>
      </c>
      <c r="AI1015" s="80">
        <f>IFERROR(VLOOKUP(R1015,#REF!,4,FALSE),0)</f>
        <v>0</v>
      </c>
      <c r="AJ1015" s="80">
        <f>IFERROR(VLOOKUP(S1015,#REF!,4,FALSE),0)</f>
        <v>0</v>
      </c>
      <c r="AK1015" s="80">
        <f>IFERROR(VLOOKUP(T1015,#REF!,4,FALSE),0)</f>
        <v>0</v>
      </c>
      <c r="AL1015" s="80">
        <f>IFERROR(VLOOKUP(U1015,#REF!,4,FALSE),0)</f>
        <v>0</v>
      </c>
      <c r="AM1015" s="80">
        <f>IFERROR(VLOOKUP(V1015,#REF!,4,FALSE),0)</f>
        <v>0</v>
      </c>
      <c r="AN1015" s="80">
        <f t="shared" si="250"/>
        <v>0</v>
      </c>
    </row>
    <row r="1016" spans="1:40" outlineLevel="1" x14ac:dyDescent="0.3">
      <c r="A1016" s="189">
        <v>1205</v>
      </c>
      <c r="B1016" s="236"/>
      <c r="C1016" s="327" t="s">
        <v>1007</v>
      </c>
      <c r="D1016" s="190">
        <f>SUM(D1017:D1029)</f>
        <v>0</v>
      </c>
      <c r="E1016" s="190">
        <f>SUM(E1017:E1029)</f>
        <v>0</v>
      </c>
      <c r="F1016" s="191">
        <f t="shared" ref="F1016:H1016" si="257">SUM(F1017:F1029)</f>
        <v>0</v>
      </c>
      <c r="G1016" s="191">
        <f t="shared" si="257"/>
        <v>0</v>
      </c>
      <c r="H1016" s="191">
        <f t="shared" si="257"/>
        <v>0</v>
      </c>
      <c r="I1016" s="100" t="s">
        <v>10</v>
      </c>
      <c r="J1016" s="100" t="s">
        <v>10</v>
      </c>
      <c r="K1016" s="100" t="s">
        <v>10</v>
      </c>
      <c r="L1016" s="100" t="s">
        <v>10</v>
      </c>
      <c r="M1016" s="100" t="s">
        <v>10</v>
      </c>
      <c r="N1016" s="100" t="s">
        <v>10</v>
      </c>
      <c r="O1016" s="100" t="s">
        <v>10</v>
      </c>
      <c r="P1016" s="100" t="s">
        <v>10</v>
      </c>
      <c r="Q1016" s="100" t="s">
        <v>10</v>
      </c>
      <c r="R1016" s="100" t="s">
        <v>10</v>
      </c>
      <c r="S1016" s="100" t="s">
        <v>10</v>
      </c>
      <c r="T1016" s="100" t="s">
        <v>10</v>
      </c>
      <c r="U1016" s="100" t="s">
        <v>10</v>
      </c>
      <c r="V1016" s="100" t="s">
        <v>10</v>
      </c>
      <c r="W1016" s="100" t="s">
        <v>10</v>
      </c>
      <c r="X1016" s="94"/>
      <c r="Y1016" s="94"/>
      <c r="Z1016" s="94"/>
      <c r="AA1016" s="94"/>
      <c r="AB1016" s="80">
        <f>IFERROR(VLOOKUP(K1016,#REF!,4,FALSE),0)</f>
        <v>0</v>
      </c>
      <c r="AC1016" s="80">
        <f>IFERROR(VLOOKUP(L1016,#REF!,4,FALSE),0)</f>
        <v>0</v>
      </c>
      <c r="AD1016" s="80">
        <f>IFERROR(VLOOKUP(M1016,#REF!,4,FALSE),0)</f>
        <v>0</v>
      </c>
      <c r="AE1016" s="80">
        <f>IFERROR(VLOOKUP(N1016,#REF!,4,FALSE),0)</f>
        <v>0</v>
      </c>
      <c r="AF1016" s="80">
        <f>IFERROR(VLOOKUP(O1016,#REF!,4,FALSE),0)</f>
        <v>0</v>
      </c>
      <c r="AG1016" s="80">
        <f>IFERROR(VLOOKUP(P1016,#REF!,4,FALSE),0)</f>
        <v>0</v>
      </c>
      <c r="AH1016" s="80">
        <f>IFERROR(VLOOKUP(Q1016,#REF!,4,FALSE),0)</f>
        <v>0</v>
      </c>
      <c r="AI1016" s="80">
        <f>IFERROR(VLOOKUP(R1016,#REF!,4,FALSE),0)</f>
        <v>0</v>
      </c>
      <c r="AJ1016" s="80">
        <f>IFERROR(VLOOKUP(S1016,#REF!,4,FALSE),0)</f>
        <v>0</v>
      </c>
      <c r="AK1016" s="80">
        <f>IFERROR(VLOOKUP(T1016,#REF!,4,FALSE),0)</f>
        <v>0</v>
      </c>
      <c r="AL1016" s="80">
        <f>IFERROR(VLOOKUP(U1016,#REF!,4,FALSE),0)</f>
        <v>0</v>
      </c>
      <c r="AM1016" s="80">
        <f>IFERROR(VLOOKUP(V1016,#REF!,4,FALSE),0)</f>
        <v>0</v>
      </c>
      <c r="AN1016" s="80">
        <f t="shared" si="250"/>
        <v>0</v>
      </c>
    </row>
    <row r="1017" spans="1:40" ht="27.75" outlineLevel="2" x14ac:dyDescent="0.3">
      <c r="A1017" s="192">
        <v>1205</v>
      </c>
      <c r="B1017" s="192">
        <v>12001</v>
      </c>
      <c r="C1017" s="318" t="s">
        <v>1008</v>
      </c>
      <c r="D1017" s="193"/>
      <c r="E1017" s="193"/>
      <c r="F1017" s="194"/>
      <c r="G1017" s="195"/>
      <c r="H1017" s="195"/>
      <c r="I1017" s="98"/>
      <c r="J1017" s="98"/>
      <c r="K1017" s="81"/>
      <c r="L1017" s="81"/>
      <c r="M1017" s="81"/>
      <c r="N1017" s="81"/>
      <c r="O1017" s="81"/>
      <c r="P1017" s="81"/>
      <c r="Q1017" s="81"/>
      <c r="R1017" s="81"/>
      <c r="S1017" s="81"/>
      <c r="T1017" s="81"/>
      <c r="U1017" s="81"/>
      <c r="V1017" s="81"/>
      <c r="W1017" s="80">
        <f t="shared" ref="W1017:W1029" si="258">AN1017</f>
        <v>0</v>
      </c>
      <c r="X1017" s="94"/>
      <c r="Y1017" s="94"/>
      <c r="Z1017" s="94"/>
      <c r="AA1017" s="94"/>
      <c r="AB1017" s="80">
        <f>IFERROR(VLOOKUP(K1017,#REF!,4,FALSE),0)</f>
        <v>0</v>
      </c>
      <c r="AC1017" s="80">
        <f>IFERROR(VLOOKUP(L1017,#REF!,4,FALSE),0)</f>
        <v>0</v>
      </c>
      <c r="AD1017" s="80">
        <f>IFERROR(VLOOKUP(M1017,#REF!,4,FALSE),0)</f>
        <v>0</v>
      </c>
      <c r="AE1017" s="80">
        <f>IFERROR(VLOOKUP(N1017,#REF!,4,FALSE),0)</f>
        <v>0</v>
      </c>
      <c r="AF1017" s="80">
        <f>IFERROR(VLOOKUP(O1017,#REF!,4,FALSE),0)</f>
        <v>0</v>
      </c>
      <c r="AG1017" s="80">
        <f>IFERROR(VLOOKUP(P1017,#REF!,4,FALSE),0)</f>
        <v>0</v>
      </c>
      <c r="AH1017" s="80">
        <f>IFERROR(VLOOKUP(Q1017,#REF!,4,FALSE),0)</f>
        <v>0</v>
      </c>
      <c r="AI1017" s="80">
        <f>IFERROR(VLOOKUP(R1017,#REF!,4,FALSE),0)</f>
        <v>0</v>
      </c>
      <c r="AJ1017" s="80">
        <f>IFERROR(VLOOKUP(S1017,#REF!,4,FALSE),0)</f>
        <v>0</v>
      </c>
      <c r="AK1017" s="80">
        <f>IFERROR(VLOOKUP(T1017,#REF!,4,FALSE),0)</f>
        <v>0</v>
      </c>
      <c r="AL1017" s="80">
        <f>IFERROR(VLOOKUP(U1017,#REF!,4,FALSE),0)</f>
        <v>0</v>
      </c>
      <c r="AM1017" s="80">
        <f>IFERROR(VLOOKUP(V1017,#REF!,4,FALSE),0)</f>
        <v>0</v>
      </c>
      <c r="AN1017" s="80">
        <f t="shared" si="250"/>
        <v>0</v>
      </c>
    </row>
    <row r="1018" spans="1:40" ht="41.25" outlineLevel="2" x14ac:dyDescent="0.3">
      <c r="A1018" s="192">
        <v>1205</v>
      </c>
      <c r="B1018" s="192">
        <v>12002</v>
      </c>
      <c r="C1018" s="318" t="s">
        <v>1009</v>
      </c>
      <c r="D1018" s="193"/>
      <c r="E1018" s="193"/>
      <c r="F1018" s="194"/>
      <c r="G1018" s="195"/>
      <c r="H1018" s="195"/>
      <c r="I1018" s="98"/>
      <c r="J1018" s="98"/>
      <c r="K1018" s="81"/>
      <c r="L1018" s="81"/>
      <c r="M1018" s="81"/>
      <c r="N1018" s="81"/>
      <c r="O1018" s="81"/>
      <c r="P1018" s="81"/>
      <c r="Q1018" s="81"/>
      <c r="R1018" s="81"/>
      <c r="S1018" s="81"/>
      <c r="T1018" s="81"/>
      <c r="U1018" s="81"/>
      <c r="V1018" s="81"/>
      <c r="W1018" s="80">
        <f t="shared" si="258"/>
        <v>0</v>
      </c>
      <c r="X1018" s="94"/>
      <c r="Y1018" s="94"/>
      <c r="Z1018" s="94"/>
      <c r="AA1018" s="94"/>
      <c r="AB1018" s="80">
        <f>IFERROR(VLOOKUP(K1018,#REF!,4,FALSE),0)</f>
        <v>0</v>
      </c>
      <c r="AC1018" s="80">
        <f>IFERROR(VLOOKUP(L1018,#REF!,4,FALSE),0)</f>
        <v>0</v>
      </c>
      <c r="AD1018" s="80">
        <f>IFERROR(VLOOKUP(M1018,#REF!,4,FALSE),0)</f>
        <v>0</v>
      </c>
      <c r="AE1018" s="80">
        <f>IFERROR(VLOOKUP(N1018,#REF!,4,FALSE),0)</f>
        <v>0</v>
      </c>
      <c r="AF1018" s="80">
        <f>IFERROR(VLOOKUP(O1018,#REF!,4,FALSE),0)</f>
        <v>0</v>
      </c>
      <c r="AG1018" s="80">
        <f>IFERROR(VLOOKUP(P1018,#REF!,4,FALSE),0)</f>
        <v>0</v>
      </c>
      <c r="AH1018" s="80">
        <f>IFERROR(VLOOKUP(Q1018,#REF!,4,FALSE),0)</f>
        <v>0</v>
      </c>
      <c r="AI1018" s="80">
        <f>IFERROR(VLOOKUP(R1018,#REF!,4,FALSE),0)</f>
        <v>0</v>
      </c>
      <c r="AJ1018" s="80">
        <f>IFERROR(VLOOKUP(S1018,#REF!,4,FALSE),0)</f>
        <v>0</v>
      </c>
      <c r="AK1018" s="80">
        <f>IFERROR(VLOOKUP(T1018,#REF!,4,FALSE),0)</f>
        <v>0</v>
      </c>
      <c r="AL1018" s="80">
        <f>IFERROR(VLOOKUP(U1018,#REF!,4,FALSE),0)</f>
        <v>0</v>
      </c>
      <c r="AM1018" s="80">
        <f>IFERROR(VLOOKUP(V1018,#REF!,4,FALSE),0)</f>
        <v>0</v>
      </c>
      <c r="AN1018" s="80">
        <f t="shared" si="250"/>
        <v>0</v>
      </c>
    </row>
    <row r="1019" spans="1:40" ht="27.75" outlineLevel="2" x14ac:dyDescent="0.3">
      <c r="A1019" s="192">
        <v>1205</v>
      </c>
      <c r="B1019" s="192">
        <v>12003</v>
      </c>
      <c r="C1019" s="318" t="s">
        <v>1010</v>
      </c>
      <c r="D1019" s="193"/>
      <c r="E1019" s="193"/>
      <c r="F1019" s="194"/>
      <c r="G1019" s="195"/>
      <c r="H1019" s="195"/>
      <c r="I1019" s="98"/>
      <c r="J1019" s="98"/>
      <c r="K1019" s="81"/>
      <c r="L1019" s="81"/>
      <c r="M1019" s="81"/>
      <c r="N1019" s="81"/>
      <c r="O1019" s="81"/>
      <c r="P1019" s="81"/>
      <c r="Q1019" s="81"/>
      <c r="R1019" s="81"/>
      <c r="S1019" s="81"/>
      <c r="T1019" s="81"/>
      <c r="U1019" s="81"/>
      <c r="V1019" s="81"/>
      <c r="W1019" s="80">
        <f t="shared" si="258"/>
        <v>0</v>
      </c>
      <c r="X1019" s="94"/>
      <c r="Y1019" s="94"/>
      <c r="Z1019" s="94"/>
      <c r="AA1019" s="94"/>
      <c r="AB1019" s="80">
        <f>IFERROR(VLOOKUP(K1019,#REF!,4,FALSE),0)</f>
        <v>0</v>
      </c>
      <c r="AC1019" s="80">
        <f>IFERROR(VLOOKUP(L1019,#REF!,4,FALSE),0)</f>
        <v>0</v>
      </c>
      <c r="AD1019" s="80">
        <f>IFERROR(VLOOKUP(M1019,#REF!,4,FALSE),0)</f>
        <v>0</v>
      </c>
      <c r="AE1019" s="80">
        <f>IFERROR(VLOOKUP(N1019,#REF!,4,FALSE),0)</f>
        <v>0</v>
      </c>
      <c r="AF1019" s="80">
        <f>IFERROR(VLOOKUP(O1019,#REF!,4,FALSE),0)</f>
        <v>0</v>
      </c>
      <c r="AG1019" s="80">
        <f>IFERROR(VLOOKUP(P1019,#REF!,4,FALSE),0)</f>
        <v>0</v>
      </c>
      <c r="AH1019" s="80">
        <f>IFERROR(VLOOKUP(Q1019,#REF!,4,FALSE),0)</f>
        <v>0</v>
      </c>
      <c r="AI1019" s="80">
        <f>IFERROR(VLOOKUP(R1019,#REF!,4,FALSE),0)</f>
        <v>0</v>
      </c>
      <c r="AJ1019" s="80">
        <f>IFERROR(VLOOKUP(S1019,#REF!,4,FALSE),0)</f>
        <v>0</v>
      </c>
      <c r="AK1019" s="80">
        <f>IFERROR(VLOOKUP(T1019,#REF!,4,FALSE),0)</f>
        <v>0</v>
      </c>
      <c r="AL1019" s="80">
        <f>IFERROR(VLOOKUP(U1019,#REF!,4,FALSE),0)</f>
        <v>0</v>
      </c>
      <c r="AM1019" s="80">
        <f>IFERROR(VLOOKUP(V1019,#REF!,4,FALSE),0)</f>
        <v>0</v>
      </c>
      <c r="AN1019" s="80">
        <f t="shared" si="250"/>
        <v>0</v>
      </c>
    </row>
    <row r="1020" spans="1:40" ht="27.75" outlineLevel="2" x14ac:dyDescent="0.3">
      <c r="A1020" s="192">
        <v>1205</v>
      </c>
      <c r="B1020" s="192">
        <v>12004</v>
      </c>
      <c r="C1020" s="318" t="s">
        <v>1011</v>
      </c>
      <c r="D1020" s="193"/>
      <c r="E1020" s="193"/>
      <c r="F1020" s="194"/>
      <c r="G1020" s="195"/>
      <c r="H1020" s="195"/>
      <c r="I1020" s="98"/>
      <c r="J1020" s="98"/>
      <c r="K1020" s="81"/>
      <c r="L1020" s="81"/>
      <c r="M1020" s="81"/>
      <c r="N1020" s="81"/>
      <c r="O1020" s="81"/>
      <c r="P1020" s="81"/>
      <c r="Q1020" s="81"/>
      <c r="R1020" s="81"/>
      <c r="S1020" s="81"/>
      <c r="T1020" s="81"/>
      <c r="U1020" s="81"/>
      <c r="V1020" s="81"/>
      <c r="W1020" s="80">
        <f t="shared" si="258"/>
        <v>0</v>
      </c>
      <c r="X1020" s="94"/>
      <c r="Y1020" s="94"/>
      <c r="Z1020" s="94"/>
      <c r="AA1020" s="94"/>
      <c r="AB1020" s="80">
        <f>IFERROR(VLOOKUP(K1020,#REF!,4,FALSE),0)</f>
        <v>0</v>
      </c>
      <c r="AC1020" s="80">
        <f>IFERROR(VLOOKUP(L1020,#REF!,4,FALSE),0)</f>
        <v>0</v>
      </c>
      <c r="AD1020" s="80">
        <f>IFERROR(VLOOKUP(M1020,#REF!,4,FALSE),0)</f>
        <v>0</v>
      </c>
      <c r="AE1020" s="80">
        <f>IFERROR(VLOOKUP(N1020,#REF!,4,FALSE),0)</f>
        <v>0</v>
      </c>
      <c r="AF1020" s="80">
        <f>IFERROR(VLOOKUP(O1020,#REF!,4,FALSE),0)</f>
        <v>0</v>
      </c>
      <c r="AG1020" s="80">
        <f>IFERROR(VLOOKUP(P1020,#REF!,4,FALSE),0)</f>
        <v>0</v>
      </c>
      <c r="AH1020" s="80">
        <f>IFERROR(VLOOKUP(Q1020,#REF!,4,FALSE),0)</f>
        <v>0</v>
      </c>
      <c r="AI1020" s="80">
        <f>IFERROR(VLOOKUP(R1020,#REF!,4,FALSE),0)</f>
        <v>0</v>
      </c>
      <c r="AJ1020" s="80">
        <f>IFERROR(VLOOKUP(S1020,#REF!,4,FALSE),0)</f>
        <v>0</v>
      </c>
      <c r="AK1020" s="80">
        <f>IFERROR(VLOOKUP(T1020,#REF!,4,FALSE),0)</f>
        <v>0</v>
      </c>
      <c r="AL1020" s="80">
        <f>IFERROR(VLOOKUP(U1020,#REF!,4,FALSE),0)</f>
        <v>0</v>
      </c>
      <c r="AM1020" s="80">
        <f>IFERROR(VLOOKUP(V1020,#REF!,4,FALSE),0)</f>
        <v>0</v>
      </c>
      <c r="AN1020" s="80">
        <f t="shared" si="250"/>
        <v>0</v>
      </c>
    </row>
    <row r="1021" spans="1:40" outlineLevel="2" x14ac:dyDescent="0.3">
      <c r="A1021" s="192">
        <v>1205</v>
      </c>
      <c r="B1021" s="192">
        <v>12005</v>
      </c>
      <c r="C1021" s="318" t="s">
        <v>1012</v>
      </c>
      <c r="D1021" s="193"/>
      <c r="E1021" s="193"/>
      <c r="F1021" s="194"/>
      <c r="G1021" s="195"/>
      <c r="H1021" s="195"/>
      <c r="I1021" s="98"/>
      <c r="J1021" s="98"/>
      <c r="K1021" s="81"/>
      <c r="L1021" s="81"/>
      <c r="M1021" s="81"/>
      <c r="N1021" s="81"/>
      <c r="O1021" s="81"/>
      <c r="P1021" s="81"/>
      <c r="Q1021" s="81"/>
      <c r="R1021" s="81"/>
      <c r="S1021" s="81"/>
      <c r="T1021" s="81"/>
      <c r="U1021" s="81"/>
      <c r="V1021" s="81"/>
      <c r="W1021" s="80">
        <f t="shared" si="258"/>
        <v>0</v>
      </c>
      <c r="X1021" s="94"/>
      <c r="Y1021" s="94"/>
      <c r="Z1021" s="94"/>
      <c r="AA1021" s="94"/>
      <c r="AB1021" s="80">
        <f>IFERROR(VLOOKUP(K1021,#REF!,4,FALSE),0)</f>
        <v>0</v>
      </c>
      <c r="AC1021" s="80">
        <f>IFERROR(VLOOKUP(L1021,#REF!,4,FALSE),0)</f>
        <v>0</v>
      </c>
      <c r="AD1021" s="80">
        <f>IFERROR(VLOOKUP(M1021,#REF!,4,FALSE),0)</f>
        <v>0</v>
      </c>
      <c r="AE1021" s="80">
        <f>IFERROR(VLOOKUP(N1021,#REF!,4,FALSE),0)</f>
        <v>0</v>
      </c>
      <c r="AF1021" s="80">
        <f>IFERROR(VLOOKUP(O1021,#REF!,4,FALSE),0)</f>
        <v>0</v>
      </c>
      <c r="AG1021" s="80">
        <f>IFERROR(VLOOKUP(P1021,#REF!,4,FALSE),0)</f>
        <v>0</v>
      </c>
      <c r="AH1021" s="80">
        <f>IFERROR(VLOOKUP(Q1021,#REF!,4,FALSE),0)</f>
        <v>0</v>
      </c>
      <c r="AI1021" s="80">
        <f>IFERROR(VLOOKUP(R1021,#REF!,4,FALSE),0)</f>
        <v>0</v>
      </c>
      <c r="AJ1021" s="80">
        <f>IFERROR(VLOOKUP(S1021,#REF!,4,FALSE),0)</f>
        <v>0</v>
      </c>
      <c r="AK1021" s="80">
        <f>IFERROR(VLOOKUP(T1021,#REF!,4,FALSE),0)</f>
        <v>0</v>
      </c>
      <c r="AL1021" s="80">
        <f>IFERROR(VLOOKUP(U1021,#REF!,4,FALSE),0)</f>
        <v>0</v>
      </c>
      <c r="AM1021" s="80">
        <f>IFERROR(VLOOKUP(V1021,#REF!,4,FALSE),0)</f>
        <v>0</v>
      </c>
      <c r="AN1021" s="80">
        <f t="shared" si="250"/>
        <v>0</v>
      </c>
    </row>
    <row r="1022" spans="1:40" outlineLevel="2" x14ac:dyDescent="0.3">
      <c r="A1022" s="192">
        <v>1205</v>
      </c>
      <c r="B1022" s="192">
        <v>12006</v>
      </c>
      <c r="C1022" s="318" t="s">
        <v>1013</v>
      </c>
      <c r="D1022" s="193"/>
      <c r="E1022" s="193"/>
      <c r="F1022" s="194"/>
      <c r="G1022" s="195"/>
      <c r="H1022" s="195"/>
      <c r="I1022" s="98"/>
      <c r="J1022" s="98"/>
      <c r="K1022" s="81"/>
      <c r="L1022" s="81"/>
      <c r="M1022" s="81"/>
      <c r="N1022" s="81"/>
      <c r="O1022" s="81"/>
      <c r="P1022" s="81"/>
      <c r="Q1022" s="81"/>
      <c r="R1022" s="81"/>
      <c r="S1022" s="81"/>
      <c r="T1022" s="81"/>
      <c r="U1022" s="81"/>
      <c r="V1022" s="81"/>
      <c r="W1022" s="80">
        <f t="shared" si="258"/>
        <v>0</v>
      </c>
      <c r="X1022" s="94"/>
      <c r="Y1022" s="94"/>
      <c r="Z1022" s="94"/>
      <c r="AA1022" s="94"/>
      <c r="AB1022" s="80">
        <f>IFERROR(VLOOKUP(K1022,#REF!,4,FALSE),0)</f>
        <v>0</v>
      </c>
      <c r="AC1022" s="80">
        <f>IFERROR(VLOOKUP(L1022,#REF!,4,FALSE),0)</f>
        <v>0</v>
      </c>
      <c r="AD1022" s="80">
        <f>IFERROR(VLOOKUP(M1022,#REF!,4,FALSE),0)</f>
        <v>0</v>
      </c>
      <c r="AE1022" s="80">
        <f>IFERROR(VLOOKUP(N1022,#REF!,4,FALSE),0)</f>
        <v>0</v>
      </c>
      <c r="AF1022" s="80">
        <f>IFERROR(VLOOKUP(O1022,#REF!,4,FALSE),0)</f>
        <v>0</v>
      </c>
      <c r="AG1022" s="80">
        <f>IFERROR(VLOOKUP(P1022,#REF!,4,FALSE),0)</f>
        <v>0</v>
      </c>
      <c r="AH1022" s="80">
        <f>IFERROR(VLOOKUP(Q1022,#REF!,4,FALSE),0)</f>
        <v>0</v>
      </c>
      <c r="AI1022" s="80">
        <f>IFERROR(VLOOKUP(R1022,#REF!,4,FALSE),0)</f>
        <v>0</v>
      </c>
      <c r="AJ1022" s="80">
        <f>IFERROR(VLOOKUP(S1022,#REF!,4,FALSE),0)</f>
        <v>0</v>
      </c>
      <c r="AK1022" s="80">
        <f>IFERROR(VLOOKUP(T1022,#REF!,4,FALSE),0)</f>
        <v>0</v>
      </c>
      <c r="AL1022" s="80">
        <f>IFERROR(VLOOKUP(U1022,#REF!,4,FALSE),0)</f>
        <v>0</v>
      </c>
      <c r="AM1022" s="80">
        <f>IFERROR(VLOOKUP(V1022,#REF!,4,FALSE),0)</f>
        <v>0</v>
      </c>
      <c r="AN1022" s="80">
        <f t="shared" si="250"/>
        <v>0</v>
      </c>
    </row>
    <row r="1023" spans="1:40" ht="41.25" outlineLevel="2" x14ac:dyDescent="0.3">
      <c r="A1023" s="192">
        <v>1205</v>
      </c>
      <c r="B1023" s="192">
        <v>12007</v>
      </c>
      <c r="C1023" s="318" t="s">
        <v>1014</v>
      </c>
      <c r="D1023" s="193"/>
      <c r="E1023" s="193"/>
      <c r="F1023" s="194"/>
      <c r="G1023" s="195"/>
      <c r="H1023" s="195"/>
      <c r="I1023" s="98"/>
      <c r="J1023" s="98"/>
      <c r="K1023" s="81"/>
      <c r="L1023" s="81"/>
      <c r="M1023" s="81"/>
      <c r="N1023" s="81"/>
      <c r="O1023" s="81"/>
      <c r="P1023" s="81"/>
      <c r="Q1023" s="81"/>
      <c r="R1023" s="81"/>
      <c r="S1023" s="81"/>
      <c r="T1023" s="81"/>
      <c r="U1023" s="81"/>
      <c r="V1023" s="81"/>
      <c r="W1023" s="80">
        <f t="shared" si="258"/>
        <v>0</v>
      </c>
      <c r="X1023" s="94"/>
      <c r="Y1023" s="94"/>
      <c r="Z1023" s="94"/>
      <c r="AA1023" s="94"/>
      <c r="AB1023" s="80">
        <f>IFERROR(VLOOKUP(K1023,#REF!,4,FALSE),0)</f>
        <v>0</v>
      </c>
      <c r="AC1023" s="80">
        <f>IFERROR(VLOOKUP(L1023,#REF!,4,FALSE),0)</f>
        <v>0</v>
      </c>
      <c r="AD1023" s="80">
        <f>IFERROR(VLOOKUP(M1023,#REF!,4,FALSE),0)</f>
        <v>0</v>
      </c>
      <c r="AE1023" s="80">
        <f>IFERROR(VLOOKUP(N1023,#REF!,4,FALSE),0)</f>
        <v>0</v>
      </c>
      <c r="AF1023" s="80">
        <f>IFERROR(VLOOKUP(O1023,#REF!,4,FALSE),0)</f>
        <v>0</v>
      </c>
      <c r="AG1023" s="80">
        <f>IFERROR(VLOOKUP(P1023,#REF!,4,FALSE),0)</f>
        <v>0</v>
      </c>
      <c r="AH1023" s="80">
        <f>IFERROR(VLOOKUP(Q1023,#REF!,4,FALSE),0)</f>
        <v>0</v>
      </c>
      <c r="AI1023" s="80">
        <f>IFERROR(VLOOKUP(R1023,#REF!,4,FALSE),0)</f>
        <v>0</v>
      </c>
      <c r="AJ1023" s="80">
        <f>IFERROR(VLOOKUP(S1023,#REF!,4,FALSE),0)</f>
        <v>0</v>
      </c>
      <c r="AK1023" s="80">
        <f>IFERROR(VLOOKUP(T1023,#REF!,4,FALSE),0)</f>
        <v>0</v>
      </c>
      <c r="AL1023" s="80">
        <f>IFERROR(VLOOKUP(U1023,#REF!,4,FALSE),0)</f>
        <v>0</v>
      </c>
      <c r="AM1023" s="80">
        <f>IFERROR(VLOOKUP(V1023,#REF!,4,FALSE),0)</f>
        <v>0</v>
      </c>
      <c r="AN1023" s="80">
        <f t="shared" si="250"/>
        <v>0</v>
      </c>
    </row>
    <row r="1024" spans="1:40" ht="41.25" outlineLevel="2" x14ac:dyDescent="0.3">
      <c r="A1024" s="192">
        <v>1205</v>
      </c>
      <c r="B1024" s="192">
        <v>12008</v>
      </c>
      <c r="C1024" s="318" t="s">
        <v>930</v>
      </c>
      <c r="D1024" s="193"/>
      <c r="E1024" s="193"/>
      <c r="F1024" s="194"/>
      <c r="G1024" s="195"/>
      <c r="H1024" s="195"/>
      <c r="I1024" s="98"/>
      <c r="J1024" s="98"/>
      <c r="K1024" s="81"/>
      <c r="L1024" s="81"/>
      <c r="M1024" s="81"/>
      <c r="N1024" s="81"/>
      <c r="O1024" s="81"/>
      <c r="P1024" s="81"/>
      <c r="Q1024" s="81"/>
      <c r="R1024" s="81"/>
      <c r="S1024" s="81"/>
      <c r="T1024" s="81"/>
      <c r="U1024" s="81"/>
      <c r="V1024" s="81"/>
      <c r="W1024" s="80">
        <f t="shared" si="258"/>
        <v>0</v>
      </c>
      <c r="X1024" s="94"/>
      <c r="Y1024" s="94"/>
      <c r="Z1024" s="94"/>
      <c r="AA1024" s="94"/>
      <c r="AB1024" s="80">
        <f>IFERROR(VLOOKUP(K1024,#REF!,4,FALSE),0)</f>
        <v>0</v>
      </c>
      <c r="AC1024" s="80">
        <f>IFERROR(VLOOKUP(L1024,#REF!,4,FALSE),0)</f>
        <v>0</v>
      </c>
      <c r="AD1024" s="80">
        <f>IFERROR(VLOOKUP(M1024,#REF!,4,FALSE),0)</f>
        <v>0</v>
      </c>
      <c r="AE1024" s="80">
        <f>IFERROR(VLOOKUP(N1024,#REF!,4,FALSE),0)</f>
        <v>0</v>
      </c>
      <c r="AF1024" s="80">
        <f>IFERROR(VLOOKUP(O1024,#REF!,4,FALSE),0)</f>
        <v>0</v>
      </c>
      <c r="AG1024" s="80">
        <f>IFERROR(VLOOKUP(P1024,#REF!,4,FALSE),0)</f>
        <v>0</v>
      </c>
      <c r="AH1024" s="80">
        <f>IFERROR(VLOOKUP(Q1024,#REF!,4,FALSE),0)</f>
        <v>0</v>
      </c>
      <c r="AI1024" s="80">
        <f>IFERROR(VLOOKUP(R1024,#REF!,4,FALSE),0)</f>
        <v>0</v>
      </c>
      <c r="AJ1024" s="80">
        <f>IFERROR(VLOOKUP(S1024,#REF!,4,FALSE),0)</f>
        <v>0</v>
      </c>
      <c r="AK1024" s="80">
        <f>IFERROR(VLOOKUP(T1024,#REF!,4,FALSE),0)</f>
        <v>0</v>
      </c>
      <c r="AL1024" s="80">
        <f>IFERROR(VLOOKUP(U1024,#REF!,4,FALSE),0)</f>
        <v>0</v>
      </c>
      <c r="AM1024" s="80">
        <f>IFERROR(VLOOKUP(V1024,#REF!,4,FALSE),0)</f>
        <v>0</v>
      </c>
      <c r="AN1024" s="80">
        <f t="shared" si="250"/>
        <v>0</v>
      </c>
    </row>
    <row r="1025" spans="1:40" ht="41.25" outlineLevel="2" x14ac:dyDescent="0.3">
      <c r="A1025" s="192">
        <v>1205</v>
      </c>
      <c r="B1025" s="192">
        <v>12009</v>
      </c>
      <c r="C1025" s="318" t="s">
        <v>1015</v>
      </c>
      <c r="D1025" s="193"/>
      <c r="E1025" s="193"/>
      <c r="F1025" s="229"/>
      <c r="G1025" s="195"/>
      <c r="H1025" s="195"/>
      <c r="I1025" s="98"/>
      <c r="J1025" s="98"/>
      <c r="K1025" s="81"/>
      <c r="L1025" s="81"/>
      <c r="M1025" s="81"/>
      <c r="N1025" s="81"/>
      <c r="O1025" s="81"/>
      <c r="P1025" s="81"/>
      <c r="Q1025" s="81"/>
      <c r="R1025" s="81"/>
      <c r="S1025" s="81"/>
      <c r="T1025" s="81"/>
      <c r="U1025" s="81"/>
      <c r="V1025" s="81"/>
      <c r="W1025" s="80">
        <f t="shared" si="258"/>
        <v>0</v>
      </c>
      <c r="X1025" s="94"/>
      <c r="Y1025" s="94"/>
      <c r="Z1025" s="94"/>
      <c r="AA1025" s="94"/>
      <c r="AB1025" s="80">
        <f>IFERROR(VLOOKUP(K1025,#REF!,4,FALSE),0)</f>
        <v>0</v>
      </c>
      <c r="AC1025" s="80">
        <f>IFERROR(VLOOKUP(L1025,#REF!,4,FALSE),0)</f>
        <v>0</v>
      </c>
      <c r="AD1025" s="80">
        <f>IFERROR(VLOOKUP(M1025,#REF!,4,FALSE),0)</f>
        <v>0</v>
      </c>
      <c r="AE1025" s="80">
        <f>IFERROR(VLOOKUP(N1025,#REF!,4,FALSE),0)</f>
        <v>0</v>
      </c>
      <c r="AF1025" s="80">
        <f>IFERROR(VLOOKUP(O1025,#REF!,4,FALSE),0)</f>
        <v>0</v>
      </c>
      <c r="AG1025" s="80">
        <f>IFERROR(VLOOKUP(P1025,#REF!,4,FALSE),0)</f>
        <v>0</v>
      </c>
      <c r="AH1025" s="80">
        <f>IFERROR(VLOOKUP(Q1025,#REF!,4,FALSE),0)</f>
        <v>0</v>
      </c>
      <c r="AI1025" s="80">
        <f>IFERROR(VLOOKUP(R1025,#REF!,4,FALSE),0)</f>
        <v>0</v>
      </c>
      <c r="AJ1025" s="80">
        <f>IFERROR(VLOOKUP(S1025,#REF!,4,FALSE),0)</f>
        <v>0</v>
      </c>
      <c r="AK1025" s="80">
        <f>IFERROR(VLOOKUP(T1025,#REF!,4,FALSE),0)</f>
        <v>0</v>
      </c>
      <c r="AL1025" s="80">
        <f>IFERROR(VLOOKUP(U1025,#REF!,4,FALSE),0)</f>
        <v>0</v>
      </c>
      <c r="AM1025" s="80">
        <f>IFERROR(VLOOKUP(V1025,#REF!,4,FALSE),0)</f>
        <v>0</v>
      </c>
      <c r="AN1025" s="80">
        <f t="shared" ref="AN1025:AN1074" si="259">SUM(AB1025:AM1025)</f>
        <v>0</v>
      </c>
    </row>
    <row r="1026" spans="1:40" ht="27.75" outlineLevel="2" x14ac:dyDescent="0.3">
      <c r="A1026" s="192">
        <v>1205</v>
      </c>
      <c r="B1026" s="192">
        <v>12012</v>
      </c>
      <c r="C1026" s="318" t="s">
        <v>1016</v>
      </c>
      <c r="D1026" s="193"/>
      <c r="E1026" s="193"/>
      <c r="F1026" s="194"/>
      <c r="G1026" s="195"/>
      <c r="H1026" s="195"/>
      <c r="I1026" s="98"/>
      <c r="J1026" s="98"/>
      <c r="K1026" s="81"/>
      <c r="L1026" s="81"/>
      <c r="M1026" s="81"/>
      <c r="N1026" s="81"/>
      <c r="O1026" s="81"/>
      <c r="P1026" s="81"/>
      <c r="Q1026" s="81"/>
      <c r="R1026" s="81"/>
      <c r="S1026" s="81"/>
      <c r="T1026" s="81"/>
      <c r="U1026" s="81"/>
      <c r="V1026" s="81"/>
      <c r="W1026" s="80">
        <f t="shared" si="258"/>
        <v>0</v>
      </c>
      <c r="X1026" s="94"/>
      <c r="Y1026" s="94"/>
      <c r="Z1026" s="94"/>
      <c r="AA1026" s="94"/>
      <c r="AB1026" s="80">
        <f>IFERROR(VLOOKUP(K1026,#REF!,4,FALSE),0)</f>
        <v>0</v>
      </c>
      <c r="AC1026" s="80">
        <f>IFERROR(VLOOKUP(L1026,#REF!,4,FALSE),0)</f>
        <v>0</v>
      </c>
      <c r="AD1026" s="80">
        <f>IFERROR(VLOOKUP(M1026,#REF!,4,FALSE),0)</f>
        <v>0</v>
      </c>
      <c r="AE1026" s="80">
        <f>IFERROR(VLOOKUP(N1026,#REF!,4,FALSE),0)</f>
        <v>0</v>
      </c>
      <c r="AF1026" s="80">
        <f>IFERROR(VLOOKUP(O1026,#REF!,4,FALSE),0)</f>
        <v>0</v>
      </c>
      <c r="AG1026" s="80">
        <f>IFERROR(VLOOKUP(P1026,#REF!,4,FALSE),0)</f>
        <v>0</v>
      </c>
      <c r="AH1026" s="80">
        <f>IFERROR(VLOOKUP(Q1026,#REF!,4,FALSE),0)</f>
        <v>0</v>
      </c>
      <c r="AI1026" s="80">
        <f>IFERROR(VLOOKUP(R1026,#REF!,4,FALSE),0)</f>
        <v>0</v>
      </c>
      <c r="AJ1026" s="80">
        <f>IFERROR(VLOOKUP(S1026,#REF!,4,FALSE),0)</f>
        <v>0</v>
      </c>
      <c r="AK1026" s="80">
        <f>IFERROR(VLOOKUP(T1026,#REF!,4,FALSE),0)</f>
        <v>0</v>
      </c>
      <c r="AL1026" s="80">
        <f>IFERROR(VLOOKUP(U1026,#REF!,4,FALSE),0)</f>
        <v>0</v>
      </c>
      <c r="AM1026" s="80">
        <f>IFERROR(VLOOKUP(V1026,#REF!,4,FALSE),0)</f>
        <v>0</v>
      </c>
      <c r="AN1026" s="80">
        <f t="shared" si="259"/>
        <v>0</v>
      </c>
    </row>
    <row r="1027" spans="1:40" ht="27.75" outlineLevel="2" x14ac:dyDescent="0.3">
      <c r="A1027" s="192">
        <v>1205</v>
      </c>
      <c r="B1027" s="192">
        <v>12026</v>
      </c>
      <c r="C1027" s="318" t="s">
        <v>41</v>
      </c>
      <c r="D1027" s="193"/>
      <c r="E1027" s="193"/>
      <c r="F1027" s="194"/>
      <c r="G1027" s="195"/>
      <c r="H1027" s="195"/>
      <c r="I1027" s="98"/>
      <c r="J1027" s="98"/>
      <c r="K1027" s="81"/>
      <c r="L1027" s="81"/>
      <c r="M1027" s="81"/>
      <c r="N1027" s="81"/>
      <c r="O1027" s="81"/>
      <c r="P1027" s="81"/>
      <c r="Q1027" s="81"/>
      <c r="R1027" s="81"/>
      <c r="S1027" s="81"/>
      <c r="T1027" s="81"/>
      <c r="U1027" s="81"/>
      <c r="V1027" s="81"/>
      <c r="W1027" s="80">
        <f t="shared" si="258"/>
        <v>0</v>
      </c>
      <c r="X1027" s="94"/>
      <c r="Y1027" s="94"/>
      <c r="Z1027" s="94"/>
      <c r="AA1027" s="94"/>
      <c r="AB1027" s="80">
        <f>IFERROR(VLOOKUP(K1027,#REF!,4,FALSE),0)</f>
        <v>0</v>
      </c>
      <c r="AC1027" s="80">
        <f>IFERROR(VLOOKUP(L1027,#REF!,4,FALSE),0)</f>
        <v>0</v>
      </c>
      <c r="AD1027" s="80">
        <f>IFERROR(VLOOKUP(M1027,#REF!,4,FALSE),0)</f>
        <v>0</v>
      </c>
      <c r="AE1027" s="80">
        <f>IFERROR(VLOOKUP(N1027,#REF!,4,FALSE),0)</f>
        <v>0</v>
      </c>
      <c r="AF1027" s="80">
        <f>IFERROR(VLOOKUP(O1027,#REF!,4,FALSE),0)</f>
        <v>0</v>
      </c>
      <c r="AG1027" s="80">
        <f>IFERROR(VLOOKUP(P1027,#REF!,4,FALSE),0)</f>
        <v>0</v>
      </c>
      <c r="AH1027" s="80">
        <f>IFERROR(VLOOKUP(Q1027,#REF!,4,FALSE),0)</f>
        <v>0</v>
      </c>
      <c r="AI1027" s="80">
        <f>IFERROR(VLOOKUP(R1027,#REF!,4,FALSE),0)</f>
        <v>0</v>
      </c>
      <c r="AJ1027" s="80">
        <f>IFERROR(VLOOKUP(S1027,#REF!,4,FALSE),0)</f>
        <v>0</v>
      </c>
      <c r="AK1027" s="80">
        <f>IFERROR(VLOOKUP(T1027,#REF!,4,FALSE),0)</f>
        <v>0</v>
      </c>
      <c r="AL1027" s="80">
        <f>IFERROR(VLOOKUP(U1027,#REF!,4,FALSE),0)</f>
        <v>0</v>
      </c>
      <c r="AM1027" s="80">
        <f>IFERROR(VLOOKUP(V1027,#REF!,4,FALSE),0)</f>
        <v>0</v>
      </c>
      <c r="AN1027" s="80">
        <f t="shared" si="259"/>
        <v>0</v>
      </c>
    </row>
    <row r="1028" spans="1:40" ht="41.25" outlineLevel="2" x14ac:dyDescent="0.3">
      <c r="A1028" s="192">
        <v>1205</v>
      </c>
      <c r="B1028" s="192">
        <v>12028</v>
      </c>
      <c r="C1028" s="318" t="s">
        <v>1017</v>
      </c>
      <c r="D1028" s="193"/>
      <c r="E1028" s="193"/>
      <c r="F1028" s="194"/>
      <c r="G1028" s="195"/>
      <c r="H1028" s="195"/>
      <c r="I1028" s="98"/>
      <c r="J1028" s="98"/>
      <c r="K1028" s="81"/>
      <c r="L1028" s="81"/>
      <c r="M1028" s="81"/>
      <c r="N1028" s="81"/>
      <c r="O1028" s="81"/>
      <c r="P1028" s="81"/>
      <c r="Q1028" s="81"/>
      <c r="R1028" s="81"/>
      <c r="S1028" s="81"/>
      <c r="T1028" s="81"/>
      <c r="U1028" s="81"/>
      <c r="V1028" s="81"/>
      <c r="W1028" s="80">
        <f t="shared" si="258"/>
        <v>0</v>
      </c>
      <c r="X1028" s="94"/>
      <c r="Y1028" s="94"/>
      <c r="Z1028" s="94"/>
      <c r="AA1028" s="94"/>
      <c r="AB1028" s="80">
        <f>IFERROR(VLOOKUP(K1028,#REF!,4,FALSE),0)</f>
        <v>0</v>
      </c>
      <c r="AC1028" s="80">
        <f>IFERROR(VLOOKUP(L1028,#REF!,4,FALSE),0)</f>
        <v>0</v>
      </c>
      <c r="AD1028" s="80">
        <f>IFERROR(VLOOKUP(M1028,#REF!,4,FALSE),0)</f>
        <v>0</v>
      </c>
      <c r="AE1028" s="80">
        <f>IFERROR(VLOOKUP(N1028,#REF!,4,FALSE),0)</f>
        <v>0</v>
      </c>
      <c r="AF1028" s="80">
        <f>IFERROR(VLOOKUP(O1028,#REF!,4,FALSE),0)</f>
        <v>0</v>
      </c>
      <c r="AG1028" s="80">
        <f>IFERROR(VLOOKUP(P1028,#REF!,4,FALSE),0)</f>
        <v>0</v>
      </c>
      <c r="AH1028" s="80">
        <f>IFERROR(VLOOKUP(Q1028,#REF!,4,FALSE),0)</f>
        <v>0</v>
      </c>
      <c r="AI1028" s="80">
        <f>IFERROR(VLOOKUP(R1028,#REF!,4,FALSE),0)</f>
        <v>0</v>
      </c>
      <c r="AJ1028" s="80">
        <f>IFERROR(VLOOKUP(S1028,#REF!,4,FALSE),0)</f>
        <v>0</v>
      </c>
      <c r="AK1028" s="80">
        <f>IFERROR(VLOOKUP(T1028,#REF!,4,FALSE),0)</f>
        <v>0</v>
      </c>
      <c r="AL1028" s="80">
        <f>IFERROR(VLOOKUP(U1028,#REF!,4,FALSE),0)</f>
        <v>0</v>
      </c>
      <c r="AM1028" s="80">
        <f>IFERROR(VLOOKUP(V1028,#REF!,4,FALSE),0)</f>
        <v>0</v>
      </c>
      <c r="AN1028" s="80">
        <f t="shared" si="259"/>
        <v>0</v>
      </c>
    </row>
    <row r="1029" spans="1:40" ht="27.75" outlineLevel="2" x14ac:dyDescent="0.3">
      <c r="A1029" s="192">
        <v>1205</v>
      </c>
      <c r="B1029" s="192">
        <v>12029</v>
      </c>
      <c r="C1029" s="318" t="s">
        <v>1018</v>
      </c>
      <c r="D1029" s="193"/>
      <c r="E1029" s="193"/>
      <c r="F1029" s="194"/>
      <c r="G1029" s="195"/>
      <c r="H1029" s="195"/>
      <c r="I1029" s="98"/>
      <c r="J1029" s="98"/>
      <c r="K1029" s="81"/>
      <c r="L1029" s="81"/>
      <c r="M1029" s="81"/>
      <c r="N1029" s="81"/>
      <c r="O1029" s="81"/>
      <c r="P1029" s="81"/>
      <c r="Q1029" s="81"/>
      <c r="R1029" s="81"/>
      <c r="S1029" s="81"/>
      <c r="T1029" s="81"/>
      <c r="U1029" s="81"/>
      <c r="V1029" s="81"/>
      <c r="W1029" s="80">
        <f t="shared" si="258"/>
        <v>0</v>
      </c>
      <c r="X1029" s="94"/>
      <c r="Y1029" s="94"/>
      <c r="Z1029" s="94"/>
      <c r="AA1029" s="94"/>
      <c r="AB1029" s="80">
        <f>IFERROR(VLOOKUP(K1029,#REF!,4,FALSE),0)</f>
        <v>0</v>
      </c>
      <c r="AC1029" s="80">
        <f>IFERROR(VLOOKUP(L1029,#REF!,4,FALSE),0)</f>
        <v>0</v>
      </c>
      <c r="AD1029" s="80">
        <f>IFERROR(VLOOKUP(M1029,#REF!,4,FALSE),0)</f>
        <v>0</v>
      </c>
      <c r="AE1029" s="80">
        <f>IFERROR(VLOOKUP(N1029,#REF!,4,FALSE),0)</f>
        <v>0</v>
      </c>
      <c r="AF1029" s="80">
        <f>IFERROR(VLOOKUP(O1029,#REF!,4,FALSE),0)</f>
        <v>0</v>
      </c>
      <c r="AG1029" s="80">
        <f>IFERROR(VLOOKUP(P1029,#REF!,4,FALSE),0)</f>
        <v>0</v>
      </c>
      <c r="AH1029" s="80">
        <f>IFERROR(VLOOKUP(Q1029,#REF!,4,FALSE),0)</f>
        <v>0</v>
      </c>
      <c r="AI1029" s="80">
        <f>IFERROR(VLOOKUP(R1029,#REF!,4,FALSE),0)</f>
        <v>0</v>
      </c>
      <c r="AJ1029" s="80">
        <f>IFERROR(VLOOKUP(S1029,#REF!,4,FALSE),0)</f>
        <v>0</v>
      </c>
      <c r="AK1029" s="80">
        <f>IFERROR(VLOOKUP(T1029,#REF!,4,FALSE),0)</f>
        <v>0</v>
      </c>
      <c r="AL1029" s="80">
        <f>IFERROR(VLOOKUP(U1029,#REF!,4,FALSE),0)</f>
        <v>0</v>
      </c>
      <c r="AM1029" s="80">
        <f>IFERROR(VLOOKUP(V1029,#REF!,4,FALSE),0)</f>
        <v>0</v>
      </c>
      <c r="AN1029" s="80">
        <f t="shared" si="259"/>
        <v>0</v>
      </c>
    </row>
    <row r="1030" spans="1:40" outlineLevel="1" x14ac:dyDescent="0.3">
      <c r="A1030" s="189">
        <v>1206</v>
      </c>
      <c r="B1030" s="236"/>
      <c r="C1030" s="327" t="s">
        <v>1019</v>
      </c>
      <c r="D1030" s="190">
        <f>SUM(D1031:D1033)</f>
        <v>0</v>
      </c>
      <c r="E1030" s="190">
        <f>SUM(E1031:E1033)</f>
        <v>0</v>
      </c>
      <c r="F1030" s="191">
        <f t="shared" ref="F1030:H1030" si="260">SUM(F1031:F1033)</f>
        <v>0</v>
      </c>
      <c r="G1030" s="191">
        <f t="shared" si="260"/>
        <v>0</v>
      </c>
      <c r="H1030" s="191">
        <f t="shared" si="260"/>
        <v>0</v>
      </c>
      <c r="I1030" s="100" t="s">
        <v>10</v>
      </c>
      <c r="J1030" s="100" t="s">
        <v>10</v>
      </c>
      <c r="K1030" s="100" t="s">
        <v>10</v>
      </c>
      <c r="L1030" s="100" t="s">
        <v>10</v>
      </c>
      <c r="M1030" s="100" t="s">
        <v>10</v>
      </c>
      <c r="N1030" s="100" t="s">
        <v>10</v>
      </c>
      <c r="O1030" s="100" t="s">
        <v>10</v>
      </c>
      <c r="P1030" s="100" t="s">
        <v>10</v>
      </c>
      <c r="Q1030" s="100" t="s">
        <v>10</v>
      </c>
      <c r="R1030" s="100" t="s">
        <v>10</v>
      </c>
      <c r="S1030" s="100" t="s">
        <v>10</v>
      </c>
      <c r="T1030" s="100" t="s">
        <v>10</v>
      </c>
      <c r="U1030" s="100" t="s">
        <v>10</v>
      </c>
      <c r="V1030" s="100" t="s">
        <v>10</v>
      </c>
      <c r="W1030" s="100" t="s">
        <v>10</v>
      </c>
      <c r="X1030" s="94"/>
      <c r="Y1030" s="94"/>
      <c r="Z1030" s="94"/>
      <c r="AA1030" s="94"/>
      <c r="AB1030" s="80">
        <f>IFERROR(VLOOKUP(K1030,#REF!,4,FALSE),0)</f>
        <v>0</v>
      </c>
      <c r="AC1030" s="80">
        <f>IFERROR(VLOOKUP(L1030,#REF!,4,FALSE),0)</f>
        <v>0</v>
      </c>
      <c r="AD1030" s="80">
        <f>IFERROR(VLOOKUP(M1030,#REF!,4,FALSE),0)</f>
        <v>0</v>
      </c>
      <c r="AE1030" s="80">
        <f>IFERROR(VLOOKUP(N1030,#REF!,4,FALSE),0)</f>
        <v>0</v>
      </c>
      <c r="AF1030" s="80">
        <f>IFERROR(VLOOKUP(O1030,#REF!,4,FALSE),0)</f>
        <v>0</v>
      </c>
      <c r="AG1030" s="80">
        <f>IFERROR(VLOOKUP(P1030,#REF!,4,FALSE),0)</f>
        <v>0</v>
      </c>
      <c r="AH1030" s="80">
        <f>IFERROR(VLOOKUP(Q1030,#REF!,4,FALSE),0)</f>
        <v>0</v>
      </c>
      <c r="AI1030" s="80">
        <f>IFERROR(VLOOKUP(R1030,#REF!,4,FALSE),0)</f>
        <v>0</v>
      </c>
      <c r="AJ1030" s="80">
        <f>IFERROR(VLOOKUP(S1030,#REF!,4,FALSE),0)</f>
        <v>0</v>
      </c>
      <c r="AK1030" s="80">
        <f>IFERROR(VLOOKUP(T1030,#REF!,4,FALSE),0)</f>
        <v>0</v>
      </c>
      <c r="AL1030" s="80">
        <f>IFERROR(VLOOKUP(U1030,#REF!,4,FALSE),0)</f>
        <v>0</v>
      </c>
      <c r="AM1030" s="80">
        <f>IFERROR(VLOOKUP(V1030,#REF!,4,FALSE),0)</f>
        <v>0</v>
      </c>
      <c r="AN1030" s="80">
        <f t="shared" si="259"/>
        <v>0</v>
      </c>
    </row>
    <row r="1031" spans="1:40" ht="27.75" outlineLevel="2" x14ac:dyDescent="0.3">
      <c r="A1031" s="192">
        <v>1206</v>
      </c>
      <c r="B1031" s="192">
        <v>11001</v>
      </c>
      <c r="C1031" s="318" t="s">
        <v>1020</v>
      </c>
      <c r="D1031" s="193"/>
      <c r="E1031" s="193"/>
      <c r="F1031" s="194"/>
      <c r="G1031" s="195"/>
      <c r="H1031" s="195"/>
      <c r="I1031" s="98"/>
      <c r="J1031" s="98"/>
      <c r="K1031" s="81"/>
      <c r="L1031" s="81"/>
      <c r="M1031" s="81"/>
      <c r="N1031" s="81"/>
      <c r="O1031" s="81"/>
      <c r="P1031" s="81"/>
      <c r="Q1031" s="81"/>
      <c r="R1031" s="81"/>
      <c r="S1031" s="81"/>
      <c r="T1031" s="81"/>
      <c r="U1031" s="81"/>
      <c r="V1031" s="81"/>
      <c r="W1031" s="80">
        <f>AN1031</f>
        <v>0</v>
      </c>
      <c r="X1031" s="94"/>
      <c r="Y1031" s="94"/>
      <c r="Z1031" s="94"/>
      <c r="AA1031" s="94"/>
      <c r="AB1031" s="80">
        <f>IFERROR(VLOOKUP(K1031,#REF!,4,FALSE),0)</f>
        <v>0</v>
      </c>
      <c r="AC1031" s="80">
        <f>IFERROR(VLOOKUP(L1031,#REF!,4,FALSE),0)</f>
        <v>0</v>
      </c>
      <c r="AD1031" s="80">
        <f>IFERROR(VLOOKUP(M1031,#REF!,4,FALSE),0)</f>
        <v>0</v>
      </c>
      <c r="AE1031" s="80">
        <f>IFERROR(VLOOKUP(N1031,#REF!,4,FALSE),0)</f>
        <v>0</v>
      </c>
      <c r="AF1031" s="80">
        <f>IFERROR(VLOOKUP(O1031,#REF!,4,FALSE),0)</f>
        <v>0</v>
      </c>
      <c r="AG1031" s="80">
        <f>IFERROR(VLOOKUP(P1031,#REF!,4,FALSE),0)</f>
        <v>0</v>
      </c>
      <c r="AH1031" s="80">
        <f>IFERROR(VLOOKUP(Q1031,#REF!,4,FALSE),0)</f>
        <v>0</v>
      </c>
      <c r="AI1031" s="80">
        <f>IFERROR(VLOOKUP(R1031,#REF!,4,FALSE),0)</f>
        <v>0</v>
      </c>
      <c r="AJ1031" s="80">
        <f>IFERROR(VLOOKUP(S1031,#REF!,4,FALSE),0)</f>
        <v>0</v>
      </c>
      <c r="AK1031" s="80">
        <f>IFERROR(VLOOKUP(T1031,#REF!,4,FALSE),0)</f>
        <v>0</v>
      </c>
      <c r="AL1031" s="80">
        <f>IFERROR(VLOOKUP(U1031,#REF!,4,FALSE),0)</f>
        <v>0</v>
      </c>
      <c r="AM1031" s="80">
        <f>IFERROR(VLOOKUP(V1031,#REF!,4,FALSE),0)</f>
        <v>0</v>
      </c>
      <c r="AN1031" s="80">
        <f t="shared" si="259"/>
        <v>0</v>
      </c>
    </row>
    <row r="1032" spans="1:40" ht="41.25" outlineLevel="2" x14ac:dyDescent="0.3">
      <c r="A1032" s="192">
        <v>1206</v>
      </c>
      <c r="B1032" s="192">
        <v>32001</v>
      </c>
      <c r="C1032" s="318" t="s">
        <v>1021</v>
      </c>
      <c r="D1032" s="193"/>
      <c r="E1032" s="193"/>
      <c r="F1032" s="194"/>
      <c r="G1032" s="195"/>
      <c r="H1032" s="195"/>
      <c r="I1032" s="98"/>
      <c r="J1032" s="98"/>
      <c r="K1032" s="81"/>
      <c r="L1032" s="81"/>
      <c r="M1032" s="81"/>
      <c r="N1032" s="81"/>
      <c r="O1032" s="81"/>
      <c r="P1032" s="81"/>
      <c r="Q1032" s="81"/>
      <c r="R1032" s="81"/>
      <c r="S1032" s="81"/>
      <c r="T1032" s="81"/>
      <c r="U1032" s="81"/>
      <c r="V1032" s="81"/>
      <c r="W1032" s="80">
        <f>AN1032</f>
        <v>0</v>
      </c>
      <c r="X1032" s="94"/>
      <c r="Y1032" s="94"/>
      <c r="Z1032" s="94"/>
      <c r="AA1032" s="94"/>
      <c r="AB1032" s="80">
        <f>IFERROR(VLOOKUP(K1032,#REF!,4,FALSE),0)</f>
        <v>0</v>
      </c>
      <c r="AC1032" s="80">
        <f>IFERROR(VLOOKUP(L1032,#REF!,4,FALSE),0)</f>
        <v>0</v>
      </c>
      <c r="AD1032" s="80">
        <f>IFERROR(VLOOKUP(M1032,#REF!,4,FALSE),0)</f>
        <v>0</v>
      </c>
      <c r="AE1032" s="80">
        <f>IFERROR(VLOOKUP(N1032,#REF!,4,FALSE),0)</f>
        <v>0</v>
      </c>
      <c r="AF1032" s="80">
        <f>IFERROR(VLOOKUP(O1032,#REF!,4,FALSE),0)</f>
        <v>0</v>
      </c>
      <c r="AG1032" s="80">
        <f>IFERROR(VLOOKUP(P1032,#REF!,4,FALSE),0)</f>
        <v>0</v>
      </c>
      <c r="AH1032" s="80">
        <f>IFERROR(VLOOKUP(Q1032,#REF!,4,FALSE),0)</f>
        <v>0</v>
      </c>
      <c r="AI1032" s="80">
        <f>IFERROR(VLOOKUP(R1032,#REF!,4,FALSE),0)</f>
        <v>0</v>
      </c>
      <c r="AJ1032" s="80">
        <f>IFERROR(VLOOKUP(S1032,#REF!,4,FALSE),0)</f>
        <v>0</v>
      </c>
      <c r="AK1032" s="80">
        <f>IFERROR(VLOOKUP(T1032,#REF!,4,FALSE),0)</f>
        <v>0</v>
      </c>
      <c r="AL1032" s="80">
        <f>IFERROR(VLOOKUP(U1032,#REF!,4,FALSE),0)</f>
        <v>0</v>
      </c>
      <c r="AM1032" s="80">
        <f>IFERROR(VLOOKUP(V1032,#REF!,4,FALSE),0)</f>
        <v>0</v>
      </c>
      <c r="AN1032" s="80">
        <f t="shared" si="259"/>
        <v>0</v>
      </c>
    </row>
    <row r="1033" spans="1:40" ht="54.75" outlineLevel="2" x14ac:dyDescent="0.3">
      <c r="A1033" s="192">
        <v>1206</v>
      </c>
      <c r="B1033" s="192">
        <v>32002</v>
      </c>
      <c r="C1033" s="318" t="s">
        <v>1022</v>
      </c>
      <c r="D1033" s="193"/>
      <c r="E1033" s="193"/>
      <c r="F1033" s="194"/>
      <c r="G1033" s="195"/>
      <c r="H1033" s="195"/>
      <c r="I1033" s="98"/>
      <c r="J1033" s="98"/>
      <c r="K1033" s="81"/>
      <c r="L1033" s="81"/>
      <c r="M1033" s="81"/>
      <c r="N1033" s="81"/>
      <c r="O1033" s="81"/>
      <c r="P1033" s="81"/>
      <c r="Q1033" s="81"/>
      <c r="R1033" s="81"/>
      <c r="S1033" s="81"/>
      <c r="T1033" s="81"/>
      <c r="U1033" s="81"/>
      <c r="V1033" s="81"/>
      <c r="W1033" s="80">
        <f>AN1033</f>
        <v>0</v>
      </c>
      <c r="X1033" s="94"/>
      <c r="Y1033" s="94"/>
      <c r="Z1033" s="94"/>
      <c r="AA1033" s="94"/>
      <c r="AB1033" s="80">
        <f>IFERROR(VLOOKUP(K1033,#REF!,4,FALSE),0)</f>
        <v>0</v>
      </c>
      <c r="AC1033" s="80">
        <f>IFERROR(VLOOKUP(L1033,#REF!,4,FALSE),0)</f>
        <v>0</v>
      </c>
      <c r="AD1033" s="80">
        <f>IFERROR(VLOOKUP(M1033,#REF!,4,FALSE),0)</f>
        <v>0</v>
      </c>
      <c r="AE1033" s="80">
        <f>IFERROR(VLOOKUP(N1033,#REF!,4,FALSE),0)</f>
        <v>0</v>
      </c>
      <c r="AF1033" s="80">
        <f>IFERROR(VLOOKUP(O1033,#REF!,4,FALSE),0)</f>
        <v>0</v>
      </c>
      <c r="AG1033" s="80">
        <f>IFERROR(VLOOKUP(P1033,#REF!,4,FALSE),0)</f>
        <v>0</v>
      </c>
      <c r="AH1033" s="80">
        <f>IFERROR(VLOOKUP(Q1033,#REF!,4,FALSE),0)</f>
        <v>0</v>
      </c>
      <c r="AI1033" s="80">
        <f>IFERROR(VLOOKUP(R1033,#REF!,4,FALSE),0)</f>
        <v>0</v>
      </c>
      <c r="AJ1033" s="80">
        <f>IFERROR(VLOOKUP(S1033,#REF!,4,FALSE),0)</f>
        <v>0</v>
      </c>
      <c r="AK1033" s="80">
        <f>IFERROR(VLOOKUP(T1033,#REF!,4,FALSE),0)</f>
        <v>0</v>
      </c>
      <c r="AL1033" s="80">
        <f>IFERROR(VLOOKUP(U1033,#REF!,4,FALSE),0)</f>
        <v>0</v>
      </c>
      <c r="AM1033" s="80">
        <f>IFERROR(VLOOKUP(V1033,#REF!,4,FALSE),0)</f>
        <v>0</v>
      </c>
      <c r="AN1033" s="80">
        <f t="shared" si="259"/>
        <v>0</v>
      </c>
    </row>
    <row r="1034" spans="1:40" ht="41.25" outlineLevel="1" x14ac:dyDescent="0.3">
      <c r="A1034" s="189">
        <v>1225</v>
      </c>
      <c r="B1034" s="236"/>
      <c r="C1034" s="327" t="s">
        <v>1023</v>
      </c>
      <c r="D1034" s="190">
        <f>SUM(D1035:D1037)</f>
        <v>0</v>
      </c>
      <c r="E1034" s="190">
        <f t="shared" ref="E1034:H1034" si="261">SUM(E1035:E1037)</f>
        <v>0</v>
      </c>
      <c r="F1034" s="191">
        <f t="shared" si="261"/>
        <v>0</v>
      </c>
      <c r="G1034" s="191">
        <f t="shared" si="261"/>
        <v>0</v>
      </c>
      <c r="H1034" s="191">
        <f t="shared" si="261"/>
        <v>0</v>
      </c>
      <c r="I1034" s="100" t="s">
        <v>10</v>
      </c>
      <c r="J1034" s="100" t="s">
        <v>10</v>
      </c>
      <c r="K1034" s="100" t="s">
        <v>10</v>
      </c>
      <c r="L1034" s="100" t="s">
        <v>10</v>
      </c>
      <c r="M1034" s="100" t="s">
        <v>10</v>
      </c>
      <c r="N1034" s="100" t="s">
        <v>10</v>
      </c>
      <c r="O1034" s="100" t="s">
        <v>10</v>
      </c>
      <c r="P1034" s="100" t="s">
        <v>10</v>
      </c>
      <c r="Q1034" s="100" t="s">
        <v>10</v>
      </c>
      <c r="R1034" s="100" t="s">
        <v>10</v>
      </c>
      <c r="S1034" s="100" t="s">
        <v>10</v>
      </c>
      <c r="T1034" s="100" t="s">
        <v>10</v>
      </c>
      <c r="U1034" s="100" t="s">
        <v>10</v>
      </c>
      <c r="V1034" s="100" t="s">
        <v>10</v>
      </c>
      <c r="W1034" s="100" t="s">
        <v>10</v>
      </c>
      <c r="X1034" s="94"/>
      <c r="Y1034" s="94"/>
      <c r="Z1034" s="94"/>
      <c r="AA1034" s="94"/>
      <c r="AB1034" s="80">
        <f>IFERROR(VLOOKUP(K1034,#REF!,4,FALSE),0)</f>
        <v>0</v>
      </c>
      <c r="AC1034" s="80">
        <f>IFERROR(VLOOKUP(L1034,#REF!,4,FALSE),0)</f>
        <v>0</v>
      </c>
      <c r="AD1034" s="80">
        <f>IFERROR(VLOOKUP(M1034,#REF!,4,FALSE),0)</f>
        <v>0</v>
      </c>
      <c r="AE1034" s="80">
        <f>IFERROR(VLOOKUP(N1034,#REF!,4,FALSE),0)</f>
        <v>0</v>
      </c>
      <c r="AF1034" s="80">
        <f>IFERROR(VLOOKUP(O1034,#REF!,4,FALSE),0)</f>
        <v>0</v>
      </c>
      <c r="AG1034" s="80">
        <f>IFERROR(VLOOKUP(P1034,#REF!,4,FALSE),0)</f>
        <v>0</v>
      </c>
      <c r="AH1034" s="80">
        <f>IFERROR(VLOOKUP(Q1034,#REF!,4,FALSE),0)</f>
        <v>0</v>
      </c>
      <c r="AI1034" s="80">
        <f>IFERROR(VLOOKUP(R1034,#REF!,4,FALSE),0)</f>
        <v>0</v>
      </c>
      <c r="AJ1034" s="80">
        <f>IFERROR(VLOOKUP(S1034,#REF!,4,FALSE),0)</f>
        <v>0</v>
      </c>
      <c r="AK1034" s="80">
        <f>IFERROR(VLOOKUP(T1034,#REF!,4,FALSE),0)</f>
        <v>0</v>
      </c>
      <c r="AL1034" s="80">
        <f>IFERROR(VLOOKUP(U1034,#REF!,4,FALSE),0)</f>
        <v>0</v>
      </c>
      <c r="AM1034" s="80">
        <f>IFERROR(VLOOKUP(V1034,#REF!,4,FALSE),0)</f>
        <v>0</v>
      </c>
      <c r="AN1034" s="80">
        <f t="shared" si="259"/>
        <v>0</v>
      </c>
    </row>
    <row r="1035" spans="1:40" ht="27.75" outlineLevel="2" x14ac:dyDescent="0.3">
      <c r="A1035" s="192">
        <v>1225</v>
      </c>
      <c r="B1035" s="192">
        <v>12017</v>
      </c>
      <c r="C1035" s="318" t="s">
        <v>1024</v>
      </c>
      <c r="D1035" s="193"/>
      <c r="E1035" s="193"/>
      <c r="F1035" s="194"/>
      <c r="G1035" s="195"/>
      <c r="H1035" s="195"/>
      <c r="I1035" s="98"/>
      <c r="J1035" s="98"/>
      <c r="K1035" s="81"/>
      <c r="L1035" s="81"/>
      <c r="M1035" s="81"/>
      <c r="N1035" s="81"/>
      <c r="O1035" s="81"/>
      <c r="P1035" s="81"/>
      <c r="Q1035" s="81"/>
      <c r="R1035" s="81"/>
      <c r="S1035" s="81"/>
      <c r="T1035" s="81"/>
      <c r="U1035" s="81"/>
      <c r="V1035" s="81"/>
      <c r="W1035" s="80">
        <f>AN1035</f>
        <v>0</v>
      </c>
      <c r="X1035" s="94"/>
      <c r="Y1035" s="94"/>
      <c r="Z1035" s="94"/>
      <c r="AA1035" s="94"/>
      <c r="AB1035" s="80">
        <f>IFERROR(VLOOKUP(K1035,#REF!,4,FALSE),0)</f>
        <v>0</v>
      </c>
      <c r="AC1035" s="80">
        <f>IFERROR(VLOOKUP(L1035,#REF!,4,FALSE),0)</f>
        <v>0</v>
      </c>
      <c r="AD1035" s="80">
        <f>IFERROR(VLOOKUP(M1035,#REF!,4,FALSE),0)</f>
        <v>0</v>
      </c>
      <c r="AE1035" s="80">
        <f>IFERROR(VLOOKUP(N1035,#REF!,4,FALSE),0)</f>
        <v>0</v>
      </c>
      <c r="AF1035" s="80">
        <f>IFERROR(VLOOKUP(O1035,#REF!,4,FALSE),0)</f>
        <v>0</v>
      </c>
      <c r="AG1035" s="80">
        <f>IFERROR(VLOOKUP(P1035,#REF!,4,FALSE),0)</f>
        <v>0</v>
      </c>
      <c r="AH1035" s="80">
        <f>IFERROR(VLOOKUP(Q1035,#REF!,4,FALSE),0)</f>
        <v>0</v>
      </c>
      <c r="AI1035" s="80">
        <f>IFERROR(VLOOKUP(R1035,#REF!,4,FALSE),0)</f>
        <v>0</v>
      </c>
      <c r="AJ1035" s="80">
        <f>IFERROR(VLOOKUP(S1035,#REF!,4,FALSE),0)</f>
        <v>0</v>
      </c>
      <c r="AK1035" s="80">
        <f>IFERROR(VLOOKUP(T1035,#REF!,4,FALSE),0)</f>
        <v>0</v>
      </c>
      <c r="AL1035" s="80">
        <f>IFERROR(VLOOKUP(U1035,#REF!,4,FALSE),0)</f>
        <v>0</v>
      </c>
      <c r="AM1035" s="80">
        <f>IFERROR(VLOOKUP(V1035,#REF!,4,FALSE),0)</f>
        <v>0</v>
      </c>
      <c r="AN1035" s="80">
        <f t="shared" si="259"/>
        <v>0</v>
      </c>
    </row>
    <row r="1036" spans="1:40" ht="41.25" outlineLevel="2" x14ac:dyDescent="0.3">
      <c r="A1036" s="192">
        <v>1225</v>
      </c>
      <c r="B1036" s="192">
        <v>12018</v>
      </c>
      <c r="C1036" s="318" t="s">
        <v>1025</v>
      </c>
      <c r="D1036" s="193"/>
      <c r="E1036" s="193"/>
      <c r="F1036" s="194"/>
      <c r="G1036" s="195"/>
      <c r="H1036" s="195"/>
      <c r="I1036" s="98"/>
      <c r="J1036" s="98"/>
      <c r="K1036" s="81"/>
      <c r="L1036" s="81"/>
      <c r="M1036" s="81"/>
      <c r="N1036" s="81"/>
      <c r="O1036" s="81"/>
      <c r="P1036" s="81"/>
      <c r="Q1036" s="81"/>
      <c r="R1036" s="81"/>
      <c r="S1036" s="81"/>
      <c r="T1036" s="81"/>
      <c r="U1036" s="81"/>
      <c r="V1036" s="81"/>
      <c r="W1036" s="80">
        <f>AN1036</f>
        <v>0</v>
      </c>
      <c r="X1036" s="94"/>
      <c r="Y1036" s="94"/>
      <c r="Z1036" s="94"/>
      <c r="AA1036" s="94"/>
      <c r="AB1036" s="80">
        <f>IFERROR(VLOOKUP(K1036,#REF!,4,FALSE),0)</f>
        <v>0</v>
      </c>
      <c r="AC1036" s="80">
        <f>IFERROR(VLOOKUP(L1036,#REF!,4,FALSE),0)</f>
        <v>0</v>
      </c>
      <c r="AD1036" s="80">
        <f>IFERROR(VLOOKUP(M1036,#REF!,4,FALSE),0)</f>
        <v>0</v>
      </c>
      <c r="AE1036" s="80">
        <f>IFERROR(VLOOKUP(N1036,#REF!,4,FALSE),0)</f>
        <v>0</v>
      </c>
      <c r="AF1036" s="80">
        <f>IFERROR(VLOOKUP(O1036,#REF!,4,FALSE),0)</f>
        <v>0</v>
      </c>
      <c r="AG1036" s="80">
        <f>IFERROR(VLOOKUP(P1036,#REF!,4,FALSE),0)</f>
        <v>0</v>
      </c>
      <c r="AH1036" s="80">
        <f>IFERROR(VLOOKUP(Q1036,#REF!,4,FALSE),0)</f>
        <v>0</v>
      </c>
      <c r="AI1036" s="80">
        <f>IFERROR(VLOOKUP(R1036,#REF!,4,FALSE),0)</f>
        <v>0</v>
      </c>
      <c r="AJ1036" s="80">
        <f>IFERROR(VLOOKUP(S1036,#REF!,4,FALSE),0)</f>
        <v>0</v>
      </c>
      <c r="AK1036" s="80">
        <f>IFERROR(VLOOKUP(T1036,#REF!,4,FALSE),0)</f>
        <v>0</v>
      </c>
      <c r="AL1036" s="80">
        <f>IFERROR(VLOOKUP(U1036,#REF!,4,FALSE),0)</f>
        <v>0</v>
      </c>
      <c r="AM1036" s="80">
        <f>IFERROR(VLOOKUP(V1036,#REF!,4,FALSE),0)</f>
        <v>0</v>
      </c>
      <c r="AN1036" s="80">
        <f t="shared" si="259"/>
        <v>0</v>
      </c>
    </row>
    <row r="1037" spans="1:40" ht="27.75" outlineLevel="2" x14ac:dyDescent="0.3">
      <c r="A1037" s="192">
        <v>1225</v>
      </c>
      <c r="B1037" s="192">
        <v>12019</v>
      </c>
      <c r="C1037" s="318" t="s">
        <v>1026</v>
      </c>
      <c r="D1037" s="193"/>
      <c r="E1037" s="193"/>
      <c r="F1037" s="194"/>
      <c r="G1037" s="195"/>
      <c r="H1037" s="195"/>
      <c r="I1037" s="98"/>
      <c r="J1037" s="98"/>
      <c r="K1037" s="81"/>
      <c r="L1037" s="81"/>
      <c r="M1037" s="81"/>
      <c r="N1037" s="81"/>
      <c r="O1037" s="81"/>
      <c r="P1037" s="81"/>
      <c r="Q1037" s="81"/>
      <c r="R1037" s="81"/>
      <c r="S1037" s="81"/>
      <c r="T1037" s="81"/>
      <c r="U1037" s="81"/>
      <c r="V1037" s="81"/>
      <c r="W1037" s="80">
        <f>AN1037</f>
        <v>0</v>
      </c>
      <c r="X1037" s="94"/>
      <c r="Y1037" s="94"/>
      <c r="Z1037" s="94"/>
      <c r="AA1037" s="94"/>
      <c r="AB1037" s="80">
        <f>IFERROR(VLOOKUP(K1037,#REF!,4,FALSE),0)</f>
        <v>0</v>
      </c>
      <c r="AC1037" s="80">
        <f>IFERROR(VLOOKUP(L1037,#REF!,4,FALSE),0)</f>
        <v>0</v>
      </c>
      <c r="AD1037" s="80">
        <f>IFERROR(VLOOKUP(M1037,#REF!,4,FALSE),0)</f>
        <v>0</v>
      </c>
      <c r="AE1037" s="80">
        <f>IFERROR(VLOOKUP(N1037,#REF!,4,FALSE),0)</f>
        <v>0</v>
      </c>
      <c r="AF1037" s="80">
        <f>IFERROR(VLOOKUP(O1037,#REF!,4,FALSE),0)</f>
        <v>0</v>
      </c>
      <c r="AG1037" s="80">
        <f>IFERROR(VLOOKUP(P1037,#REF!,4,FALSE),0)</f>
        <v>0</v>
      </c>
      <c r="AH1037" s="80">
        <f>IFERROR(VLOOKUP(Q1037,#REF!,4,FALSE),0)</f>
        <v>0</v>
      </c>
      <c r="AI1037" s="80">
        <f>IFERROR(VLOOKUP(R1037,#REF!,4,FALSE),0)</f>
        <v>0</v>
      </c>
      <c r="AJ1037" s="80">
        <f>IFERROR(VLOOKUP(S1037,#REF!,4,FALSE),0)</f>
        <v>0</v>
      </c>
      <c r="AK1037" s="80">
        <f>IFERROR(VLOOKUP(T1037,#REF!,4,FALSE),0)</f>
        <v>0</v>
      </c>
      <c r="AL1037" s="80">
        <f>IFERROR(VLOOKUP(U1037,#REF!,4,FALSE),0)</f>
        <v>0</v>
      </c>
      <c r="AM1037" s="80">
        <f>IFERROR(VLOOKUP(V1037,#REF!,4,FALSE),0)</f>
        <v>0</v>
      </c>
      <c r="AN1037" s="80">
        <f t="shared" si="259"/>
        <v>0</v>
      </c>
    </row>
    <row r="1038" spans="1:40" outlineLevel="1" x14ac:dyDescent="0.3">
      <c r="A1038" s="196">
        <v>9999</v>
      </c>
      <c r="B1038" s="192"/>
      <c r="C1038" s="318" t="s">
        <v>21</v>
      </c>
      <c r="D1038" s="193"/>
      <c r="E1038" s="193"/>
      <c r="F1038" s="194"/>
      <c r="G1038" s="195"/>
      <c r="H1038" s="195"/>
      <c r="I1038" s="98"/>
      <c r="J1038" s="98"/>
      <c r="K1038" s="81"/>
      <c r="L1038" s="81"/>
      <c r="M1038" s="81"/>
      <c r="N1038" s="81"/>
      <c r="O1038" s="81"/>
      <c r="P1038" s="81"/>
      <c r="Q1038" s="81"/>
      <c r="R1038" s="81"/>
      <c r="S1038" s="81"/>
      <c r="T1038" s="81"/>
      <c r="U1038" s="81"/>
      <c r="V1038" s="81"/>
      <c r="W1038" s="80">
        <f>AN1038</f>
        <v>0</v>
      </c>
      <c r="X1038" s="94"/>
      <c r="Y1038" s="94"/>
      <c r="Z1038" s="94"/>
      <c r="AA1038" s="94"/>
      <c r="AB1038" s="80">
        <f>IFERROR(VLOOKUP(K1038,#REF!,4,FALSE),0)</f>
        <v>0</v>
      </c>
      <c r="AC1038" s="80">
        <f>IFERROR(VLOOKUP(L1038,#REF!,4,FALSE),0)</f>
        <v>0</v>
      </c>
      <c r="AD1038" s="80">
        <f>IFERROR(VLOOKUP(M1038,#REF!,4,FALSE),0)</f>
        <v>0</v>
      </c>
      <c r="AE1038" s="80">
        <f>IFERROR(VLOOKUP(N1038,#REF!,4,FALSE),0)</f>
        <v>0</v>
      </c>
      <c r="AF1038" s="80">
        <f>IFERROR(VLOOKUP(O1038,#REF!,4,FALSE),0)</f>
        <v>0</v>
      </c>
      <c r="AG1038" s="80">
        <f>IFERROR(VLOOKUP(P1038,#REF!,4,FALSE),0)</f>
        <v>0</v>
      </c>
      <c r="AH1038" s="80">
        <f>IFERROR(VLOOKUP(Q1038,#REF!,4,FALSE),0)</f>
        <v>0</v>
      </c>
      <c r="AI1038" s="80">
        <f>IFERROR(VLOOKUP(R1038,#REF!,4,FALSE),0)</f>
        <v>0</v>
      </c>
      <c r="AJ1038" s="80">
        <f>IFERROR(VLOOKUP(S1038,#REF!,4,FALSE),0)</f>
        <v>0</v>
      </c>
      <c r="AK1038" s="80">
        <f>IFERROR(VLOOKUP(T1038,#REF!,4,FALSE),0)</f>
        <v>0</v>
      </c>
      <c r="AL1038" s="80">
        <f>IFERROR(VLOOKUP(U1038,#REF!,4,FALSE),0)</f>
        <v>0</v>
      </c>
      <c r="AM1038" s="80">
        <f>IFERROR(VLOOKUP(V1038,#REF!,4,FALSE),0)</f>
        <v>0</v>
      </c>
      <c r="AN1038" s="80">
        <f t="shared" si="259"/>
        <v>0</v>
      </c>
    </row>
    <row r="1039" spans="1:40" x14ac:dyDescent="0.3">
      <c r="A1039" s="197" t="s">
        <v>0</v>
      </c>
      <c r="B1039" s="236"/>
      <c r="C1039" s="313" t="s">
        <v>1027</v>
      </c>
      <c r="D1039" s="263">
        <f>D1040+D1050+D1055+D1060+D1069+D1066</f>
        <v>0</v>
      </c>
      <c r="E1039" s="198">
        <f>E1040+E1050+E1055+E1060+E1069+E1066</f>
        <v>0</v>
      </c>
      <c r="F1039" s="199">
        <f t="shared" ref="F1039:H1039" si="262">F1040+F1050+F1055+F1060+F1069+F1066</f>
        <v>0</v>
      </c>
      <c r="G1039" s="199">
        <f t="shared" si="262"/>
        <v>0</v>
      </c>
      <c r="H1039" s="199">
        <f t="shared" si="262"/>
        <v>0</v>
      </c>
      <c r="I1039" s="99" t="s">
        <v>10</v>
      </c>
      <c r="J1039" s="99" t="s">
        <v>10</v>
      </c>
      <c r="K1039" s="99" t="s">
        <v>10</v>
      </c>
      <c r="L1039" s="99" t="s">
        <v>10</v>
      </c>
      <c r="M1039" s="99" t="s">
        <v>10</v>
      </c>
      <c r="N1039" s="99" t="s">
        <v>10</v>
      </c>
      <c r="O1039" s="99" t="s">
        <v>10</v>
      </c>
      <c r="P1039" s="99" t="s">
        <v>10</v>
      </c>
      <c r="Q1039" s="99" t="s">
        <v>10</v>
      </c>
      <c r="R1039" s="99" t="s">
        <v>10</v>
      </c>
      <c r="S1039" s="99" t="s">
        <v>10</v>
      </c>
      <c r="T1039" s="99" t="s">
        <v>10</v>
      </c>
      <c r="U1039" s="99" t="s">
        <v>10</v>
      </c>
      <c r="V1039" s="99" t="s">
        <v>10</v>
      </c>
      <c r="W1039" s="99" t="s">
        <v>10</v>
      </c>
      <c r="X1039" s="94"/>
      <c r="Y1039" s="94"/>
      <c r="Z1039" s="94"/>
      <c r="AA1039" s="94"/>
      <c r="AB1039" s="80">
        <f>IFERROR(VLOOKUP(K1039,#REF!,4,FALSE),0)</f>
        <v>0</v>
      </c>
      <c r="AC1039" s="80">
        <f>IFERROR(VLOOKUP(L1039,#REF!,4,FALSE),0)</f>
        <v>0</v>
      </c>
      <c r="AD1039" s="80">
        <f>IFERROR(VLOOKUP(M1039,#REF!,4,FALSE),0)</f>
        <v>0</v>
      </c>
      <c r="AE1039" s="80">
        <f>IFERROR(VLOOKUP(N1039,#REF!,4,FALSE),0)</f>
        <v>0</v>
      </c>
      <c r="AF1039" s="80">
        <f>IFERROR(VLOOKUP(O1039,#REF!,4,FALSE),0)</f>
        <v>0</v>
      </c>
      <c r="AG1039" s="80">
        <f>IFERROR(VLOOKUP(P1039,#REF!,4,FALSE),0)</f>
        <v>0</v>
      </c>
      <c r="AH1039" s="80">
        <f>IFERROR(VLOOKUP(Q1039,#REF!,4,FALSE),0)</f>
        <v>0</v>
      </c>
      <c r="AI1039" s="80">
        <f>IFERROR(VLOOKUP(R1039,#REF!,4,FALSE),0)</f>
        <v>0</v>
      </c>
      <c r="AJ1039" s="80">
        <f>IFERROR(VLOOKUP(S1039,#REF!,4,FALSE),0)</f>
        <v>0</v>
      </c>
      <c r="AK1039" s="80">
        <f>IFERROR(VLOOKUP(T1039,#REF!,4,FALSE),0)</f>
        <v>0</v>
      </c>
      <c r="AL1039" s="80">
        <f>IFERROR(VLOOKUP(U1039,#REF!,4,FALSE),0)</f>
        <v>0</v>
      </c>
      <c r="AM1039" s="80">
        <f>IFERROR(VLOOKUP(V1039,#REF!,4,FALSE),0)</f>
        <v>0</v>
      </c>
      <c r="AN1039" s="80">
        <f t="shared" si="259"/>
        <v>0</v>
      </c>
    </row>
    <row r="1040" spans="1:40" ht="27" outlineLevel="1" x14ac:dyDescent="0.3">
      <c r="A1040" s="189">
        <v>1043</v>
      </c>
      <c r="B1040" s="236"/>
      <c r="C1040" s="312" t="s">
        <v>1028</v>
      </c>
      <c r="D1040" s="190">
        <f>SUM(D1041:D1049)</f>
        <v>0</v>
      </c>
      <c r="E1040" s="190">
        <f>SUM(E1041:E1049)</f>
        <v>0</v>
      </c>
      <c r="F1040" s="191">
        <f t="shared" ref="F1040:H1040" si="263">SUM(F1041:F1049)</f>
        <v>0</v>
      </c>
      <c r="G1040" s="191">
        <f t="shared" si="263"/>
        <v>0</v>
      </c>
      <c r="H1040" s="191">
        <f t="shared" si="263"/>
        <v>0</v>
      </c>
      <c r="I1040" s="100" t="s">
        <v>10</v>
      </c>
      <c r="J1040" s="100" t="s">
        <v>10</v>
      </c>
      <c r="K1040" s="100" t="s">
        <v>10</v>
      </c>
      <c r="L1040" s="100" t="s">
        <v>10</v>
      </c>
      <c r="M1040" s="100" t="s">
        <v>10</v>
      </c>
      <c r="N1040" s="100" t="s">
        <v>10</v>
      </c>
      <c r="O1040" s="100" t="s">
        <v>10</v>
      </c>
      <c r="P1040" s="100" t="s">
        <v>10</v>
      </c>
      <c r="Q1040" s="100" t="s">
        <v>10</v>
      </c>
      <c r="R1040" s="100" t="s">
        <v>10</v>
      </c>
      <c r="S1040" s="100" t="s">
        <v>10</v>
      </c>
      <c r="T1040" s="100" t="s">
        <v>10</v>
      </c>
      <c r="U1040" s="100" t="s">
        <v>10</v>
      </c>
      <c r="V1040" s="100" t="s">
        <v>10</v>
      </c>
      <c r="W1040" s="100" t="s">
        <v>10</v>
      </c>
      <c r="X1040" s="94"/>
      <c r="Y1040" s="94"/>
      <c r="Z1040" s="94"/>
      <c r="AA1040" s="94"/>
      <c r="AB1040" s="80">
        <f>IFERROR(VLOOKUP(K1040,#REF!,4,FALSE),0)</f>
        <v>0</v>
      </c>
      <c r="AC1040" s="80">
        <f>IFERROR(VLOOKUP(L1040,#REF!,4,FALSE),0)</f>
        <v>0</v>
      </c>
      <c r="AD1040" s="80">
        <f>IFERROR(VLOOKUP(M1040,#REF!,4,FALSE),0)</f>
        <v>0</v>
      </c>
      <c r="AE1040" s="80">
        <f>IFERROR(VLOOKUP(N1040,#REF!,4,FALSE),0)</f>
        <v>0</v>
      </c>
      <c r="AF1040" s="80">
        <f>IFERROR(VLOOKUP(O1040,#REF!,4,FALSE),0)</f>
        <v>0</v>
      </c>
      <c r="AG1040" s="80">
        <f>IFERROR(VLOOKUP(P1040,#REF!,4,FALSE),0)</f>
        <v>0</v>
      </c>
      <c r="AH1040" s="80">
        <f>IFERROR(VLOOKUP(Q1040,#REF!,4,FALSE),0)</f>
        <v>0</v>
      </c>
      <c r="AI1040" s="80">
        <f>IFERROR(VLOOKUP(R1040,#REF!,4,FALSE),0)</f>
        <v>0</v>
      </c>
      <c r="AJ1040" s="80">
        <f>IFERROR(VLOOKUP(S1040,#REF!,4,FALSE),0)</f>
        <v>0</v>
      </c>
      <c r="AK1040" s="80">
        <f>IFERROR(VLOOKUP(T1040,#REF!,4,FALSE),0)</f>
        <v>0</v>
      </c>
      <c r="AL1040" s="80">
        <f>IFERROR(VLOOKUP(U1040,#REF!,4,FALSE),0)</f>
        <v>0</v>
      </c>
      <c r="AM1040" s="80">
        <f>IFERROR(VLOOKUP(V1040,#REF!,4,FALSE),0)</f>
        <v>0</v>
      </c>
      <c r="AN1040" s="80">
        <f t="shared" si="259"/>
        <v>0</v>
      </c>
    </row>
    <row r="1041" spans="1:40" ht="27" outlineLevel="2" x14ac:dyDescent="0.3">
      <c r="A1041" s="192">
        <v>1043</v>
      </c>
      <c r="B1041" s="192">
        <v>11003</v>
      </c>
      <c r="C1041" s="325" t="s">
        <v>1029</v>
      </c>
      <c r="D1041" s="228"/>
      <c r="E1041" s="216"/>
      <c r="F1041" s="194"/>
      <c r="G1041" s="195"/>
      <c r="H1041" s="195"/>
      <c r="I1041" s="98"/>
      <c r="J1041" s="98"/>
      <c r="K1041" s="81"/>
      <c r="L1041" s="81"/>
      <c r="M1041" s="81"/>
      <c r="N1041" s="81"/>
      <c r="O1041" s="81"/>
      <c r="P1041" s="81"/>
      <c r="Q1041" s="81"/>
      <c r="R1041" s="81"/>
      <c r="S1041" s="81"/>
      <c r="T1041" s="81"/>
      <c r="U1041" s="81"/>
      <c r="V1041" s="81"/>
      <c r="W1041" s="80">
        <f t="shared" ref="W1041:W1049" si="264">AN1041</f>
        <v>0</v>
      </c>
      <c r="X1041" s="94"/>
      <c r="Y1041" s="94"/>
      <c r="Z1041" s="94"/>
      <c r="AA1041" s="94"/>
      <c r="AB1041" s="80">
        <f>IFERROR(VLOOKUP(K1041,#REF!,4,FALSE),0)</f>
        <v>0</v>
      </c>
      <c r="AC1041" s="80">
        <f>IFERROR(VLOOKUP(L1041,#REF!,4,FALSE),0)</f>
        <v>0</v>
      </c>
      <c r="AD1041" s="80">
        <f>IFERROR(VLOOKUP(M1041,#REF!,4,FALSE),0)</f>
        <v>0</v>
      </c>
      <c r="AE1041" s="80">
        <f>IFERROR(VLOOKUP(N1041,#REF!,4,FALSE),0)</f>
        <v>0</v>
      </c>
      <c r="AF1041" s="80">
        <f>IFERROR(VLOOKUP(O1041,#REF!,4,FALSE),0)</f>
        <v>0</v>
      </c>
      <c r="AG1041" s="80">
        <f>IFERROR(VLOOKUP(P1041,#REF!,4,FALSE),0)</f>
        <v>0</v>
      </c>
      <c r="AH1041" s="80">
        <f>IFERROR(VLOOKUP(Q1041,#REF!,4,FALSE),0)</f>
        <v>0</v>
      </c>
      <c r="AI1041" s="80">
        <f>IFERROR(VLOOKUP(R1041,#REF!,4,FALSE),0)</f>
        <v>0</v>
      </c>
      <c r="AJ1041" s="80">
        <f>IFERROR(VLOOKUP(S1041,#REF!,4,FALSE),0)</f>
        <v>0</v>
      </c>
      <c r="AK1041" s="80">
        <f>IFERROR(VLOOKUP(T1041,#REF!,4,FALSE),0)</f>
        <v>0</v>
      </c>
      <c r="AL1041" s="80">
        <f>IFERROR(VLOOKUP(U1041,#REF!,4,FALSE),0)</f>
        <v>0</v>
      </c>
      <c r="AM1041" s="80">
        <f>IFERROR(VLOOKUP(V1041,#REF!,4,FALSE),0)</f>
        <v>0</v>
      </c>
      <c r="AN1041" s="80">
        <f t="shared" si="259"/>
        <v>0</v>
      </c>
    </row>
    <row r="1042" spans="1:40" ht="41.25" outlineLevel="2" x14ac:dyDescent="0.3">
      <c r="A1042" s="192">
        <v>1043</v>
      </c>
      <c r="B1042" s="192">
        <v>11004</v>
      </c>
      <c r="C1042" s="329" t="s">
        <v>1030</v>
      </c>
      <c r="D1042" s="193"/>
      <c r="E1042" s="193"/>
      <c r="F1042" s="195"/>
      <c r="G1042" s="195"/>
      <c r="H1042" s="195"/>
      <c r="I1042" s="98"/>
      <c r="J1042" s="98"/>
      <c r="K1042" s="81"/>
      <c r="L1042" s="81"/>
      <c r="M1042" s="81"/>
      <c r="N1042" s="81"/>
      <c r="O1042" s="81"/>
      <c r="P1042" s="81"/>
      <c r="Q1042" s="81"/>
      <c r="R1042" s="81"/>
      <c r="S1042" s="81"/>
      <c r="T1042" s="81"/>
      <c r="U1042" s="81"/>
      <c r="V1042" s="81"/>
      <c r="W1042" s="80">
        <f t="shared" si="264"/>
        <v>0</v>
      </c>
      <c r="X1042" s="94"/>
      <c r="Y1042" s="94"/>
      <c r="Z1042" s="94"/>
      <c r="AA1042" s="94"/>
      <c r="AB1042" s="80">
        <f>IFERROR(VLOOKUP(K1042,#REF!,4,FALSE),0)</f>
        <v>0</v>
      </c>
      <c r="AC1042" s="80">
        <f>IFERROR(VLOOKUP(L1042,#REF!,4,FALSE),0)</f>
        <v>0</v>
      </c>
      <c r="AD1042" s="80">
        <f>IFERROR(VLOOKUP(M1042,#REF!,4,FALSE),0)</f>
        <v>0</v>
      </c>
      <c r="AE1042" s="80">
        <f>IFERROR(VLOOKUP(N1042,#REF!,4,FALSE),0)</f>
        <v>0</v>
      </c>
      <c r="AF1042" s="80">
        <f>IFERROR(VLOOKUP(O1042,#REF!,4,FALSE),0)</f>
        <v>0</v>
      </c>
      <c r="AG1042" s="80">
        <f>IFERROR(VLOOKUP(P1042,#REF!,4,FALSE),0)</f>
        <v>0</v>
      </c>
      <c r="AH1042" s="80">
        <f>IFERROR(VLOOKUP(Q1042,#REF!,4,FALSE),0)</f>
        <v>0</v>
      </c>
      <c r="AI1042" s="80">
        <f>IFERROR(VLOOKUP(R1042,#REF!,4,FALSE),0)</f>
        <v>0</v>
      </c>
      <c r="AJ1042" s="80">
        <f>IFERROR(VLOOKUP(S1042,#REF!,4,FALSE),0)</f>
        <v>0</v>
      </c>
      <c r="AK1042" s="80">
        <f>IFERROR(VLOOKUP(T1042,#REF!,4,FALSE),0)</f>
        <v>0</v>
      </c>
      <c r="AL1042" s="80">
        <f>IFERROR(VLOOKUP(U1042,#REF!,4,FALSE),0)</f>
        <v>0</v>
      </c>
      <c r="AM1042" s="80">
        <f>IFERROR(VLOOKUP(V1042,#REF!,4,FALSE),0)</f>
        <v>0</v>
      </c>
      <c r="AN1042" s="80">
        <f t="shared" si="259"/>
        <v>0</v>
      </c>
    </row>
    <row r="1043" spans="1:40" ht="27" outlineLevel="2" x14ac:dyDescent="0.3">
      <c r="A1043" s="192">
        <v>1043</v>
      </c>
      <c r="B1043" s="192">
        <v>11007</v>
      </c>
      <c r="C1043" s="281" t="s">
        <v>1031</v>
      </c>
      <c r="D1043" s="201"/>
      <c r="E1043" s="201"/>
      <c r="F1043" s="264"/>
      <c r="G1043" s="195"/>
      <c r="H1043" s="264"/>
      <c r="I1043" s="102"/>
      <c r="J1043" s="102"/>
      <c r="K1043" s="86"/>
      <c r="L1043" s="86"/>
      <c r="M1043" s="86"/>
      <c r="N1043" s="86"/>
      <c r="O1043" s="86"/>
      <c r="P1043" s="86"/>
      <c r="Q1043" s="86"/>
      <c r="R1043" s="86"/>
      <c r="S1043" s="86"/>
      <c r="T1043" s="86"/>
      <c r="U1043" s="86"/>
      <c r="V1043" s="86"/>
      <c r="W1043" s="80">
        <f t="shared" si="264"/>
        <v>0</v>
      </c>
      <c r="X1043" s="94"/>
      <c r="Y1043" s="94"/>
      <c r="Z1043" s="94"/>
      <c r="AA1043" s="94"/>
      <c r="AB1043" s="80">
        <f>IFERROR(VLOOKUP(K1043,#REF!,4,FALSE),0)</f>
        <v>0</v>
      </c>
      <c r="AC1043" s="80">
        <f>IFERROR(VLOOKUP(L1043,#REF!,4,FALSE),0)</f>
        <v>0</v>
      </c>
      <c r="AD1043" s="80">
        <f>IFERROR(VLOOKUP(M1043,#REF!,4,FALSE),0)</f>
        <v>0</v>
      </c>
      <c r="AE1043" s="80">
        <f>IFERROR(VLOOKUP(N1043,#REF!,4,FALSE),0)</f>
        <v>0</v>
      </c>
      <c r="AF1043" s="80">
        <f>IFERROR(VLOOKUP(O1043,#REF!,4,FALSE),0)</f>
        <v>0</v>
      </c>
      <c r="AG1043" s="80">
        <f>IFERROR(VLOOKUP(P1043,#REF!,4,FALSE),0)</f>
        <v>0</v>
      </c>
      <c r="AH1043" s="80">
        <f>IFERROR(VLOOKUP(Q1043,#REF!,4,FALSE),0)</f>
        <v>0</v>
      </c>
      <c r="AI1043" s="80">
        <f>IFERROR(VLOOKUP(R1043,#REF!,4,FALSE),0)</f>
        <v>0</v>
      </c>
      <c r="AJ1043" s="80">
        <f>IFERROR(VLOOKUP(S1043,#REF!,4,FALSE),0)</f>
        <v>0</v>
      </c>
      <c r="AK1043" s="80">
        <f>IFERROR(VLOOKUP(T1043,#REF!,4,FALSE),0)</f>
        <v>0</v>
      </c>
      <c r="AL1043" s="80">
        <f>IFERROR(VLOOKUP(U1043,#REF!,4,FALSE),0)</f>
        <v>0</v>
      </c>
      <c r="AM1043" s="80">
        <f>IFERROR(VLOOKUP(V1043,#REF!,4,FALSE),0)</f>
        <v>0</v>
      </c>
      <c r="AN1043" s="80">
        <f t="shared" si="259"/>
        <v>0</v>
      </c>
    </row>
    <row r="1044" spans="1:40" outlineLevel="2" x14ac:dyDescent="0.3">
      <c r="A1044" s="192">
        <v>1043</v>
      </c>
      <c r="B1044" s="192">
        <v>11009</v>
      </c>
      <c r="C1044" s="281" t="s">
        <v>1032</v>
      </c>
      <c r="D1044" s="193"/>
      <c r="E1044" s="193"/>
      <c r="F1044" s="195"/>
      <c r="G1044" s="195"/>
      <c r="H1044" s="195"/>
      <c r="I1044" s="98"/>
      <c r="J1044" s="98"/>
      <c r="K1044" s="81"/>
      <c r="L1044" s="81"/>
      <c r="M1044" s="81"/>
      <c r="N1044" s="81"/>
      <c r="O1044" s="81"/>
      <c r="P1044" s="81"/>
      <c r="Q1044" s="81"/>
      <c r="R1044" s="81"/>
      <c r="S1044" s="81"/>
      <c r="T1044" s="81"/>
      <c r="U1044" s="81"/>
      <c r="V1044" s="81"/>
      <c r="W1044" s="80">
        <f t="shared" si="264"/>
        <v>0</v>
      </c>
      <c r="X1044" s="94"/>
      <c r="Y1044" s="94"/>
      <c r="Z1044" s="94"/>
      <c r="AA1044" s="94"/>
      <c r="AB1044" s="80">
        <f>IFERROR(VLOOKUP(K1044,#REF!,4,FALSE),0)</f>
        <v>0</v>
      </c>
      <c r="AC1044" s="80">
        <f>IFERROR(VLOOKUP(L1044,#REF!,4,FALSE),0)</f>
        <v>0</v>
      </c>
      <c r="AD1044" s="80">
        <f>IFERROR(VLOOKUP(M1044,#REF!,4,FALSE),0)</f>
        <v>0</v>
      </c>
      <c r="AE1044" s="80">
        <f>IFERROR(VLOOKUP(N1044,#REF!,4,FALSE),0)</f>
        <v>0</v>
      </c>
      <c r="AF1044" s="80">
        <f>IFERROR(VLOOKUP(O1044,#REF!,4,FALSE),0)</f>
        <v>0</v>
      </c>
      <c r="AG1044" s="80">
        <f>IFERROR(VLOOKUP(P1044,#REF!,4,FALSE),0)</f>
        <v>0</v>
      </c>
      <c r="AH1044" s="80">
        <f>IFERROR(VLOOKUP(Q1044,#REF!,4,FALSE),0)</f>
        <v>0</v>
      </c>
      <c r="AI1044" s="80">
        <f>IFERROR(VLOOKUP(R1044,#REF!,4,FALSE),0)</f>
        <v>0</v>
      </c>
      <c r="AJ1044" s="80">
        <f>IFERROR(VLOOKUP(S1044,#REF!,4,FALSE),0)</f>
        <v>0</v>
      </c>
      <c r="AK1044" s="80">
        <f>IFERROR(VLOOKUP(T1044,#REF!,4,FALSE),0)</f>
        <v>0</v>
      </c>
      <c r="AL1044" s="80">
        <f>IFERROR(VLOOKUP(U1044,#REF!,4,FALSE),0)</f>
        <v>0</v>
      </c>
      <c r="AM1044" s="80">
        <f>IFERROR(VLOOKUP(V1044,#REF!,4,FALSE),0)</f>
        <v>0</v>
      </c>
      <c r="AN1044" s="80">
        <f t="shared" si="259"/>
        <v>0</v>
      </c>
    </row>
    <row r="1045" spans="1:40" ht="14.25" customHeight="1" outlineLevel="2" x14ac:dyDescent="0.3">
      <c r="A1045" s="192">
        <v>1043</v>
      </c>
      <c r="B1045" s="192">
        <v>11017</v>
      </c>
      <c r="C1045" s="281" t="s">
        <v>1033</v>
      </c>
      <c r="D1045" s="193"/>
      <c r="E1045" s="193"/>
      <c r="F1045" s="194"/>
      <c r="G1045" s="195"/>
      <c r="H1045" s="195"/>
      <c r="I1045" s="98"/>
      <c r="J1045" s="98"/>
      <c r="K1045" s="81"/>
      <c r="L1045" s="81"/>
      <c r="M1045" s="81"/>
      <c r="N1045" s="81"/>
      <c r="O1045" s="81"/>
      <c r="P1045" s="81"/>
      <c r="Q1045" s="81"/>
      <c r="R1045" s="81"/>
      <c r="S1045" s="81"/>
      <c r="T1045" s="81"/>
      <c r="U1045" s="81"/>
      <c r="V1045" s="81"/>
      <c r="W1045" s="80">
        <f t="shared" si="264"/>
        <v>0</v>
      </c>
      <c r="X1045" s="94"/>
      <c r="Y1045" s="94"/>
      <c r="Z1045" s="94"/>
      <c r="AA1045" s="94"/>
      <c r="AB1045" s="80">
        <f>IFERROR(VLOOKUP(K1045,#REF!,4,FALSE),0)</f>
        <v>0</v>
      </c>
      <c r="AC1045" s="80">
        <f>IFERROR(VLOOKUP(L1045,#REF!,4,FALSE),0)</f>
        <v>0</v>
      </c>
      <c r="AD1045" s="80">
        <f>IFERROR(VLOOKUP(M1045,#REF!,4,FALSE),0)</f>
        <v>0</v>
      </c>
      <c r="AE1045" s="80">
        <f>IFERROR(VLOOKUP(N1045,#REF!,4,FALSE),0)</f>
        <v>0</v>
      </c>
      <c r="AF1045" s="80">
        <f>IFERROR(VLOOKUP(O1045,#REF!,4,FALSE),0)</f>
        <v>0</v>
      </c>
      <c r="AG1045" s="80">
        <f>IFERROR(VLOOKUP(P1045,#REF!,4,FALSE),0)</f>
        <v>0</v>
      </c>
      <c r="AH1045" s="80">
        <f>IFERROR(VLOOKUP(Q1045,#REF!,4,FALSE),0)</f>
        <v>0</v>
      </c>
      <c r="AI1045" s="80">
        <f>IFERROR(VLOOKUP(R1045,#REF!,4,FALSE),0)</f>
        <v>0</v>
      </c>
      <c r="AJ1045" s="80">
        <f>IFERROR(VLOOKUP(S1045,#REF!,4,FALSE),0)</f>
        <v>0</v>
      </c>
      <c r="AK1045" s="80">
        <f>IFERROR(VLOOKUP(T1045,#REF!,4,FALSE),0)</f>
        <v>0</v>
      </c>
      <c r="AL1045" s="80">
        <f>IFERROR(VLOOKUP(U1045,#REF!,4,FALSE),0)</f>
        <v>0</v>
      </c>
      <c r="AM1045" s="80">
        <f>IFERROR(VLOOKUP(V1045,#REF!,4,FALSE),0)</f>
        <v>0</v>
      </c>
      <c r="AN1045" s="80">
        <f t="shared" si="259"/>
        <v>0</v>
      </c>
    </row>
    <row r="1046" spans="1:40" ht="15.75" customHeight="1" outlineLevel="2" x14ac:dyDescent="0.3">
      <c r="A1046" s="192">
        <v>1043</v>
      </c>
      <c r="B1046" s="192">
        <v>11018</v>
      </c>
      <c r="C1046" s="281" t="s">
        <v>1034</v>
      </c>
      <c r="D1046" s="193"/>
      <c r="E1046" s="193"/>
      <c r="F1046" s="195"/>
      <c r="G1046" s="195"/>
      <c r="H1046" s="195"/>
      <c r="I1046" s="98"/>
      <c r="J1046" s="98"/>
      <c r="K1046" s="81"/>
      <c r="L1046" s="81"/>
      <c r="M1046" s="81"/>
      <c r="N1046" s="81"/>
      <c r="O1046" s="81"/>
      <c r="P1046" s="81"/>
      <c r="Q1046" s="81"/>
      <c r="R1046" s="81"/>
      <c r="S1046" s="81"/>
      <c r="T1046" s="81"/>
      <c r="U1046" s="81"/>
      <c r="V1046" s="81"/>
      <c r="W1046" s="80">
        <f t="shared" si="264"/>
        <v>0</v>
      </c>
      <c r="X1046" s="94"/>
      <c r="Y1046" s="94"/>
      <c r="Z1046" s="94"/>
      <c r="AA1046" s="94"/>
      <c r="AB1046" s="80">
        <f>IFERROR(VLOOKUP(K1046,#REF!,4,FALSE),0)</f>
        <v>0</v>
      </c>
      <c r="AC1046" s="80">
        <f>IFERROR(VLOOKUP(L1046,#REF!,4,FALSE),0)</f>
        <v>0</v>
      </c>
      <c r="AD1046" s="80">
        <f>IFERROR(VLOOKUP(M1046,#REF!,4,FALSE),0)</f>
        <v>0</v>
      </c>
      <c r="AE1046" s="80">
        <f>IFERROR(VLOOKUP(N1046,#REF!,4,FALSE),0)</f>
        <v>0</v>
      </c>
      <c r="AF1046" s="80">
        <f>IFERROR(VLOOKUP(O1046,#REF!,4,FALSE),0)</f>
        <v>0</v>
      </c>
      <c r="AG1046" s="80">
        <f>IFERROR(VLOOKUP(P1046,#REF!,4,FALSE),0)</f>
        <v>0</v>
      </c>
      <c r="AH1046" s="80">
        <f>IFERROR(VLOOKUP(Q1046,#REF!,4,FALSE),0)</f>
        <v>0</v>
      </c>
      <c r="AI1046" s="80">
        <f>IFERROR(VLOOKUP(R1046,#REF!,4,FALSE),0)</f>
        <v>0</v>
      </c>
      <c r="AJ1046" s="80">
        <f>IFERROR(VLOOKUP(S1046,#REF!,4,FALSE),0)</f>
        <v>0</v>
      </c>
      <c r="AK1046" s="80">
        <f>IFERROR(VLOOKUP(T1046,#REF!,4,FALSE),0)</f>
        <v>0</v>
      </c>
      <c r="AL1046" s="80">
        <f>IFERROR(VLOOKUP(U1046,#REF!,4,FALSE),0)</f>
        <v>0</v>
      </c>
      <c r="AM1046" s="80">
        <f>IFERROR(VLOOKUP(V1046,#REF!,4,FALSE),0)</f>
        <v>0</v>
      </c>
      <c r="AN1046" s="80">
        <f t="shared" si="259"/>
        <v>0</v>
      </c>
    </row>
    <row r="1047" spans="1:40" outlineLevel="2" x14ac:dyDescent="0.3">
      <c r="A1047" s="192">
        <v>1043</v>
      </c>
      <c r="B1047" s="192">
        <v>11020</v>
      </c>
      <c r="C1047" s="281" t="s">
        <v>1035</v>
      </c>
      <c r="D1047" s="193"/>
      <c r="E1047" s="193"/>
      <c r="F1047" s="195"/>
      <c r="G1047" s="194"/>
      <c r="H1047" s="195"/>
      <c r="I1047" s="98"/>
      <c r="J1047" s="98"/>
      <c r="K1047" s="81"/>
      <c r="L1047" s="81"/>
      <c r="M1047" s="81"/>
      <c r="N1047" s="81"/>
      <c r="O1047" s="81"/>
      <c r="P1047" s="81"/>
      <c r="Q1047" s="81"/>
      <c r="R1047" s="81"/>
      <c r="S1047" s="81"/>
      <c r="T1047" s="81"/>
      <c r="U1047" s="81"/>
      <c r="V1047" s="81"/>
      <c r="W1047" s="80">
        <f t="shared" si="264"/>
        <v>0</v>
      </c>
      <c r="X1047" s="94"/>
      <c r="Y1047" s="94"/>
      <c r="Z1047" s="94"/>
      <c r="AA1047" s="94"/>
      <c r="AB1047" s="80">
        <f>IFERROR(VLOOKUP(K1047,#REF!,4,FALSE),0)</f>
        <v>0</v>
      </c>
      <c r="AC1047" s="80">
        <f>IFERROR(VLOOKUP(L1047,#REF!,4,FALSE),0)</f>
        <v>0</v>
      </c>
      <c r="AD1047" s="80">
        <f>IFERROR(VLOOKUP(M1047,#REF!,4,FALSE),0)</f>
        <v>0</v>
      </c>
      <c r="AE1047" s="80">
        <f>IFERROR(VLOOKUP(N1047,#REF!,4,FALSE),0)</f>
        <v>0</v>
      </c>
      <c r="AF1047" s="80">
        <f>IFERROR(VLOOKUP(O1047,#REF!,4,FALSE),0)</f>
        <v>0</v>
      </c>
      <c r="AG1047" s="80">
        <f>IFERROR(VLOOKUP(P1047,#REF!,4,FALSE),0)</f>
        <v>0</v>
      </c>
      <c r="AH1047" s="80">
        <f>IFERROR(VLOOKUP(Q1047,#REF!,4,FALSE),0)</f>
        <v>0</v>
      </c>
      <c r="AI1047" s="80">
        <f>IFERROR(VLOOKUP(R1047,#REF!,4,FALSE),0)</f>
        <v>0</v>
      </c>
      <c r="AJ1047" s="80">
        <f>IFERROR(VLOOKUP(S1047,#REF!,4,FALSE),0)</f>
        <v>0</v>
      </c>
      <c r="AK1047" s="80">
        <f>IFERROR(VLOOKUP(T1047,#REF!,4,FALSE),0)</f>
        <v>0</v>
      </c>
      <c r="AL1047" s="80">
        <f>IFERROR(VLOOKUP(U1047,#REF!,4,FALSE),0)</f>
        <v>0</v>
      </c>
      <c r="AM1047" s="80">
        <f>IFERROR(VLOOKUP(V1047,#REF!,4,FALSE),0)</f>
        <v>0</v>
      </c>
      <c r="AN1047" s="80">
        <f t="shared" si="259"/>
        <v>0</v>
      </c>
    </row>
    <row r="1048" spans="1:40" ht="27" outlineLevel="2" x14ac:dyDescent="0.3">
      <c r="A1048" s="192">
        <v>1043</v>
      </c>
      <c r="B1048" s="192">
        <v>21001</v>
      </c>
      <c r="C1048" s="281" t="s">
        <v>1036</v>
      </c>
      <c r="D1048" s="193"/>
      <c r="E1048" s="193"/>
      <c r="F1048" s="194"/>
      <c r="G1048" s="194"/>
      <c r="H1048" s="195"/>
      <c r="I1048" s="98"/>
      <c r="J1048" s="98"/>
      <c r="K1048" s="81"/>
      <c r="L1048" s="81"/>
      <c r="M1048" s="81"/>
      <c r="N1048" s="81"/>
      <c r="O1048" s="81"/>
      <c r="P1048" s="81"/>
      <c r="Q1048" s="81"/>
      <c r="R1048" s="81"/>
      <c r="S1048" s="81"/>
      <c r="T1048" s="81"/>
      <c r="U1048" s="81"/>
      <c r="V1048" s="81"/>
      <c r="W1048" s="80">
        <f t="shared" si="264"/>
        <v>0</v>
      </c>
      <c r="X1048" s="94"/>
      <c r="Y1048" s="94"/>
      <c r="Z1048" s="94"/>
      <c r="AA1048" s="94"/>
      <c r="AB1048" s="80">
        <f>IFERROR(VLOOKUP(K1048,#REF!,4,FALSE),0)</f>
        <v>0</v>
      </c>
      <c r="AC1048" s="80">
        <f>IFERROR(VLOOKUP(L1048,#REF!,4,FALSE),0)</f>
        <v>0</v>
      </c>
      <c r="AD1048" s="80">
        <f>IFERROR(VLOOKUP(M1048,#REF!,4,FALSE),0)</f>
        <v>0</v>
      </c>
      <c r="AE1048" s="80">
        <f>IFERROR(VLOOKUP(N1048,#REF!,4,FALSE),0)</f>
        <v>0</v>
      </c>
      <c r="AF1048" s="80">
        <f>IFERROR(VLOOKUP(O1048,#REF!,4,FALSE),0)</f>
        <v>0</v>
      </c>
      <c r="AG1048" s="80">
        <f>IFERROR(VLOOKUP(P1048,#REF!,4,FALSE),0)</f>
        <v>0</v>
      </c>
      <c r="AH1048" s="80">
        <f>IFERROR(VLOOKUP(Q1048,#REF!,4,FALSE),0)</f>
        <v>0</v>
      </c>
      <c r="AI1048" s="80">
        <f>IFERROR(VLOOKUP(R1048,#REF!,4,FALSE),0)</f>
        <v>0</v>
      </c>
      <c r="AJ1048" s="80">
        <f>IFERROR(VLOOKUP(S1048,#REF!,4,FALSE),0)</f>
        <v>0</v>
      </c>
      <c r="AK1048" s="80">
        <f>IFERROR(VLOOKUP(T1048,#REF!,4,FALSE),0)</f>
        <v>0</v>
      </c>
      <c r="AL1048" s="80">
        <f>IFERROR(VLOOKUP(U1048,#REF!,4,FALSE),0)</f>
        <v>0</v>
      </c>
      <c r="AM1048" s="80">
        <f>IFERROR(VLOOKUP(V1048,#REF!,4,FALSE),0)</f>
        <v>0</v>
      </c>
      <c r="AN1048" s="80">
        <f t="shared" si="259"/>
        <v>0</v>
      </c>
    </row>
    <row r="1049" spans="1:40" ht="40.5" outlineLevel="2" x14ac:dyDescent="0.3">
      <c r="A1049" s="192">
        <v>1043</v>
      </c>
      <c r="B1049" s="192">
        <v>31004</v>
      </c>
      <c r="C1049" s="281" t="s">
        <v>61</v>
      </c>
      <c r="D1049" s="193"/>
      <c r="E1049" s="193"/>
      <c r="F1049" s="194"/>
      <c r="G1049" s="194"/>
      <c r="H1049" s="195"/>
      <c r="I1049" s="98"/>
      <c r="J1049" s="98"/>
      <c r="K1049" s="81"/>
      <c r="L1049" s="81"/>
      <c r="M1049" s="81"/>
      <c r="N1049" s="81"/>
      <c r="O1049" s="81"/>
      <c r="P1049" s="81"/>
      <c r="Q1049" s="81"/>
      <c r="R1049" s="81"/>
      <c r="S1049" s="81"/>
      <c r="T1049" s="81"/>
      <c r="U1049" s="81"/>
      <c r="V1049" s="81"/>
      <c r="W1049" s="80">
        <f t="shared" si="264"/>
        <v>0</v>
      </c>
      <c r="X1049" s="94"/>
      <c r="Y1049" s="94"/>
      <c r="Z1049" s="94"/>
      <c r="AA1049" s="94"/>
      <c r="AB1049" s="80">
        <f>IFERROR(VLOOKUP(K1049,#REF!,4,FALSE),0)</f>
        <v>0</v>
      </c>
      <c r="AC1049" s="80">
        <f>IFERROR(VLOOKUP(L1049,#REF!,4,FALSE),0)</f>
        <v>0</v>
      </c>
      <c r="AD1049" s="80">
        <f>IFERROR(VLOOKUP(M1049,#REF!,4,FALSE),0)</f>
        <v>0</v>
      </c>
      <c r="AE1049" s="80">
        <f>IFERROR(VLOOKUP(N1049,#REF!,4,FALSE),0)</f>
        <v>0</v>
      </c>
      <c r="AF1049" s="80">
        <f>IFERROR(VLOOKUP(O1049,#REF!,4,FALSE),0)</f>
        <v>0</v>
      </c>
      <c r="AG1049" s="80">
        <f>IFERROR(VLOOKUP(P1049,#REF!,4,FALSE),0)</f>
        <v>0</v>
      </c>
      <c r="AH1049" s="80">
        <f>IFERROR(VLOOKUP(Q1049,#REF!,4,FALSE),0)</f>
        <v>0</v>
      </c>
      <c r="AI1049" s="80">
        <f>IFERROR(VLOOKUP(R1049,#REF!,4,FALSE),0)</f>
        <v>0</v>
      </c>
      <c r="AJ1049" s="80">
        <f>IFERROR(VLOOKUP(S1049,#REF!,4,FALSE),0)</f>
        <v>0</v>
      </c>
      <c r="AK1049" s="80">
        <f>IFERROR(VLOOKUP(T1049,#REF!,4,FALSE),0)</f>
        <v>0</v>
      </c>
      <c r="AL1049" s="80">
        <f>IFERROR(VLOOKUP(U1049,#REF!,4,FALSE),0)</f>
        <v>0</v>
      </c>
      <c r="AM1049" s="80">
        <f>IFERROR(VLOOKUP(V1049,#REF!,4,FALSE),0)</f>
        <v>0</v>
      </c>
      <c r="AN1049" s="80">
        <f t="shared" si="259"/>
        <v>0</v>
      </c>
    </row>
    <row r="1050" spans="1:40" ht="27" outlineLevel="1" x14ac:dyDescent="0.3">
      <c r="A1050" s="189">
        <v>1100</v>
      </c>
      <c r="B1050" s="236"/>
      <c r="C1050" s="312" t="s">
        <v>1037</v>
      </c>
      <c r="D1050" s="190">
        <f>SUM(D1051:D1054)</f>
        <v>0</v>
      </c>
      <c r="E1050" s="190">
        <f>SUM(E1051:E1054)</f>
        <v>0</v>
      </c>
      <c r="F1050" s="191">
        <f t="shared" ref="F1050:H1050" si="265">SUM(F1051:F1054)</f>
        <v>0</v>
      </c>
      <c r="G1050" s="191">
        <f t="shared" si="265"/>
        <v>0</v>
      </c>
      <c r="H1050" s="191">
        <f t="shared" si="265"/>
        <v>0</v>
      </c>
      <c r="I1050" s="100" t="s">
        <v>10</v>
      </c>
      <c r="J1050" s="100" t="s">
        <v>10</v>
      </c>
      <c r="K1050" s="100" t="s">
        <v>10</v>
      </c>
      <c r="L1050" s="100" t="s">
        <v>10</v>
      </c>
      <c r="M1050" s="100" t="s">
        <v>10</v>
      </c>
      <c r="N1050" s="100" t="s">
        <v>10</v>
      </c>
      <c r="O1050" s="100" t="s">
        <v>10</v>
      </c>
      <c r="P1050" s="100" t="s">
        <v>10</v>
      </c>
      <c r="Q1050" s="100" t="s">
        <v>10</v>
      </c>
      <c r="R1050" s="100" t="s">
        <v>10</v>
      </c>
      <c r="S1050" s="100" t="s">
        <v>10</v>
      </c>
      <c r="T1050" s="100" t="s">
        <v>10</v>
      </c>
      <c r="U1050" s="100" t="s">
        <v>10</v>
      </c>
      <c r="V1050" s="100" t="s">
        <v>10</v>
      </c>
      <c r="W1050" s="100" t="s">
        <v>10</v>
      </c>
      <c r="X1050" s="94"/>
      <c r="Y1050" s="94"/>
      <c r="Z1050" s="94"/>
      <c r="AA1050" s="94"/>
      <c r="AB1050" s="80">
        <f>IFERROR(VLOOKUP(K1050,#REF!,4,FALSE),0)</f>
        <v>0</v>
      </c>
      <c r="AC1050" s="80">
        <f>IFERROR(VLOOKUP(L1050,#REF!,4,FALSE),0)</f>
        <v>0</v>
      </c>
      <c r="AD1050" s="80">
        <f>IFERROR(VLOOKUP(M1050,#REF!,4,FALSE),0)</f>
        <v>0</v>
      </c>
      <c r="AE1050" s="80">
        <f>IFERROR(VLOOKUP(N1050,#REF!,4,FALSE),0)</f>
        <v>0</v>
      </c>
      <c r="AF1050" s="80">
        <f>IFERROR(VLOOKUP(O1050,#REF!,4,FALSE),0)</f>
        <v>0</v>
      </c>
      <c r="AG1050" s="80">
        <f>IFERROR(VLOOKUP(P1050,#REF!,4,FALSE),0)</f>
        <v>0</v>
      </c>
      <c r="AH1050" s="80">
        <f>IFERROR(VLOOKUP(Q1050,#REF!,4,FALSE),0)</f>
        <v>0</v>
      </c>
      <c r="AI1050" s="80">
        <f>IFERROR(VLOOKUP(R1050,#REF!,4,FALSE),0)</f>
        <v>0</v>
      </c>
      <c r="AJ1050" s="80">
        <f>IFERROR(VLOOKUP(S1050,#REF!,4,FALSE),0)</f>
        <v>0</v>
      </c>
      <c r="AK1050" s="80">
        <f>IFERROR(VLOOKUP(T1050,#REF!,4,FALSE),0)</f>
        <v>0</v>
      </c>
      <c r="AL1050" s="80">
        <f>IFERROR(VLOOKUP(U1050,#REF!,4,FALSE),0)</f>
        <v>0</v>
      </c>
      <c r="AM1050" s="80">
        <f>IFERROR(VLOOKUP(V1050,#REF!,4,FALSE),0)</f>
        <v>0</v>
      </c>
      <c r="AN1050" s="80">
        <f t="shared" si="259"/>
        <v>0</v>
      </c>
    </row>
    <row r="1051" spans="1:40" ht="54" outlineLevel="2" x14ac:dyDescent="0.3">
      <c r="A1051" s="192">
        <v>1100</v>
      </c>
      <c r="B1051" s="192">
        <v>11001</v>
      </c>
      <c r="C1051" s="281" t="s">
        <v>1038</v>
      </c>
      <c r="D1051" s="193"/>
      <c r="E1051" s="193"/>
      <c r="F1051" s="229"/>
      <c r="G1051" s="195"/>
      <c r="H1051" s="195"/>
      <c r="I1051" s="98"/>
      <c r="J1051" s="98"/>
      <c r="K1051" s="81"/>
      <c r="L1051" s="81"/>
      <c r="M1051" s="81"/>
      <c r="N1051" s="81"/>
      <c r="O1051" s="81"/>
      <c r="P1051" s="81"/>
      <c r="Q1051" s="81"/>
      <c r="R1051" s="81"/>
      <c r="S1051" s="81"/>
      <c r="T1051" s="81"/>
      <c r="U1051" s="81"/>
      <c r="V1051" s="81"/>
      <c r="W1051" s="80">
        <f>AN1051</f>
        <v>0</v>
      </c>
      <c r="X1051" s="94"/>
      <c r="Y1051" s="94"/>
      <c r="Z1051" s="94"/>
      <c r="AA1051" s="94"/>
      <c r="AB1051" s="80">
        <f>IFERROR(VLOOKUP(K1051,#REF!,4,FALSE),0)</f>
        <v>0</v>
      </c>
      <c r="AC1051" s="80">
        <f>IFERROR(VLOOKUP(L1051,#REF!,4,FALSE),0)</f>
        <v>0</v>
      </c>
      <c r="AD1051" s="80">
        <f>IFERROR(VLOOKUP(M1051,#REF!,4,FALSE),0)</f>
        <v>0</v>
      </c>
      <c r="AE1051" s="80">
        <f>IFERROR(VLOOKUP(N1051,#REF!,4,FALSE),0)</f>
        <v>0</v>
      </c>
      <c r="AF1051" s="80">
        <f>IFERROR(VLOOKUP(O1051,#REF!,4,FALSE),0)</f>
        <v>0</v>
      </c>
      <c r="AG1051" s="80">
        <f>IFERROR(VLOOKUP(P1051,#REF!,4,FALSE),0)</f>
        <v>0</v>
      </c>
      <c r="AH1051" s="80">
        <f>IFERROR(VLOOKUP(Q1051,#REF!,4,FALSE),0)</f>
        <v>0</v>
      </c>
      <c r="AI1051" s="80">
        <f>IFERROR(VLOOKUP(R1051,#REF!,4,FALSE),0)</f>
        <v>0</v>
      </c>
      <c r="AJ1051" s="80">
        <f>IFERROR(VLOOKUP(S1051,#REF!,4,FALSE),0)</f>
        <v>0</v>
      </c>
      <c r="AK1051" s="80">
        <f>IFERROR(VLOOKUP(T1051,#REF!,4,FALSE),0)</f>
        <v>0</v>
      </c>
      <c r="AL1051" s="80">
        <f>IFERROR(VLOOKUP(U1051,#REF!,4,FALSE),0)</f>
        <v>0</v>
      </c>
      <c r="AM1051" s="80">
        <f>IFERROR(VLOOKUP(V1051,#REF!,4,FALSE),0)</f>
        <v>0</v>
      </c>
      <c r="AN1051" s="80">
        <f t="shared" si="259"/>
        <v>0</v>
      </c>
    </row>
    <row r="1052" spans="1:40" ht="40.5" outlineLevel="2" x14ac:dyDescent="0.3">
      <c r="A1052" s="192">
        <v>1100</v>
      </c>
      <c r="B1052" s="192">
        <v>11005</v>
      </c>
      <c r="C1052" s="281" t="s">
        <v>1039</v>
      </c>
      <c r="D1052" s="193"/>
      <c r="E1052" s="193"/>
      <c r="F1052" s="194"/>
      <c r="G1052" s="195"/>
      <c r="H1052" s="195"/>
      <c r="I1052" s="98"/>
      <c r="J1052" s="98"/>
      <c r="K1052" s="81"/>
      <c r="L1052" s="81"/>
      <c r="M1052" s="81"/>
      <c r="N1052" s="81"/>
      <c r="O1052" s="81"/>
      <c r="P1052" s="81"/>
      <c r="Q1052" s="81"/>
      <c r="R1052" s="81"/>
      <c r="S1052" s="81"/>
      <c r="T1052" s="81"/>
      <c r="U1052" s="81"/>
      <c r="V1052" s="81"/>
      <c r="W1052" s="80">
        <f>AN1052</f>
        <v>0</v>
      </c>
      <c r="X1052" s="94"/>
      <c r="Y1052" s="94"/>
      <c r="Z1052" s="94"/>
      <c r="AA1052" s="94"/>
      <c r="AB1052" s="80">
        <f>IFERROR(VLOOKUP(K1052,#REF!,4,FALSE),0)</f>
        <v>0</v>
      </c>
      <c r="AC1052" s="80">
        <f>IFERROR(VLOOKUP(L1052,#REF!,4,FALSE),0)</f>
        <v>0</v>
      </c>
      <c r="AD1052" s="80">
        <f>IFERROR(VLOOKUP(M1052,#REF!,4,FALSE),0)</f>
        <v>0</v>
      </c>
      <c r="AE1052" s="80">
        <f>IFERROR(VLOOKUP(N1052,#REF!,4,FALSE),0)</f>
        <v>0</v>
      </c>
      <c r="AF1052" s="80">
        <f>IFERROR(VLOOKUP(O1052,#REF!,4,FALSE),0)</f>
        <v>0</v>
      </c>
      <c r="AG1052" s="80">
        <f>IFERROR(VLOOKUP(P1052,#REF!,4,FALSE),0)</f>
        <v>0</v>
      </c>
      <c r="AH1052" s="80">
        <f>IFERROR(VLOOKUP(Q1052,#REF!,4,FALSE),0)</f>
        <v>0</v>
      </c>
      <c r="AI1052" s="80">
        <f>IFERROR(VLOOKUP(R1052,#REF!,4,FALSE),0)</f>
        <v>0</v>
      </c>
      <c r="AJ1052" s="80">
        <f>IFERROR(VLOOKUP(S1052,#REF!,4,FALSE),0)</f>
        <v>0</v>
      </c>
      <c r="AK1052" s="80">
        <f>IFERROR(VLOOKUP(T1052,#REF!,4,FALSE),0)</f>
        <v>0</v>
      </c>
      <c r="AL1052" s="80">
        <f>IFERROR(VLOOKUP(U1052,#REF!,4,FALSE),0)</f>
        <v>0</v>
      </c>
      <c r="AM1052" s="80">
        <f>IFERROR(VLOOKUP(V1052,#REF!,4,FALSE),0)</f>
        <v>0</v>
      </c>
      <c r="AN1052" s="80">
        <f t="shared" si="259"/>
        <v>0</v>
      </c>
    </row>
    <row r="1053" spans="1:40" ht="40.5" outlineLevel="2" x14ac:dyDescent="0.3">
      <c r="A1053" s="192">
        <v>1100</v>
      </c>
      <c r="B1053" s="192">
        <v>31001</v>
      </c>
      <c r="C1053" s="281" t="s">
        <v>1040</v>
      </c>
      <c r="D1053" s="201"/>
      <c r="E1053" s="201"/>
      <c r="F1053" s="194"/>
      <c r="G1053" s="212"/>
      <c r="H1053" s="195"/>
      <c r="I1053" s="98"/>
      <c r="J1053" s="98"/>
      <c r="K1053" s="81"/>
      <c r="L1053" s="81"/>
      <c r="M1053" s="81"/>
      <c r="N1053" s="81"/>
      <c r="O1053" s="81"/>
      <c r="P1053" s="81"/>
      <c r="Q1053" s="81"/>
      <c r="R1053" s="81"/>
      <c r="S1053" s="81"/>
      <c r="T1053" s="81"/>
      <c r="U1053" s="81"/>
      <c r="V1053" s="81"/>
      <c r="W1053" s="80">
        <f>AN1053</f>
        <v>0</v>
      </c>
      <c r="X1053" s="94"/>
      <c r="Y1053" s="94"/>
      <c r="Z1053" s="94"/>
      <c r="AA1053" s="94"/>
      <c r="AB1053" s="80">
        <f>IFERROR(VLOOKUP(K1053,#REF!,4,FALSE),0)</f>
        <v>0</v>
      </c>
      <c r="AC1053" s="80">
        <f>IFERROR(VLOOKUP(L1053,#REF!,4,FALSE),0)</f>
        <v>0</v>
      </c>
      <c r="AD1053" s="80">
        <f>IFERROR(VLOOKUP(M1053,#REF!,4,FALSE),0)</f>
        <v>0</v>
      </c>
      <c r="AE1053" s="80">
        <f>IFERROR(VLOOKUP(N1053,#REF!,4,FALSE),0)</f>
        <v>0</v>
      </c>
      <c r="AF1053" s="80">
        <f>IFERROR(VLOOKUP(O1053,#REF!,4,FALSE),0)</f>
        <v>0</v>
      </c>
      <c r="AG1053" s="80">
        <f>IFERROR(VLOOKUP(P1053,#REF!,4,FALSE),0)</f>
        <v>0</v>
      </c>
      <c r="AH1053" s="80">
        <f>IFERROR(VLOOKUP(Q1053,#REF!,4,FALSE),0)</f>
        <v>0</v>
      </c>
      <c r="AI1053" s="80">
        <f>IFERROR(VLOOKUP(R1053,#REF!,4,FALSE),0)</f>
        <v>0</v>
      </c>
      <c r="AJ1053" s="80">
        <f>IFERROR(VLOOKUP(S1053,#REF!,4,FALSE),0)</f>
        <v>0</v>
      </c>
      <c r="AK1053" s="80">
        <f>IFERROR(VLOOKUP(T1053,#REF!,4,FALSE),0)</f>
        <v>0</v>
      </c>
      <c r="AL1053" s="80">
        <f>IFERROR(VLOOKUP(U1053,#REF!,4,FALSE),0)</f>
        <v>0</v>
      </c>
      <c r="AM1053" s="80">
        <f>IFERROR(VLOOKUP(V1053,#REF!,4,FALSE),0)</f>
        <v>0</v>
      </c>
      <c r="AN1053" s="80">
        <f t="shared" si="259"/>
        <v>0</v>
      </c>
    </row>
    <row r="1054" spans="1:40" ht="27.75" outlineLevel="2" x14ac:dyDescent="0.3">
      <c r="A1054" s="192">
        <v>1100</v>
      </c>
      <c r="B1054" s="192">
        <v>32001</v>
      </c>
      <c r="C1054" s="318" t="s">
        <v>1041</v>
      </c>
      <c r="D1054" s="238"/>
      <c r="E1054" s="216"/>
      <c r="F1054" s="194"/>
      <c r="G1054" s="195"/>
      <c r="H1054" s="195"/>
      <c r="I1054" s="98"/>
      <c r="J1054" s="98"/>
      <c r="K1054" s="81"/>
      <c r="L1054" s="81"/>
      <c r="M1054" s="81"/>
      <c r="N1054" s="81"/>
      <c r="O1054" s="81"/>
      <c r="P1054" s="81"/>
      <c r="Q1054" s="81"/>
      <c r="R1054" s="81"/>
      <c r="S1054" s="81"/>
      <c r="T1054" s="81"/>
      <c r="U1054" s="81"/>
      <c r="V1054" s="81"/>
      <c r="W1054" s="80">
        <f>AN1054</f>
        <v>0</v>
      </c>
      <c r="X1054" s="94"/>
      <c r="Y1054" s="94"/>
      <c r="Z1054" s="94"/>
      <c r="AA1054" s="94"/>
      <c r="AB1054" s="80">
        <f>IFERROR(VLOOKUP(K1054,#REF!,4,FALSE),0)</f>
        <v>0</v>
      </c>
      <c r="AC1054" s="80">
        <f>IFERROR(VLOOKUP(L1054,#REF!,4,FALSE),0)</f>
        <v>0</v>
      </c>
      <c r="AD1054" s="80">
        <f>IFERROR(VLOOKUP(M1054,#REF!,4,FALSE),0)</f>
        <v>0</v>
      </c>
      <c r="AE1054" s="80">
        <f>IFERROR(VLOOKUP(N1054,#REF!,4,FALSE),0)</f>
        <v>0</v>
      </c>
      <c r="AF1054" s="80">
        <f>IFERROR(VLOOKUP(O1054,#REF!,4,FALSE),0)</f>
        <v>0</v>
      </c>
      <c r="AG1054" s="80">
        <f>IFERROR(VLOOKUP(P1054,#REF!,4,FALSE),0)</f>
        <v>0</v>
      </c>
      <c r="AH1054" s="80">
        <f>IFERROR(VLOOKUP(Q1054,#REF!,4,FALSE),0)</f>
        <v>0</v>
      </c>
      <c r="AI1054" s="80">
        <f>IFERROR(VLOOKUP(R1054,#REF!,4,FALSE),0)</f>
        <v>0</v>
      </c>
      <c r="AJ1054" s="80">
        <f>IFERROR(VLOOKUP(S1054,#REF!,4,FALSE),0)</f>
        <v>0</v>
      </c>
      <c r="AK1054" s="80">
        <f>IFERROR(VLOOKUP(T1054,#REF!,4,FALSE),0)</f>
        <v>0</v>
      </c>
      <c r="AL1054" s="80">
        <f>IFERROR(VLOOKUP(U1054,#REF!,4,FALSE),0)</f>
        <v>0</v>
      </c>
      <c r="AM1054" s="80">
        <f>IFERROR(VLOOKUP(V1054,#REF!,4,FALSE),0)</f>
        <v>0</v>
      </c>
      <c r="AN1054" s="80">
        <f t="shared" si="259"/>
        <v>0</v>
      </c>
    </row>
    <row r="1055" spans="1:40" outlineLevel="1" x14ac:dyDescent="0.3">
      <c r="A1055" s="189">
        <v>1220</v>
      </c>
      <c r="B1055" s="236"/>
      <c r="C1055" s="312" t="s">
        <v>1042</v>
      </c>
      <c r="D1055" s="190">
        <f>SUM(D1056:D1059)</f>
        <v>0</v>
      </c>
      <c r="E1055" s="190">
        <f>SUM(E1056:E1059)</f>
        <v>0</v>
      </c>
      <c r="F1055" s="191">
        <f t="shared" ref="F1055:H1055" si="266">SUM(F1056:F1059)</f>
        <v>0</v>
      </c>
      <c r="G1055" s="191">
        <f t="shared" si="266"/>
        <v>0</v>
      </c>
      <c r="H1055" s="191">
        <f t="shared" si="266"/>
        <v>0</v>
      </c>
      <c r="I1055" s="100" t="s">
        <v>10</v>
      </c>
      <c r="J1055" s="100" t="s">
        <v>10</v>
      </c>
      <c r="K1055" s="100" t="s">
        <v>10</v>
      </c>
      <c r="L1055" s="100" t="s">
        <v>10</v>
      </c>
      <c r="M1055" s="100" t="s">
        <v>10</v>
      </c>
      <c r="N1055" s="100" t="s">
        <v>10</v>
      </c>
      <c r="O1055" s="100" t="s">
        <v>10</v>
      </c>
      <c r="P1055" s="100" t="s">
        <v>10</v>
      </c>
      <c r="Q1055" s="100" t="s">
        <v>10</v>
      </c>
      <c r="R1055" s="100" t="s">
        <v>10</v>
      </c>
      <c r="S1055" s="100" t="s">
        <v>10</v>
      </c>
      <c r="T1055" s="100" t="s">
        <v>10</v>
      </c>
      <c r="U1055" s="100" t="s">
        <v>10</v>
      </c>
      <c r="V1055" s="100" t="s">
        <v>10</v>
      </c>
      <c r="W1055" s="100" t="s">
        <v>10</v>
      </c>
      <c r="X1055" s="94"/>
      <c r="Y1055" s="94"/>
      <c r="Z1055" s="94"/>
      <c r="AA1055" s="94"/>
      <c r="AB1055" s="80">
        <f>IFERROR(VLOOKUP(K1055,#REF!,4,FALSE),0)</f>
        <v>0</v>
      </c>
      <c r="AC1055" s="80">
        <f>IFERROR(VLOOKUP(L1055,#REF!,4,FALSE),0)</f>
        <v>0</v>
      </c>
      <c r="AD1055" s="80">
        <f>IFERROR(VLOOKUP(M1055,#REF!,4,FALSE),0)</f>
        <v>0</v>
      </c>
      <c r="AE1055" s="80">
        <f>IFERROR(VLOOKUP(N1055,#REF!,4,FALSE),0)</f>
        <v>0</v>
      </c>
      <c r="AF1055" s="80">
        <f>IFERROR(VLOOKUP(O1055,#REF!,4,FALSE),0)</f>
        <v>0</v>
      </c>
      <c r="AG1055" s="80">
        <f>IFERROR(VLOOKUP(P1055,#REF!,4,FALSE),0)</f>
        <v>0</v>
      </c>
      <c r="AH1055" s="80">
        <f>IFERROR(VLOOKUP(Q1055,#REF!,4,FALSE),0)</f>
        <v>0</v>
      </c>
      <c r="AI1055" s="80">
        <f>IFERROR(VLOOKUP(R1055,#REF!,4,FALSE),0)</f>
        <v>0</v>
      </c>
      <c r="AJ1055" s="80">
        <f>IFERROR(VLOOKUP(S1055,#REF!,4,FALSE),0)</f>
        <v>0</v>
      </c>
      <c r="AK1055" s="80">
        <f>IFERROR(VLOOKUP(T1055,#REF!,4,FALSE),0)</f>
        <v>0</v>
      </c>
      <c r="AL1055" s="80">
        <f>IFERROR(VLOOKUP(U1055,#REF!,4,FALSE),0)</f>
        <v>0</v>
      </c>
      <c r="AM1055" s="80">
        <f>IFERROR(VLOOKUP(V1055,#REF!,4,FALSE),0)</f>
        <v>0</v>
      </c>
      <c r="AN1055" s="80">
        <f t="shared" si="259"/>
        <v>0</v>
      </c>
    </row>
    <row r="1056" spans="1:40" ht="27" outlineLevel="2" x14ac:dyDescent="0.3">
      <c r="A1056" s="192">
        <v>1220</v>
      </c>
      <c r="B1056" s="192">
        <v>11001</v>
      </c>
      <c r="C1056" s="281" t="s">
        <v>1043</v>
      </c>
      <c r="D1056" s="193"/>
      <c r="E1056" s="193"/>
      <c r="F1056" s="195"/>
      <c r="G1056" s="195"/>
      <c r="H1056" s="195"/>
      <c r="I1056" s="98"/>
      <c r="J1056" s="98"/>
      <c r="K1056" s="81"/>
      <c r="L1056" s="81"/>
      <c r="M1056" s="81"/>
      <c r="N1056" s="81"/>
      <c r="O1056" s="81"/>
      <c r="P1056" s="81"/>
      <c r="Q1056" s="81"/>
      <c r="R1056" s="81"/>
      <c r="S1056" s="81"/>
      <c r="T1056" s="81"/>
      <c r="U1056" s="81"/>
      <c r="V1056" s="81"/>
      <c r="W1056" s="80">
        <f>AN1056</f>
        <v>0</v>
      </c>
      <c r="X1056" s="94"/>
      <c r="Y1056" s="94"/>
      <c r="Z1056" s="94"/>
      <c r="AA1056" s="94"/>
      <c r="AB1056" s="80">
        <f>IFERROR(VLOOKUP(K1056,#REF!,4,FALSE),0)</f>
        <v>0</v>
      </c>
      <c r="AC1056" s="80">
        <f>IFERROR(VLOOKUP(L1056,#REF!,4,FALSE),0)</f>
        <v>0</v>
      </c>
      <c r="AD1056" s="80">
        <f>IFERROR(VLOOKUP(M1056,#REF!,4,FALSE),0)</f>
        <v>0</v>
      </c>
      <c r="AE1056" s="80">
        <f>IFERROR(VLOOKUP(N1056,#REF!,4,FALSE),0)</f>
        <v>0</v>
      </c>
      <c r="AF1056" s="80">
        <f>IFERROR(VLOOKUP(O1056,#REF!,4,FALSE),0)</f>
        <v>0</v>
      </c>
      <c r="AG1056" s="80">
        <f>IFERROR(VLOOKUP(P1056,#REF!,4,FALSE),0)</f>
        <v>0</v>
      </c>
      <c r="AH1056" s="80">
        <f>IFERROR(VLOOKUP(Q1056,#REF!,4,FALSE),0)</f>
        <v>0</v>
      </c>
      <c r="AI1056" s="80">
        <f>IFERROR(VLOOKUP(R1056,#REF!,4,FALSE),0)</f>
        <v>0</v>
      </c>
      <c r="AJ1056" s="80">
        <f>IFERROR(VLOOKUP(S1056,#REF!,4,FALSE),0)</f>
        <v>0</v>
      </c>
      <c r="AK1056" s="80">
        <f>IFERROR(VLOOKUP(T1056,#REF!,4,FALSE),0)</f>
        <v>0</v>
      </c>
      <c r="AL1056" s="80">
        <f>IFERROR(VLOOKUP(U1056,#REF!,4,FALSE),0)</f>
        <v>0</v>
      </c>
      <c r="AM1056" s="80">
        <f>IFERROR(VLOOKUP(V1056,#REF!,4,FALSE),0)</f>
        <v>0</v>
      </c>
      <c r="AN1056" s="80">
        <f t="shared" si="259"/>
        <v>0</v>
      </c>
    </row>
    <row r="1057" spans="1:40" outlineLevel="2" x14ac:dyDescent="0.3">
      <c r="A1057" s="192">
        <v>1220</v>
      </c>
      <c r="B1057" s="192">
        <v>11002</v>
      </c>
      <c r="C1057" s="318" t="s">
        <v>1044</v>
      </c>
      <c r="D1057" s="238"/>
      <c r="E1057" s="216"/>
      <c r="F1057" s="265"/>
      <c r="G1057" s="195"/>
      <c r="H1057" s="265"/>
      <c r="I1057" s="109"/>
      <c r="J1057" s="109"/>
      <c r="K1057" s="82"/>
      <c r="L1057" s="82"/>
      <c r="M1057" s="82"/>
      <c r="N1057" s="82"/>
      <c r="O1057" s="82"/>
      <c r="P1057" s="82"/>
      <c r="Q1057" s="82"/>
      <c r="R1057" s="82"/>
      <c r="S1057" s="82"/>
      <c r="T1057" s="82"/>
      <c r="U1057" s="82"/>
      <c r="V1057" s="82"/>
      <c r="W1057" s="80">
        <f>AN1057</f>
        <v>0</v>
      </c>
      <c r="X1057" s="94"/>
      <c r="Y1057" s="94"/>
      <c r="Z1057" s="94"/>
      <c r="AA1057" s="94"/>
      <c r="AB1057" s="80">
        <f>IFERROR(VLOOKUP(K1057,#REF!,4,FALSE),0)</f>
        <v>0</v>
      </c>
      <c r="AC1057" s="80">
        <f>IFERROR(VLOOKUP(L1057,#REF!,4,FALSE),0)</f>
        <v>0</v>
      </c>
      <c r="AD1057" s="80">
        <f>IFERROR(VLOOKUP(M1057,#REF!,4,FALSE),0)</f>
        <v>0</v>
      </c>
      <c r="AE1057" s="80">
        <f>IFERROR(VLOOKUP(N1057,#REF!,4,FALSE),0)</f>
        <v>0</v>
      </c>
      <c r="AF1057" s="80">
        <f>IFERROR(VLOOKUP(O1057,#REF!,4,FALSE),0)</f>
        <v>0</v>
      </c>
      <c r="AG1057" s="80">
        <f>IFERROR(VLOOKUP(P1057,#REF!,4,FALSE),0)</f>
        <v>0</v>
      </c>
      <c r="AH1057" s="80">
        <f>IFERROR(VLOOKUP(Q1057,#REF!,4,FALSE),0)</f>
        <v>0</v>
      </c>
      <c r="AI1057" s="80">
        <f>IFERROR(VLOOKUP(R1057,#REF!,4,FALSE),0)</f>
        <v>0</v>
      </c>
      <c r="AJ1057" s="80">
        <f>IFERROR(VLOOKUP(S1057,#REF!,4,FALSE),0)</f>
        <v>0</v>
      </c>
      <c r="AK1057" s="80">
        <f>IFERROR(VLOOKUP(T1057,#REF!,4,FALSE),0)</f>
        <v>0</v>
      </c>
      <c r="AL1057" s="80">
        <f>IFERROR(VLOOKUP(U1057,#REF!,4,FALSE),0)</f>
        <v>0</v>
      </c>
      <c r="AM1057" s="80">
        <f>IFERROR(VLOOKUP(V1057,#REF!,4,FALSE),0)</f>
        <v>0</v>
      </c>
      <c r="AN1057" s="80">
        <f t="shared" si="259"/>
        <v>0</v>
      </c>
    </row>
    <row r="1058" spans="1:40" outlineLevel="2" x14ac:dyDescent="0.3">
      <c r="A1058" s="192">
        <v>1220</v>
      </c>
      <c r="B1058" s="192">
        <v>11003</v>
      </c>
      <c r="C1058" s="318" t="s">
        <v>1045</v>
      </c>
      <c r="D1058" s="238"/>
      <c r="E1058" s="216"/>
      <c r="F1058" s="265"/>
      <c r="G1058" s="195"/>
      <c r="H1058" s="265"/>
      <c r="I1058" s="109"/>
      <c r="J1058" s="109"/>
      <c r="K1058" s="82"/>
      <c r="L1058" s="82"/>
      <c r="M1058" s="82"/>
      <c r="N1058" s="82"/>
      <c r="O1058" s="82"/>
      <c r="P1058" s="82"/>
      <c r="Q1058" s="82"/>
      <c r="R1058" s="82"/>
      <c r="S1058" s="82"/>
      <c r="T1058" s="82"/>
      <c r="U1058" s="82"/>
      <c r="V1058" s="82"/>
      <c r="W1058" s="80">
        <f>AN1058</f>
        <v>0</v>
      </c>
      <c r="X1058" s="94"/>
      <c r="Y1058" s="94"/>
      <c r="Z1058" s="94"/>
      <c r="AA1058" s="94"/>
      <c r="AB1058" s="80">
        <f>IFERROR(VLOOKUP(K1058,#REF!,4,FALSE),0)</f>
        <v>0</v>
      </c>
      <c r="AC1058" s="80">
        <f>IFERROR(VLOOKUP(L1058,#REF!,4,FALSE),0)</f>
        <v>0</v>
      </c>
      <c r="AD1058" s="80">
        <f>IFERROR(VLOOKUP(M1058,#REF!,4,FALSE),0)</f>
        <v>0</v>
      </c>
      <c r="AE1058" s="80">
        <f>IFERROR(VLOOKUP(N1058,#REF!,4,FALSE),0)</f>
        <v>0</v>
      </c>
      <c r="AF1058" s="80">
        <f>IFERROR(VLOOKUP(O1058,#REF!,4,FALSE),0)</f>
        <v>0</v>
      </c>
      <c r="AG1058" s="80">
        <f>IFERROR(VLOOKUP(P1058,#REF!,4,FALSE),0)</f>
        <v>0</v>
      </c>
      <c r="AH1058" s="80">
        <f>IFERROR(VLOOKUP(Q1058,#REF!,4,FALSE),0)</f>
        <v>0</v>
      </c>
      <c r="AI1058" s="80">
        <f>IFERROR(VLOOKUP(R1058,#REF!,4,FALSE),0)</f>
        <v>0</v>
      </c>
      <c r="AJ1058" s="80">
        <f>IFERROR(VLOOKUP(S1058,#REF!,4,FALSE),0)</f>
        <v>0</v>
      </c>
      <c r="AK1058" s="80">
        <f>IFERROR(VLOOKUP(T1058,#REF!,4,FALSE),0)</f>
        <v>0</v>
      </c>
      <c r="AL1058" s="80">
        <f>IFERROR(VLOOKUP(U1058,#REF!,4,FALSE),0)</f>
        <v>0</v>
      </c>
      <c r="AM1058" s="80">
        <f>IFERROR(VLOOKUP(V1058,#REF!,4,FALSE),0)</f>
        <v>0</v>
      </c>
      <c r="AN1058" s="80">
        <f t="shared" si="259"/>
        <v>0</v>
      </c>
    </row>
    <row r="1059" spans="1:40" ht="27.75" outlineLevel="2" x14ac:dyDescent="0.3">
      <c r="A1059" s="192">
        <v>1220</v>
      </c>
      <c r="B1059" s="192">
        <v>11004</v>
      </c>
      <c r="C1059" s="318" t="s">
        <v>1046</v>
      </c>
      <c r="D1059" s="238"/>
      <c r="E1059" s="216"/>
      <c r="F1059" s="265"/>
      <c r="G1059" s="195"/>
      <c r="H1059" s="265"/>
      <c r="I1059" s="109"/>
      <c r="J1059" s="109"/>
      <c r="K1059" s="82"/>
      <c r="L1059" s="82"/>
      <c r="M1059" s="82"/>
      <c r="N1059" s="82"/>
      <c r="O1059" s="82"/>
      <c r="P1059" s="82"/>
      <c r="Q1059" s="82"/>
      <c r="R1059" s="82"/>
      <c r="S1059" s="82"/>
      <c r="T1059" s="82"/>
      <c r="U1059" s="82"/>
      <c r="V1059" s="82"/>
      <c r="W1059" s="80">
        <f>AN1059</f>
        <v>0</v>
      </c>
      <c r="X1059" s="94"/>
      <c r="Y1059" s="94"/>
      <c r="Z1059" s="94"/>
      <c r="AA1059" s="94"/>
      <c r="AB1059" s="80">
        <f>IFERROR(VLOOKUP(K1059,#REF!,4,FALSE),0)</f>
        <v>0</v>
      </c>
      <c r="AC1059" s="80">
        <f>IFERROR(VLOOKUP(L1059,#REF!,4,FALSE),0)</f>
        <v>0</v>
      </c>
      <c r="AD1059" s="80">
        <f>IFERROR(VLOOKUP(M1059,#REF!,4,FALSE),0)</f>
        <v>0</v>
      </c>
      <c r="AE1059" s="80">
        <f>IFERROR(VLOOKUP(N1059,#REF!,4,FALSE),0)</f>
        <v>0</v>
      </c>
      <c r="AF1059" s="80">
        <f>IFERROR(VLOOKUP(O1059,#REF!,4,FALSE),0)</f>
        <v>0</v>
      </c>
      <c r="AG1059" s="80">
        <f>IFERROR(VLOOKUP(P1059,#REF!,4,FALSE),0)</f>
        <v>0</v>
      </c>
      <c r="AH1059" s="80">
        <f>IFERROR(VLOOKUP(Q1059,#REF!,4,FALSE),0)</f>
        <v>0</v>
      </c>
      <c r="AI1059" s="80">
        <f>IFERROR(VLOOKUP(R1059,#REF!,4,FALSE),0)</f>
        <v>0</v>
      </c>
      <c r="AJ1059" s="80">
        <f>IFERROR(VLOOKUP(S1059,#REF!,4,FALSE),0)</f>
        <v>0</v>
      </c>
      <c r="AK1059" s="80">
        <f>IFERROR(VLOOKUP(T1059,#REF!,4,FALSE),0)</f>
        <v>0</v>
      </c>
      <c r="AL1059" s="80">
        <f>IFERROR(VLOOKUP(U1059,#REF!,4,FALSE),0)</f>
        <v>0</v>
      </c>
      <c r="AM1059" s="80">
        <f>IFERROR(VLOOKUP(V1059,#REF!,4,FALSE),0)</f>
        <v>0</v>
      </c>
      <c r="AN1059" s="80">
        <f t="shared" si="259"/>
        <v>0</v>
      </c>
    </row>
    <row r="1060" spans="1:40" outlineLevel="1" x14ac:dyDescent="0.3">
      <c r="A1060" s="189">
        <v>1164</v>
      </c>
      <c r="B1060" s="236"/>
      <c r="C1060" s="312" t="s">
        <v>1047</v>
      </c>
      <c r="D1060" s="190">
        <f>SUM(D1061:D1065)</f>
        <v>0</v>
      </c>
      <c r="E1060" s="190">
        <f>SUM(E1061:E1065)</f>
        <v>0</v>
      </c>
      <c r="F1060" s="191">
        <f t="shared" ref="F1060:H1060" si="267">SUM(F1061:F1065)</f>
        <v>0</v>
      </c>
      <c r="G1060" s="191">
        <f t="shared" si="267"/>
        <v>0</v>
      </c>
      <c r="H1060" s="191">
        <f t="shared" si="267"/>
        <v>0</v>
      </c>
      <c r="I1060" s="100" t="s">
        <v>10</v>
      </c>
      <c r="J1060" s="100" t="s">
        <v>10</v>
      </c>
      <c r="K1060" s="100" t="s">
        <v>10</v>
      </c>
      <c r="L1060" s="100" t="s">
        <v>10</v>
      </c>
      <c r="M1060" s="100" t="s">
        <v>10</v>
      </c>
      <c r="N1060" s="100" t="s">
        <v>10</v>
      </c>
      <c r="O1060" s="100" t="s">
        <v>10</v>
      </c>
      <c r="P1060" s="100" t="s">
        <v>10</v>
      </c>
      <c r="Q1060" s="100" t="s">
        <v>10</v>
      </c>
      <c r="R1060" s="100" t="s">
        <v>10</v>
      </c>
      <c r="S1060" s="100" t="s">
        <v>10</v>
      </c>
      <c r="T1060" s="100" t="s">
        <v>10</v>
      </c>
      <c r="U1060" s="100" t="s">
        <v>10</v>
      </c>
      <c r="V1060" s="100" t="s">
        <v>10</v>
      </c>
      <c r="W1060" s="100" t="s">
        <v>10</v>
      </c>
      <c r="X1060" s="94"/>
      <c r="Y1060" s="94"/>
      <c r="Z1060" s="94"/>
      <c r="AA1060" s="94"/>
      <c r="AB1060" s="80">
        <f>IFERROR(VLOOKUP(K1060,#REF!,4,FALSE),0)</f>
        <v>0</v>
      </c>
      <c r="AC1060" s="80">
        <f>IFERROR(VLOOKUP(L1060,#REF!,4,FALSE),0)</f>
        <v>0</v>
      </c>
      <c r="AD1060" s="80">
        <f>IFERROR(VLOOKUP(M1060,#REF!,4,FALSE),0)</f>
        <v>0</v>
      </c>
      <c r="AE1060" s="80">
        <f>IFERROR(VLOOKUP(N1060,#REF!,4,FALSE),0)</f>
        <v>0</v>
      </c>
      <c r="AF1060" s="80">
        <f>IFERROR(VLOOKUP(O1060,#REF!,4,FALSE),0)</f>
        <v>0</v>
      </c>
      <c r="AG1060" s="80">
        <f>IFERROR(VLOOKUP(P1060,#REF!,4,FALSE),0)</f>
        <v>0</v>
      </c>
      <c r="AH1060" s="80">
        <f>IFERROR(VLOOKUP(Q1060,#REF!,4,FALSE),0)</f>
        <v>0</v>
      </c>
      <c r="AI1060" s="80">
        <f>IFERROR(VLOOKUP(R1060,#REF!,4,FALSE),0)</f>
        <v>0</v>
      </c>
      <c r="AJ1060" s="80">
        <f>IFERROR(VLOOKUP(S1060,#REF!,4,FALSE),0)</f>
        <v>0</v>
      </c>
      <c r="AK1060" s="80">
        <f>IFERROR(VLOOKUP(T1060,#REF!,4,FALSE),0)</f>
        <v>0</v>
      </c>
      <c r="AL1060" s="80">
        <f>IFERROR(VLOOKUP(U1060,#REF!,4,FALSE),0)</f>
        <v>0</v>
      </c>
      <c r="AM1060" s="80">
        <f>IFERROR(VLOOKUP(V1060,#REF!,4,FALSE),0)</f>
        <v>0</v>
      </c>
      <c r="AN1060" s="80">
        <f t="shared" si="259"/>
        <v>0</v>
      </c>
    </row>
    <row r="1061" spans="1:40" outlineLevel="2" x14ac:dyDescent="0.3">
      <c r="A1061" s="192">
        <v>1164</v>
      </c>
      <c r="B1061" s="192">
        <v>11001</v>
      </c>
      <c r="C1061" s="281" t="s">
        <v>1048</v>
      </c>
      <c r="D1061" s="201"/>
      <c r="E1061" s="201"/>
      <c r="F1061" s="264"/>
      <c r="G1061" s="264"/>
      <c r="H1061" s="264"/>
      <c r="I1061" s="102"/>
      <c r="J1061" s="102"/>
      <c r="K1061" s="86"/>
      <c r="L1061" s="86"/>
      <c r="M1061" s="86"/>
      <c r="N1061" s="86"/>
      <c r="O1061" s="86"/>
      <c r="P1061" s="86"/>
      <c r="Q1061" s="86"/>
      <c r="R1061" s="86"/>
      <c r="S1061" s="86"/>
      <c r="T1061" s="86"/>
      <c r="U1061" s="86"/>
      <c r="V1061" s="86"/>
      <c r="W1061" s="80">
        <f t="shared" ref="W1061:W1065" si="268">AN1061</f>
        <v>0</v>
      </c>
      <c r="X1061" s="94"/>
      <c r="Y1061" s="94"/>
      <c r="Z1061" s="94"/>
      <c r="AA1061" s="94"/>
      <c r="AB1061" s="80">
        <f>IFERROR(VLOOKUP(K1061,#REF!,4,FALSE),0)</f>
        <v>0</v>
      </c>
      <c r="AC1061" s="80">
        <f>IFERROR(VLOOKUP(L1061,#REF!,4,FALSE),0)</f>
        <v>0</v>
      </c>
      <c r="AD1061" s="80">
        <f>IFERROR(VLOOKUP(M1061,#REF!,4,FALSE),0)</f>
        <v>0</v>
      </c>
      <c r="AE1061" s="80">
        <f>IFERROR(VLOOKUP(N1061,#REF!,4,FALSE),0)</f>
        <v>0</v>
      </c>
      <c r="AF1061" s="80">
        <f>IFERROR(VLOOKUP(O1061,#REF!,4,FALSE),0)</f>
        <v>0</v>
      </c>
      <c r="AG1061" s="80">
        <f>IFERROR(VLOOKUP(P1061,#REF!,4,FALSE),0)</f>
        <v>0</v>
      </c>
      <c r="AH1061" s="80">
        <f>IFERROR(VLOOKUP(Q1061,#REF!,4,FALSE),0)</f>
        <v>0</v>
      </c>
      <c r="AI1061" s="80">
        <f>IFERROR(VLOOKUP(R1061,#REF!,4,FALSE),0)</f>
        <v>0</v>
      </c>
      <c r="AJ1061" s="80">
        <f>IFERROR(VLOOKUP(S1061,#REF!,4,FALSE),0)</f>
        <v>0</v>
      </c>
      <c r="AK1061" s="80">
        <f>IFERROR(VLOOKUP(T1061,#REF!,4,FALSE),0)</f>
        <v>0</v>
      </c>
      <c r="AL1061" s="80">
        <f>IFERROR(VLOOKUP(U1061,#REF!,4,FALSE),0)</f>
        <v>0</v>
      </c>
      <c r="AM1061" s="80">
        <f>IFERROR(VLOOKUP(V1061,#REF!,4,FALSE),0)</f>
        <v>0</v>
      </c>
      <c r="AN1061" s="80">
        <f t="shared" si="259"/>
        <v>0</v>
      </c>
    </row>
    <row r="1062" spans="1:40" outlineLevel="2" x14ac:dyDescent="0.3">
      <c r="A1062" s="192">
        <v>1164</v>
      </c>
      <c r="B1062" s="192">
        <v>11002</v>
      </c>
      <c r="C1062" s="281" t="s">
        <v>1049</v>
      </c>
      <c r="D1062" s="201"/>
      <c r="E1062" s="201"/>
      <c r="F1062" s="264"/>
      <c r="G1062" s="264"/>
      <c r="H1062" s="264"/>
      <c r="I1062" s="102"/>
      <c r="J1062" s="102"/>
      <c r="K1062" s="86"/>
      <c r="L1062" s="86"/>
      <c r="M1062" s="86"/>
      <c r="N1062" s="86"/>
      <c r="O1062" s="86"/>
      <c r="P1062" s="86"/>
      <c r="Q1062" s="86"/>
      <c r="R1062" s="86"/>
      <c r="S1062" s="86"/>
      <c r="T1062" s="86"/>
      <c r="U1062" s="86"/>
      <c r="V1062" s="86"/>
      <c r="W1062" s="80">
        <f t="shared" si="268"/>
        <v>0</v>
      </c>
      <c r="X1062" s="94"/>
      <c r="Y1062" s="94"/>
      <c r="Z1062" s="94"/>
      <c r="AA1062" s="94"/>
      <c r="AB1062" s="80">
        <f>IFERROR(VLOOKUP(K1062,#REF!,4,FALSE),0)</f>
        <v>0</v>
      </c>
      <c r="AC1062" s="80">
        <f>IFERROR(VLOOKUP(L1062,#REF!,4,FALSE),0)</f>
        <v>0</v>
      </c>
      <c r="AD1062" s="80">
        <f>IFERROR(VLOOKUP(M1062,#REF!,4,FALSE),0)</f>
        <v>0</v>
      </c>
      <c r="AE1062" s="80">
        <f>IFERROR(VLOOKUP(N1062,#REF!,4,FALSE),0)</f>
        <v>0</v>
      </c>
      <c r="AF1062" s="80">
        <f>IFERROR(VLOOKUP(O1062,#REF!,4,FALSE),0)</f>
        <v>0</v>
      </c>
      <c r="AG1062" s="80">
        <f>IFERROR(VLOOKUP(P1062,#REF!,4,FALSE),0)</f>
        <v>0</v>
      </c>
      <c r="AH1062" s="80">
        <f>IFERROR(VLOOKUP(Q1062,#REF!,4,FALSE),0)</f>
        <v>0</v>
      </c>
      <c r="AI1062" s="80">
        <f>IFERROR(VLOOKUP(R1062,#REF!,4,FALSE),0)</f>
        <v>0</v>
      </c>
      <c r="AJ1062" s="80">
        <f>IFERROR(VLOOKUP(S1062,#REF!,4,FALSE),0)</f>
        <v>0</v>
      </c>
      <c r="AK1062" s="80">
        <f>IFERROR(VLOOKUP(T1062,#REF!,4,FALSE),0)</f>
        <v>0</v>
      </c>
      <c r="AL1062" s="80">
        <f>IFERROR(VLOOKUP(U1062,#REF!,4,FALSE),0)</f>
        <v>0</v>
      </c>
      <c r="AM1062" s="80">
        <f>IFERROR(VLOOKUP(V1062,#REF!,4,FALSE),0)</f>
        <v>0</v>
      </c>
      <c r="AN1062" s="80">
        <f t="shared" si="259"/>
        <v>0</v>
      </c>
    </row>
    <row r="1063" spans="1:40" outlineLevel="2" x14ac:dyDescent="0.3">
      <c r="A1063" s="192">
        <v>1164</v>
      </c>
      <c r="B1063" s="192">
        <v>11004</v>
      </c>
      <c r="C1063" s="281" t="s">
        <v>53</v>
      </c>
      <c r="D1063" s="193"/>
      <c r="E1063" s="193"/>
      <c r="F1063" s="195"/>
      <c r="G1063" s="195"/>
      <c r="H1063" s="195"/>
      <c r="I1063" s="98"/>
      <c r="J1063" s="98"/>
      <c r="K1063" s="81"/>
      <c r="L1063" s="81"/>
      <c r="M1063" s="81"/>
      <c r="N1063" s="81"/>
      <c r="O1063" s="81"/>
      <c r="P1063" s="81"/>
      <c r="Q1063" s="81"/>
      <c r="R1063" s="81"/>
      <c r="S1063" s="81"/>
      <c r="T1063" s="81"/>
      <c r="U1063" s="81"/>
      <c r="V1063" s="81"/>
      <c r="W1063" s="80">
        <f t="shared" si="268"/>
        <v>0</v>
      </c>
      <c r="X1063" s="94"/>
      <c r="Y1063" s="94"/>
      <c r="Z1063" s="94"/>
      <c r="AA1063" s="94"/>
      <c r="AB1063" s="80">
        <f>IFERROR(VLOOKUP(K1063,#REF!,4,FALSE),0)</f>
        <v>0</v>
      </c>
      <c r="AC1063" s="80">
        <f>IFERROR(VLOOKUP(L1063,#REF!,4,FALSE),0)</f>
        <v>0</v>
      </c>
      <c r="AD1063" s="80">
        <f>IFERROR(VLOOKUP(M1063,#REF!,4,FALSE),0)</f>
        <v>0</v>
      </c>
      <c r="AE1063" s="80">
        <f>IFERROR(VLOOKUP(N1063,#REF!,4,FALSE),0)</f>
        <v>0</v>
      </c>
      <c r="AF1063" s="80">
        <f>IFERROR(VLOOKUP(O1063,#REF!,4,FALSE),0)</f>
        <v>0</v>
      </c>
      <c r="AG1063" s="80">
        <f>IFERROR(VLOOKUP(P1063,#REF!,4,FALSE),0)</f>
        <v>0</v>
      </c>
      <c r="AH1063" s="80">
        <f>IFERROR(VLOOKUP(Q1063,#REF!,4,FALSE),0)</f>
        <v>0</v>
      </c>
      <c r="AI1063" s="80">
        <f>IFERROR(VLOOKUP(R1063,#REF!,4,FALSE),0)</f>
        <v>0</v>
      </c>
      <c r="AJ1063" s="80">
        <f>IFERROR(VLOOKUP(S1063,#REF!,4,FALSE),0)</f>
        <v>0</v>
      </c>
      <c r="AK1063" s="80">
        <f>IFERROR(VLOOKUP(T1063,#REF!,4,FALSE),0)</f>
        <v>0</v>
      </c>
      <c r="AL1063" s="80">
        <f>IFERROR(VLOOKUP(U1063,#REF!,4,FALSE),0)</f>
        <v>0</v>
      </c>
      <c r="AM1063" s="80">
        <f>IFERROR(VLOOKUP(V1063,#REF!,4,FALSE),0)</f>
        <v>0</v>
      </c>
      <c r="AN1063" s="80">
        <f t="shared" si="259"/>
        <v>0</v>
      </c>
    </row>
    <row r="1064" spans="1:40" outlineLevel="2" x14ac:dyDescent="0.3">
      <c r="A1064" s="192">
        <v>1164</v>
      </c>
      <c r="B1064" s="192">
        <v>32002</v>
      </c>
      <c r="C1064" s="281" t="s">
        <v>1050</v>
      </c>
      <c r="D1064" s="193"/>
      <c r="E1064" s="193"/>
      <c r="F1064" s="194"/>
      <c r="G1064" s="195"/>
      <c r="H1064" s="195"/>
      <c r="I1064" s="98"/>
      <c r="J1064" s="98"/>
      <c r="K1064" s="81"/>
      <c r="L1064" s="81"/>
      <c r="M1064" s="81"/>
      <c r="N1064" s="81"/>
      <c r="O1064" s="81"/>
      <c r="P1064" s="81"/>
      <c r="Q1064" s="81"/>
      <c r="R1064" s="81"/>
      <c r="S1064" s="81"/>
      <c r="T1064" s="81"/>
      <c r="U1064" s="81"/>
      <c r="V1064" s="81"/>
      <c r="W1064" s="80">
        <f t="shared" si="268"/>
        <v>0</v>
      </c>
      <c r="X1064" s="94"/>
      <c r="Y1064" s="94"/>
      <c r="Z1064" s="94"/>
      <c r="AA1064" s="94"/>
      <c r="AB1064" s="80">
        <f>IFERROR(VLOOKUP(K1064,#REF!,4,FALSE),0)</f>
        <v>0</v>
      </c>
      <c r="AC1064" s="80">
        <f>IFERROR(VLOOKUP(L1064,#REF!,4,FALSE),0)</f>
        <v>0</v>
      </c>
      <c r="AD1064" s="80">
        <f>IFERROR(VLOOKUP(M1064,#REF!,4,FALSE),0)</f>
        <v>0</v>
      </c>
      <c r="AE1064" s="80">
        <f>IFERROR(VLOOKUP(N1064,#REF!,4,FALSE),0)</f>
        <v>0</v>
      </c>
      <c r="AF1064" s="80">
        <f>IFERROR(VLOOKUP(O1064,#REF!,4,FALSE),0)</f>
        <v>0</v>
      </c>
      <c r="AG1064" s="80">
        <f>IFERROR(VLOOKUP(P1064,#REF!,4,FALSE),0)</f>
        <v>0</v>
      </c>
      <c r="AH1064" s="80">
        <f>IFERROR(VLOOKUP(Q1064,#REF!,4,FALSE),0)</f>
        <v>0</v>
      </c>
      <c r="AI1064" s="80">
        <f>IFERROR(VLOOKUP(R1064,#REF!,4,FALSE),0)</f>
        <v>0</v>
      </c>
      <c r="AJ1064" s="80">
        <f>IFERROR(VLOOKUP(S1064,#REF!,4,FALSE),0)</f>
        <v>0</v>
      </c>
      <c r="AK1064" s="80">
        <f>IFERROR(VLOOKUP(T1064,#REF!,4,FALSE),0)</f>
        <v>0</v>
      </c>
      <c r="AL1064" s="80">
        <f>IFERROR(VLOOKUP(U1064,#REF!,4,FALSE),0)</f>
        <v>0</v>
      </c>
      <c r="AM1064" s="80">
        <f>IFERROR(VLOOKUP(V1064,#REF!,4,FALSE),0)</f>
        <v>0</v>
      </c>
      <c r="AN1064" s="80">
        <f t="shared" si="259"/>
        <v>0</v>
      </c>
    </row>
    <row r="1065" spans="1:40" outlineLevel="2" x14ac:dyDescent="0.3">
      <c r="A1065" s="192">
        <v>1164</v>
      </c>
      <c r="B1065" s="192">
        <v>32001</v>
      </c>
      <c r="C1065" s="281" t="s">
        <v>1051</v>
      </c>
      <c r="D1065" s="201"/>
      <c r="E1065" s="201"/>
      <c r="F1065" s="194"/>
      <c r="G1065" s="195"/>
      <c r="H1065" s="195"/>
      <c r="I1065" s="98"/>
      <c r="J1065" s="98"/>
      <c r="K1065" s="81"/>
      <c r="L1065" s="81"/>
      <c r="M1065" s="81"/>
      <c r="N1065" s="81"/>
      <c r="O1065" s="81"/>
      <c r="P1065" s="81"/>
      <c r="Q1065" s="81"/>
      <c r="R1065" s="81"/>
      <c r="S1065" s="81"/>
      <c r="T1065" s="81"/>
      <c r="U1065" s="81"/>
      <c r="V1065" s="81"/>
      <c r="W1065" s="80">
        <f t="shared" si="268"/>
        <v>0</v>
      </c>
      <c r="X1065" s="94"/>
      <c r="Y1065" s="94"/>
      <c r="Z1065" s="94"/>
      <c r="AA1065" s="94"/>
      <c r="AB1065" s="80">
        <f>IFERROR(VLOOKUP(K1065,#REF!,4,FALSE),0)</f>
        <v>0</v>
      </c>
      <c r="AC1065" s="80">
        <f>IFERROR(VLOOKUP(L1065,#REF!,4,FALSE),0)</f>
        <v>0</v>
      </c>
      <c r="AD1065" s="80">
        <f>IFERROR(VLOOKUP(M1065,#REF!,4,FALSE),0)</f>
        <v>0</v>
      </c>
      <c r="AE1065" s="80">
        <f>IFERROR(VLOOKUP(N1065,#REF!,4,FALSE),0)</f>
        <v>0</v>
      </c>
      <c r="AF1065" s="80">
        <f>IFERROR(VLOOKUP(O1065,#REF!,4,FALSE),0)</f>
        <v>0</v>
      </c>
      <c r="AG1065" s="80">
        <f>IFERROR(VLOOKUP(P1065,#REF!,4,FALSE),0)</f>
        <v>0</v>
      </c>
      <c r="AH1065" s="80">
        <f>IFERROR(VLOOKUP(Q1065,#REF!,4,FALSE),0)</f>
        <v>0</v>
      </c>
      <c r="AI1065" s="80">
        <f>IFERROR(VLOOKUP(R1065,#REF!,4,FALSE),0)</f>
        <v>0</v>
      </c>
      <c r="AJ1065" s="80">
        <f>IFERROR(VLOOKUP(S1065,#REF!,4,FALSE),0)</f>
        <v>0</v>
      </c>
      <c r="AK1065" s="80">
        <f>IFERROR(VLOOKUP(T1065,#REF!,4,FALSE),0)</f>
        <v>0</v>
      </c>
      <c r="AL1065" s="80">
        <f>IFERROR(VLOOKUP(U1065,#REF!,4,FALSE),0)</f>
        <v>0</v>
      </c>
      <c r="AM1065" s="80">
        <f>IFERROR(VLOOKUP(V1065,#REF!,4,FALSE),0)</f>
        <v>0</v>
      </c>
      <c r="AN1065" s="80">
        <f t="shared" si="259"/>
        <v>0</v>
      </c>
    </row>
    <row r="1066" spans="1:40" outlineLevel="2" x14ac:dyDescent="0.3">
      <c r="A1066" s="189">
        <v>1235</v>
      </c>
      <c r="B1066" s="236"/>
      <c r="C1066" s="321" t="s">
        <v>1052</v>
      </c>
      <c r="D1066" s="266">
        <f t="shared" ref="D1066:E1066" si="269">SUM(D1067:D1068)</f>
        <v>0</v>
      </c>
      <c r="E1066" s="266">
        <f t="shared" si="269"/>
        <v>0</v>
      </c>
      <c r="F1066" s="266">
        <f t="shared" ref="F1066:H1066" si="270">SUM(F1067:F1068)</f>
        <v>0</v>
      </c>
      <c r="G1066" s="266">
        <f t="shared" si="270"/>
        <v>0</v>
      </c>
      <c r="H1066" s="266">
        <f t="shared" si="270"/>
        <v>0</v>
      </c>
      <c r="I1066" s="125" t="s">
        <v>10</v>
      </c>
      <c r="J1066" s="125" t="s">
        <v>10</v>
      </c>
      <c r="K1066" s="125" t="s">
        <v>10</v>
      </c>
      <c r="L1066" s="125" t="s">
        <v>10</v>
      </c>
      <c r="M1066" s="125" t="s">
        <v>10</v>
      </c>
      <c r="N1066" s="125" t="s">
        <v>10</v>
      </c>
      <c r="O1066" s="125" t="s">
        <v>10</v>
      </c>
      <c r="P1066" s="125" t="s">
        <v>10</v>
      </c>
      <c r="Q1066" s="125" t="s">
        <v>10</v>
      </c>
      <c r="R1066" s="125" t="s">
        <v>10</v>
      </c>
      <c r="S1066" s="125" t="s">
        <v>10</v>
      </c>
      <c r="T1066" s="125" t="s">
        <v>10</v>
      </c>
      <c r="U1066" s="125" t="s">
        <v>10</v>
      </c>
      <c r="V1066" s="125" t="s">
        <v>10</v>
      </c>
      <c r="W1066" s="100" t="s">
        <v>10</v>
      </c>
      <c r="X1066" s="94"/>
      <c r="Y1066" s="94"/>
      <c r="Z1066" s="94"/>
      <c r="AA1066" s="94"/>
      <c r="AB1066" s="80">
        <f>IFERROR(VLOOKUP(K1066,#REF!,4,FALSE),0)</f>
        <v>0</v>
      </c>
      <c r="AC1066" s="80">
        <f>IFERROR(VLOOKUP(L1066,#REF!,4,FALSE),0)</f>
        <v>0</v>
      </c>
      <c r="AD1066" s="80">
        <f>IFERROR(VLOOKUP(M1066,#REF!,4,FALSE),0)</f>
        <v>0</v>
      </c>
      <c r="AE1066" s="80">
        <f>IFERROR(VLOOKUP(N1066,#REF!,4,FALSE),0)</f>
        <v>0</v>
      </c>
      <c r="AF1066" s="80">
        <f>IFERROR(VLOOKUP(O1066,#REF!,4,FALSE),0)</f>
        <v>0</v>
      </c>
      <c r="AG1066" s="80">
        <f>IFERROR(VLOOKUP(P1066,#REF!,4,FALSE),0)</f>
        <v>0</v>
      </c>
      <c r="AH1066" s="80">
        <f>IFERROR(VLOOKUP(Q1066,#REF!,4,FALSE),0)</f>
        <v>0</v>
      </c>
      <c r="AI1066" s="80">
        <f>IFERROR(VLOOKUP(R1066,#REF!,4,FALSE),0)</f>
        <v>0</v>
      </c>
      <c r="AJ1066" s="80">
        <f>IFERROR(VLOOKUP(S1066,#REF!,4,FALSE),0)</f>
        <v>0</v>
      </c>
      <c r="AK1066" s="80">
        <f>IFERROR(VLOOKUP(T1066,#REF!,4,FALSE),0)</f>
        <v>0</v>
      </c>
      <c r="AL1066" s="80">
        <f>IFERROR(VLOOKUP(U1066,#REF!,4,FALSE),0)</f>
        <v>0</v>
      </c>
      <c r="AM1066" s="80">
        <f>IFERROR(VLOOKUP(V1066,#REF!,4,FALSE),0)</f>
        <v>0</v>
      </c>
      <c r="AN1066" s="80">
        <f t="shared" si="259"/>
        <v>0</v>
      </c>
    </row>
    <row r="1067" spans="1:40" ht="40.5" outlineLevel="2" x14ac:dyDescent="0.3">
      <c r="A1067" s="192">
        <v>1235</v>
      </c>
      <c r="B1067" s="192">
        <v>11001</v>
      </c>
      <c r="C1067" s="281" t="s">
        <v>1053</v>
      </c>
      <c r="D1067" s="193"/>
      <c r="E1067" s="193"/>
      <c r="F1067" s="194"/>
      <c r="G1067" s="195"/>
      <c r="H1067" s="195"/>
      <c r="I1067" s="98"/>
      <c r="J1067" s="98"/>
      <c r="K1067" s="81"/>
      <c r="L1067" s="81"/>
      <c r="M1067" s="81"/>
      <c r="N1067" s="81"/>
      <c r="O1067" s="81"/>
      <c r="P1067" s="81"/>
      <c r="Q1067" s="81"/>
      <c r="R1067" s="81"/>
      <c r="S1067" s="81"/>
      <c r="T1067" s="81"/>
      <c r="U1067" s="81"/>
      <c r="V1067" s="81"/>
      <c r="W1067" s="80">
        <f>AN1067</f>
        <v>0</v>
      </c>
      <c r="X1067" s="94"/>
      <c r="Y1067" s="94"/>
      <c r="Z1067" s="94"/>
      <c r="AA1067" s="94"/>
      <c r="AB1067" s="80">
        <f>IFERROR(VLOOKUP(K1067,#REF!,4,FALSE),0)</f>
        <v>0</v>
      </c>
      <c r="AC1067" s="80">
        <f>IFERROR(VLOOKUP(L1067,#REF!,4,FALSE),0)</f>
        <v>0</v>
      </c>
      <c r="AD1067" s="80">
        <f>IFERROR(VLOOKUP(M1067,#REF!,4,FALSE),0)</f>
        <v>0</v>
      </c>
      <c r="AE1067" s="80">
        <f>IFERROR(VLOOKUP(N1067,#REF!,4,FALSE),0)</f>
        <v>0</v>
      </c>
      <c r="AF1067" s="80">
        <f>IFERROR(VLOOKUP(O1067,#REF!,4,FALSE),0)</f>
        <v>0</v>
      </c>
      <c r="AG1067" s="80">
        <f>IFERROR(VLOOKUP(P1067,#REF!,4,FALSE),0)</f>
        <v>0</v>
      </c>
      <c r="AH1067" s="80">
        <f>IFERROR(VLOOKUP(Q1067,#REF!,4,FALSE),0)</f>
        <v>0</v>
      </c>
      <c r="AI1067" s="80">
        <f>IFERROR(VLOOKUP(R1067,#REF!,4,FALSE),0)</f>
        <v>0</v>
      </c>
      <c r="AJ1067" s="80">
        <f>IFERROR(VLOOKUP(S1067,#REF!,4,FALSE),0)</f>
        <v>0</v>
      </c>
      <c r="AK1067" s="80">
        <f>IFERROR(VLOOKUP(T1067,#REF!,4,FALSE),0)</f>
        <v>0</v>
      </c>
      <c r="AL1067" s="80">
        <f>IFERROR(VLOOKUP(U1067,#REF!,4,FALSE),0)</f>
        <v>0</v>
      </c>
      <c r="AM1067" s="80">
        <f>IFERROR(VLOOKUP(V1067,#REF!,4,FALSE),0)</f>
        <v>0</v>
      </c>
      <c r="AN1067" s="80">
        <f t="shared" si="259"/>
        <v>0</v>
      </c>
    </row>
    <row r="1068" spans="1:40" outlineLevel="2" x14ac:dyDescent="0.3">
      <c r="A1068" s="192">
        <v>1235</v>
      </c>
      <c r="B1068" s="192">
        <v>31001</v>
      </c>
      <c r="C1068" s="281" t="s">
        <v>1054</v>
      </c>
      <c r="D1068" s="228"/>
      <c r="E1068" s="216"/>
      <c r="F1068" s="267"/>
      <c r="G1068" s="265"/>
      <c r="H1068" s="265"/>
      <c r="I1068" s="109"/>
      <c r="J1068" s="109"/>
      <c r="K1068" s="82"/>
      <c r="L1068" s="82"/>
      <c r="M1068" s="82"/>
      <c r="N1068" s="82"/>
      <c r="O1068" s="82"/>
      <c r="P1068" s="82"/>
      <c r="Q1068" s="82"/>
      <c r="R1068" s="82"/>
      <c r="S1068" s="82"/>
      <c r="T1068" s="82"/>
      <c r="U1068" s="82"/>
      <c r="V1068" s="82"/>
      <c r="W1068" s="80">
        <f>AN1068</f>
        <v>0</v>
      </c>
      <c r="X1068" s="94"/>
      <c r="Y1068" s="94"/>
      <c r="Z1068" s="94"/>
      <c r="AA1068" s="94"/>
      <c r="AB1068" s="80">
        <f>IFERROR(VLOOKUP(K1068,#REF!,4,FALSE),0)</f>
        <v>0</v>
      </c>
      <c r="AC1068" s="80">
        <f>IFERROR(VLOOKUP(L1068,#REF!,4,FALSE),0)</f>
        <v>0</v>
      </c>
      <c r="AD1068" s="80">
        <f>IFERROR(VLOOKUP(M1068,#REF!,4,FALSE),0)</f>
        <v>0</v>
      </c>
      <c r="AE1068" s="80">
        <f>IFERROR(VLOOKUP(N1068,#REF!,4,FALSE),0)</f>
        <v>0</v>
      </c>
      <c r="AF1068" s="80">
        <f>IFERROR(VLOOKUP(O1068,#REF!,4,FALSE),0)</f>
        <v>0</v>
      </c>
      <c r="AG1068" s="80">
        <f>IFERROR(VLOOKUP(P1068,#REF!,4,FALSE),0)</f>
        <v>0</v>
      </c>
      <c r="AH1068" s="80">
        <f>IFERROR(VLOOKUP(Q1068,#REF!,4,FALSE),0)</f>
        <v>0</v>
      </c>
      <c r="AI1068" s="80">
        <f>IFERROR(VLOOKUP(R1068,#REF!,4,FALSE),0)</f>
        <v>0</v>
      </c>
      <c r="AJ1068" s="80">
        <f>IFERROR(VLOOKUP(S1068,#REF!,4,FALSE),0)</f>
        <v>0</v>
      </c>
      <c r="AK1068" s="80">
        <f>IFERROR(VLOOKUP(T1068,#REF!,4,FALSE),0)</f>
        <v>0</v>
      </c>
      <c r="AL1068" s="80">
        <f>IFERROR(VLOOKUP(U1068,#REF!,4,FALSE),0)</f>
        <v>0</v>
      </c>
      <c r="AM1068" s="80">
        <f>IFERROR(VLOOKUP(V1068,#REF!,4,FALSE),0)</f>
        <v>0</v>
      </c>
      <c r="AN1068" s="80">
        <f t="shared" si="259"/>
        <v>0</v>
      </c>
    </row>
    <row r="1069" spans="1:40" outlineLevel="1" x14ac:dyDescent="0.3">
      <c r="A1069" s="196">
        <v>9999</v>
      </c>
      <c r="B1069" s="192"/>
      <c r="C1069" s="319" t="s">
        <v>21</v>
      </c>
      <c r="D1069" s="201"/>
      <c r="E1069" s="201"/>
      <c r="F1069" s="194"/>
      <c r="G1069" s="195"/>
      <c r="H1069" s="195"/>
      <c r="I1069" s="98"/>
      <c r="J1069" s="98"/>
      <c r="K1069" s="81"/>
      <c r="L1069" s="81"/>
      <c r="M1069" s="81"/>
      <c r="N1069" s="81"/>
      <c r="O1069" s="81"/>
      <c r="P1069" s="81"/>
      <c r="Q1069" s="81"/>
      <c r="R1069" s="81"/>
      <c r="S1069" s="81"/>
      <c r="T1069" s="81"/>
      <c r="U1069" s="81"/>
      <c r="V1069" s="81"/>
      <c r="W1069" s="80">
        <f>AN1069</f>
        <v>0</v>
      </c>
      <c r="X1069" s="94"/>
      <c r="Y1069" s="94"/>
      <c r="Z1069" s="94"/>
      <c r="AA1069" s="94"/>
      <c r="AB1069" s="80">
        <f>IFERROR(VLOOKUP(K1069,#REF!,4,FALSE),0)</f>
        <v>0</v>
      </c>
      <c r="AC1069" s="80">
        <f>IFERROR(VLOOKUP(L1069,#REF!,4,FALSE),0)</f>
        <v>0</v>
      </c>
      <c r="AD1069" s="80">
        <f>IFERROR(VLOOKUP(M1069,#REF!,4,FALSE),0)</f>
        <v>0</v>
      </c>
      <c r="AE1069" s="80">
        <f>IFERROR(VLOOKUP(N1069,#REF!,4,FALSE),0)</f>
        <v>0</v>
      </c>
      <c r="AF1069" s="80">
        <f>IFERROR(VLOOKUP(O1069,#REF!,4,FALSE),0)</f>
        <v>0</v>
      </c>
      <c r="AG1069" s="80">
        <f>IFERROR(VLOOKUP(P1069,#REF!,4,FALSE),0)</f>
        <v>0</v>
      </c>
      <c r="AH1069" s="80">
        <f>IFERROR(VLOOKUP(Q1069,#REF!,4,FALSE),0)</f>
        <v>0</v>
      </c>
      <c r="AI1069" s="80">
        <f>IFERROR(VLOOKUP(R1069,#REF!,4,FALSE),0)</f>
        <v>0</v>
      </c>
      <c r="AJ1069" s="80">
        <f>IFERROR(VLOOKUP(S1069,#REF!,4,FALSE),0)</f>
        <v>0</v>
      </c>
      <c r="AK1069" s="80">
        <f>IFERROR(VLOOKUP(T1069,#REF!,4,FALSE),0)</f>
        <v>0</v>
      </c>
      <c r="AL1069" s="80">
        <f>IFERROR(VLOOKUP(U1069,#REF!,4,FALSE),0)</f>
        <v>0</v>
      </c>
      <c r="AM1069" s="80">
        <f>IFERROR(VLOOKUP(V1069,#REF!,4,FALSE),0)</f>
        <v>0</v>
      </c>
      <c r="AN1069" s="80">
        <f t="shared" si="259"/>
        <v>0</v>
      </c>
    </row>
    <row r="1070" spans="1:40" x14ac:dyDescent="0.3">
      <c r="A1070" s="197" t="s">
        <v>0</v>
      </c>
      <c r="B1070" s="236"/>
      <c r="C1070" s="313" t="s">
        <v>1055</v>
      </c>
      <c r="D1070" s="268">
        <f>D1071+D1077+D1079+D1090+D1093</f>
        <v>0</v>
      </c>
      <c r="E1070" s="198">
        <f>E1071+E1077+E1079+E1090+E1093</f>
        <v>0</v>
      </c>
      <c r="F1070" s="199">
        <f t="shared" ref="F1070:H1070" si="271">F1071+F1077+F1079+F1090+F1093</f>
        <v>0</v>
      </c>
      <c r="G1070" s="199">
        <f t="shared" si="271"/>
        <v>0</v>
      </c>
      <c r="H1070" s="199">
        <f t="shared" si="271"/>
        <v>0</v>
      </c>
      <c r="I1070" s="99" t="s">
        <v>10</v>
      </c>
      <c r="J1070" s="99" t="s">
        <v>10</v>
      </c>
      <c r="K1070" s="99" t="s">
        <v>10</v>
      </c>
      <c r="L1070" s="99" t="s">
        <v>10</v>
      </c>
      <c r="M1070" s="99" t="s">
        <v>10</v>
      </c>
      <c r="N1070" s="99" t="s">
        <v>10</v>
      </c>
      <c r="O1070" s="99" t="s">
        <v>10</v>
      </c>
      <c r="P1070" s="99" t="s">
        <v>10</v>
      </c>
      <c r="Q1070" s="99" t="s">
        <v>10</v>
      </c>
      <c r="R1070" s="99" t="s">
        <v>10</v>
      </c>
      <c r="S1070" s="99" t="s">
        <v>10</v>
      </c>
      <c r="T1070" s="99" t="s">
        <v>10</v>
      </c>
      <c r="U1070" s="99" t="s">
        <v>10</v>
      </c>
      <c r="V1070" s="99" t="s">
        <v>10</v>
      </c>
      <c r="W1070" s="99" t="s">
        <v>10</v>
      </c>
      <c r="X1070" s="94"/>
      <c r="Y1070" s="94"/>
      <c r="Z1070" s="94"/>
      <c r="AA1070" s="94"/>
      <c r="AB1070" s="80">
        <f>IFERROR(VLOOKUP(K1070,#REF!,4,FALSE),0)</f>
        <v>0</v>
      </c>
      <c r="AC1070" s="80">
        <f>IFERROR(VLOOKUP(L1070,#REF!,4,FALSE),0)</f>
        <v>0</v>
      </c>
      <c r="AD1070" s="80">
        <f>IFERROR(VLOOKUP(M1070,#REF!,4,FALSE),0)</f>
        <v>0</v>
      </c>
      <c r="AE1070" s="80">
        <f>IFERROR(VLOOKUP(N1070,#REF!,4,FALSE),0)</f>
        <v>0</v>
      </c>
      <c r="AF1070" s="80">
        <f>IFERROR(VLOOKUP(O1070,#REF!,4,FALSE),0)</f>
        <v>0</v>
      </c>
      <c r="AG1070" s="80">
        <f>IFERROR(VLOOKUP(P1070,#REF!,4,FALSE),0)</f>
        <v>0</v>
      </c>
      <c r="AH1070" s="80">
        <f>IFERROR(VLOOKUP(Q1070,#REF!,4,FALSE),0)</f>
        <v>0</v>
      </c>
      <c r="AI1070" s="80">
        <f>IFERROR(VLOOKUP(R1070,#REF!,4,FALSE),0)</f>
        <v>0</v>
      </c>
      <c r="AJ1070" s="80">
        <f>IFERROR(VLOOKUP(S1070,#REF!,4,FALSE),0)</f>
        <v>0</v>
      </c>
      <c r="AK1070" s="80">
        <f>IFERROR(VLOOKUP(T1070,#REF!,4,FALSE),0)</f>
        <v>0</v>
      </c>
      <c r="AL1070" s="80">
        <f>IFERROR(VLOOKUP(U1070,#REF!,4,FALSE),0)</f>
        <v>0</v>
      </c>
      <c r="AM1070" s="80">
        <f>IFERROR(VLOOKUP(V1070,#REF!,4,FALSE),0)</f>
        <v>0</v>
      </c>
      <c r="AN1070" s="80">
        <f t="shared" si="259"/>
        <v>0</v>
      </c>
    </row>
    <row r="1071" spans="1:40" outlineLevel="1" x14ac:dyDescent="0.3">
      <c r="A1071" s="189">
        <v>1006</v>
      </c>
      <c r="B1071" s="236"/>
      <c r="C1071" s="312" t="s">
        <v>1056</v>
      </c>
      <c r="D1071" s="269">
        <f>SUM(D1072:D1076)</f>
        <v>0</v>
      </c>
      <c r="E1071" s="190">
        <f>SUM(E1072:E1076)</f>
        <v>0</v>
      </c>
      <c r="F1071" s="191">
        <f t="shared" ref="F1071:H1071" si="272">SUM(F1072:F1076)</f>
        <v>0</v>
      </c>
      <c r="G1071" s="191">
        <f t="shared" si="272"/>
        <v>0</v>
      </c>
      <c r="H1071" s="191">
        <f t="shared" si="272"/>
        <v>0</v>
      </c>
      <c r="I1071" s="100" t="s">
        <v>10</v>
      </c>
      <c r="J1071" s="100" t="s">
        <v>10</v>
      </c>
      <c r="K1071" s="100" t="s">
        <v>10</v>
      </c>
      <c r="L1071" s="100" t="s">
        <v>10</v>
      </c>
      <c r="M1071" s="100" t="s">
        <v>10</v>
      </c>
      <c r="N1071" s="100" t="s">
        <v>10</v>
      </c>
      <c r="O1071" s="100" t="s">
        <v>10</v>
      </c>
      <c r="P1071" s="100" t="s">
        <v>10</v>
      </c>
      <c r="Q1071" s="100" t="s">
        <v>10</v>
      </c>
      <c r="R1071" s="100" t="s">
        <v>10</v>
      </c>
      <c r="S1071" s="100" t="s">
        <v>10</v>
      </c>
      <c r="T1071" s="100" t="s">
        <v>10</v>
      </c>
      <c r="U1071" s="100" t="s">
        <v>10</v>
      </c>
      <c r="V1071" s="100" t="s">
        <v>10</v>
      </c>
      <c r="W1071" s="100" t="s">
        <v>10</v>
      </c>
      <c r="X1071" s="94"/>
      <c r="Y1071" s="94"/>
      <c r="Z1071" s="94"/>
      <c r="AA1071" s="94"/>
      <c r="AB1071" s="80">
        <f>IFERROR(VLOOKUP(K1071,#REF!,4,FALSE),0)</f>
        <v>0</v>
      </c>
      <c r="AC1071" s="80">
        <f>IFERROR(VLOOKUP(L1071,#REF!,4,FALSE),0)</f>
        <v>0</v>
      </c>
      <c r="AD1071" s="80">
        <f>IFERROR(VLOOKUP(M1071,#REF!,4,FALSE),0)</f>
        <v>0</v>
      </c>
      <c r="AE1071" s="80">
        <f>IFERROR(VLOOKUP(N1071,#REF!,4,FALSE),0)</f>
        <v>0</v>
      </c>
      <c r="AF1071" s="80">
        <f>IFERROR(VLOOKUP(O1071,#REF!,4,FALSE),0)</f>
        <v>0</v>
      </c>
      <c r="AG1071" s="80">
        <f>IFERROR(VLOOKUP(P1071,#REF!,4,FALSE),0)</f>
        <v>0</v>
      </c>
      <c r="AH1071" s="80">
        <f>IFERROR(VLOOKUP(Q1071,#REF!,4,FALSE),0)</f>
        <v>0</v>
      </c>
      <c r="AI1071" s="80">
        <f>IFERROR(VLOOKUP(R1071,#REF!,4,FALSE),0)</f>
        <v>0</v>
      </c>
      <c r="AJ1071" s="80">
        <f>IFERROR(VLOOKUP(S1071,#REF!,4,FALSE),0)</f>
        <v>0</v>
      </c>
      <c r="AK1071" s="80">
        <f>IFERROR(VLOOKUP(T1071,#REF!,4,FALSE),0)</f>
        <v>0</v>
      </c>
      <c r="AL1071" s="80">
        <f>IFERROR(VLOOKUP(U1071,#REF!,4,FALSE),0)</f>
        <v>0</v>
      </c>
      <c r="AM1071" s="80">
        <f>IFERROR(VLOOKUP(V1071,#REF!,4,FALSE),0)</f>
        <v>0</v>
      </c>
      <c r="AN1071" s="80">
        <f t="shared" si="259"/>
        <v>0</v>
      </c>
    </row>
    <row r="1072" spans="1:40" ht="27" outlineLevel="2" x14ac:dyDescent="0.3">
      <c r="A1072" s="192">
        <v>1006</v>
      </c>
      <c r="B1072" s="192">
        <v>11002</v>
      </c>
      <c r="C1072" s="281" t="s">
        <v>1057</v>
      </c>
      <c r="D1072" s="193"/>
      <c r="E1072" s="193"/>
      <c r="F1072" s="194"/>
      <c r="G1072" s="195"/>
      <c r="H1072" s="195"/>
      <c r="I1072" s="98"/>
      <c r="J1072" s="98"/>
      <c r="K1072" s="81"/>
      <c r="L1072" s="81"/>
      <c r="M1072" s="81"/>
      <c r="N1072" s="81"/>
      <c r="O1072" s="81"/>
      <c r="P1072" s="81"/>
      <c r="Q1072" s="81"/>
      <c r="R1072" s="81"/>
      <c r="S1072" s="81"/>
      <c r="T1072" s="81"/>
      <c r="U1072" s="81"/>
      <c r="V1072" s="81"/>
      <c r="W1072" s="80">
        <f>AN1072</f>
        <v>0</v>
      </c>
      <c r="X1072" s="94"/>
      <c r="Y1072" s="94"/>
      <c r="Z1072" s="94"/>
      <c r="AA1072" s="94"/>
      <c r="AB1072" s="80">
        <f>IFERROR(VLOOKUP(K1072,#REF!,4,FALSE),0)</f>
        <v>0</v>
      </c>
      <c r="AC1072" s="80">
        <f>IFERROR(VLOOKUP(L1072,#REF!,4,FALSE),0)</f>
        <v>0</v>
      </c>
      <c r="AD1072" s="80">
        <f>IFERROR(VLOOKUP(M1072,#REF!,4,FALSE),0)</f>
        <v>0</v>
      </c>
      <c r="AE1072" s="80">
        <f>IFERROR(VLOOKUP(N1072,#REF!,4,FALSE),0)</f>
        <v>0</v>
      </c>
      <c r="AF1072" s="80">
        <f>IFERROR(VLOOKUP(O1072,#REF!,4,FALSE),0)</f>
        <v>0</v>
      </c>
      <c r="AG1072" s="80">
        <f>IFERROR(VLOOKUP(P1072,#REF!,4,FALSE),0)</f>
        <v>0</v>
      </c>
      <c r="AH1072" s="80">
        <f>IFERROR(VLOOKUP(Q1072,#REF!,4,FALSE),0)</f>
        <v>0</v>
      </c>
      <c r="AI1072" s="80">
        <f>IFERROR(VLOOKUP(R1072,#REF!,4,FALSE),0)</f>
        <v>0</v>
      </c>
      <c r="AJ1072" s="80">
        <f>IFERROR(VLOOKUP(S1072,#REF!,4,FALSE),0)</f>
        <v>0</v>
      </c>
      <c r="AK1072" s="80">
        <f>IFERROR(VLOOKUP(T1072,#REF!,4,FALSE),0)</f>
        <v>0</v>
      </c>
      <c r="AL1072" s="80">
        <f>IFERROR(VLOOKUP(U1072,#REF!,4,FALSE),0)</f>
        <v>0</v>
      </c>
      <c r="AM1072" s="80">
        <f>IFERROR(VLOOKUP(V1072,#REF!,4,FALSE),0)</f>
        <v>0</v>
      </c>
      <c r="AN1072" s="80">
        <f t="shared" si="259"/>
        <v>0</v>
      </c>
    </row>
    <row r="1073" spans="1:40" ht="27" outlineLevel="2" x14ac:dyDescent="0.3">
      <c r="A1073" s="192">
        <v>1006</v>
      </c>
      <c r="B1073" s="192">
        <v>11003</v>
      </c>
      <c r="C1073" s="281" t="s">
        <v>1058</v>
      </c>
      <c r="D1073" s="193"/>
      <c r="E1073" s="193"/>
      <c r="F1073" s="194"/>
      <c r="G1073" s="195"/>
      <c r="H1073" s="195"/>
      <c r="I1073" s="98"/>
      <c r="J1073" s="98"/>
      <c r="K1073" s="81"/>
      <c r="L1073" s="81"/>
      <c r="M1073" s="81"/>
      <c r="N1073" s="81"/>
      <c r="O1073" s="81"/>
      <c r="P1073" s="81"/>
      <c r="Q1073" s="81"/>
      <c r="R1073" s="81"/>
      <c r="S1073" s="81"/>
      <c r="T1073" s="81"/>
      <c r="U1073" s="81"/>
      <c r="V1073" s="81"/>
      <c r="W1073" s="80">
        <f>AN1073</f>
        <v>0</v>
      </c>
      <c r="X1073" s="94"/>
      <c r="Y1073" s="94"/>
      <c r="Z1073" s="94"/>
      <c r="AA1073" s="94"/>
      <c r="AB1073" s="80">
        <f>IFERROR(VLOOKUP(K1073,#REF!,4,FALSE),0)</f>
        <v>0</v>
      </c>
      <c r="AC1073" s="80">
        <f>IFERROR(VLOOKUP(L1073,#REF!,4,FALSE),0)</f>
        <v>0</v>
      </c>
      <c r="AD1073" s="80">
        <f>IFERROR(VLOOKUP(M1073,#REF!,4,FALSE),0)</f>
        <v>0</v>
      </c>
      <c r="AE1073" s="80">
        <f>IFERROR(VLOOKUP(N1073,#REF!,4,FALSE),0)</f>
        <v>0</v>
      </c>
      <c r="AF1073" s="80">
        <f>IFERROR(VLOOKUP(O1073,#REF!,4,FALSE),0)</f>
        <v>0</v>
      </c>
      <c r="AG1073" s="80">
        <f>IFERROR(VLOOKUP(P1073,#REF!,4,FALSE),0)</f>
        <v>0</v>
      </c>
      <c r="AH1073" s="80">
        <f>IFERROR(VLOOKUP(Q1073,#REF!,4,FALSE),0)</f>
        <v>0</v>
      </c>
      <c r="AI1073" s="80">
        <f>IFERROR(VLOOKUP(R1073,#REF!,4,FALSE),0)</f>
        <v>0</v>
      </c>
      <c r="AJ1073" s="80">
        <f>IFERROR(VLOOKUP(S1073,#REF!,4,FALSE),0)</f>
        <v>0</v>
      </c>
      <c r="AK1073" s="80">
        <f>IFERROR(VLOOKUP(T1073,#REF!,4,FALSE),0)</f>
        <v>0</v>
      </c>
      <c r="AL1073" s="80">
        <f>IFERROR(VLOOKUP(U1073,#REF!,4,FALSE),0)</f>
        <v>0</v>
      </c>
      <c r="AM1073" s="80">
        <f>IFERROR(VLOOKUP(V1073,#REF!,4,FALSE),0)</f>
        <v>0</v>
      </c>
      <c r="AN1073" s="80">
        <f t="shared" si="259"/>
        <v>0</v>
      </c>
    </row>
    <row r="1074" spans="1:40" ht="27" outlineLevel="2" x14ac:dyDescent="0.3">
      <c r="A1074" s="192">
        <v>1006</v>
      </c>
      <c r="B1074" s="192">
        <v>11004</v>
      </c>
      <c r="C1074" s="281" t="s">
        <v>1059</v>
      </c>
      <c r="D1074" s="193"/>
      <c r="E1074" s="193"/>
      <c r="F1074" s="194"/>
      <c r="G1074" s="195"/>
      <c r="H1074" s="195"/>
      <c r="I1074" s="98"/>
      <c r="J1074" s="98"/>
      <c r="K1074" s="81"/>
      <c r="L1074" s="81"/>
      <c r="M1074" s="81"/>
      <c r="N1074" s="81"/>
      <c r="O1074" s="81"/>
      <c r="P1074" s="81"/>
      <c r="Q1074" s="81"/>
      <c r="R1074" s="81"/>
      <c r="S1074" s="81"/>
      <c r="T1074" s="81"/>
      <c r="U1074" s="81"/>
      <c r="V1074" s="81"/>
      <c r="W1074" s="80">
        <f>AN1074</f>
        <v>0</v>
      </c>
      <c r="X1074" s="94"/>
      <c r="Y1074" s="94"/>
      <c r="Z1074" s="94"/>
      <c r="AA1074" s="94"/>
      <c r="AB1074" s="80">
        <f>IFERROR(VLOOKUP(K1074,#REF!,4,FALSE),0)</f>
        <v>0</v>
      </c>
      <c r="AC1074" s="80">
        <f>IFERROR(VLOOKUP(L1074,#REF!,4,FALSE),0)</f>
        <v>0</v>
      </c>
      <c r="AD1074" s="80">
        <f>IFERROR(VLOOKUP(M1074,#REF!,4,FALSE),0)</f>
        <v>0</v>
      </c>
      <c r="AE1074" s="80">
        <f>IFERROR(VLOOKUP(N1074,#REF!,4,FALSE),0)</f>
        <v>0</v>
      </c>
      <c r="AF1074" s="80">
        <f>IFERROR(VLOOKUP(O1074,#REF!,4,FALSE),0)</f>
        <v>0</v>
      </c>
      <c r="AG1074" s="80">
        <f>IFERROR(VLOOKUP(P1074,#REF!,4,FALSE),0)</f>
        <v>0</v>
      </c>
      <c r="AH1074" s="80">
        <f>IFERROR(VLOOKUP(Q1074,#REF!,4,FALSE),0)</f>
        <v>0</v>
      </c>
      <c r="AI1074" s="80">
        <f>IFERROR(VLOOKUP(R1074,#REF!,4,FALSE),0)</f>
        <v>0</v>
      </c>
      <c r="AJ1074" s="80">
        <f>IFERROR(VLOOKUP(S1074,#REF!,4,FALSE),0)</f>
        <v>0</v>
      </c>
      <c r="AK1074" s="80">
        <f>IFERROR(VLOOKUP(T1074,#REF!,4,FALSE),0)</f>
        <v>0</v>
      </c>
      <c r="AL1074" s="80">
        <f>IFERROR(VLOOKUP(U1074,#REF!,4,FALSE),0)</f>
        <v>0</v>
      </c>
      <c r="AM1074" s="80">
        <f>IFERROR(VLOOKUP(V1074,#REF!,4,FALSE),0)</f>
        <v>0</v>
      </c>
      <c r="AN1074" s="80">
        <f t="shared" si="259"/>
        <v>0</v>
      </c>
    </row>
    <row r="1075" spans="1:40" outlineLevel="2" x14ac:dyDescent="0.3">
      <c r="A1075" s="192">
        <v>1006</v>
      </c>
      <c r="B1075" s="192">
        <v>13001</v>
      </c>
      <c r="C1075" s="281" t="s">
        <v>1060</v>
      </c>
      <c r="D1075" s="201"/>
      <c r="E1075" s="208"/>
      <c r="F1075" s="194"/>
      <c r="G1075" s="195"/>
      <c r="H1075" s="195"/>
      <c r="I1075" s="98"/>
      <c r="J1075" s="98"/>
      <c r="K1075" s="81"/>
      <c r="L1075" s="81"/>
      <c r="M1075" s="81"/>
      <c r="N1075" s="81"/>
      <c r="O1075" s="81"/>
      <c r="P1075" s="81"/>
      <c r="Q1075" s="81"/>
      <c r="R1075" s="81"/>
      <c r="S1075" s="81"/>
      <c r="T1075" s="81"/>
      <c r="U1075" s="81"/>
      <c r="V1075" s="81"/>
      <c r="W1075" s="80">
        <f>AN1075</f>
        <v>0</v>
      </c>
      <c r="X1075" s="94"/>
      <c r="Y1075" s="94"/>
      <c r="Z1075" s="94"/>
      <c r="AA1075" s="94"/>
      <c r="AB1075" s="80">
        <f>IFERROR(VLOOKUP(K1075,#REF!,4,FALSE),0)</f>
        <v>0</v>
      </c>
      <c r="AC1075" s="80">
        <f>IFERROR(VLOOKUP(L1075,#REF!,4,FALSE),0)</f>
        <v>0</v>
      </c>
      <c r="AD1075" s="80">
        <f>IFERROR(VLOOKUP(M1075,#REF!,4,FALSE),0)</f>
        <v>0</v>
      </c>
      <c r="AE1075" s="80">
        <f>IFERROR(VLOOKUP(N1075,#REF!,4,FALSE),0)</f>
        <v>0</v>
      </c>
      <c r="AF1075" s="80">
        <f>IFERROR(VLOOKUP(O1075,#REF!,4,FALSE),0)</f>
        <v>0</v>
      </c>
      <c r="AG1075" s="80">
        <f>IFERROR(VLOOKUP(P1075,#REF!,4,FALSE),0)</f>
        <v>0</v>
      </c>
      <c r="AH1075" s="80">
        <f>IFERROR(VLOOKUP(Q1075,#REF!,4,FALSE),0)</f>
        <v>0</v>
      </c>
      <c r="AI1075" s="80">
        <f>IFERROR(VLOOKUP(R1075,#REF!,4,FALSE),0)</f>
        <v>0</v>
      </c>
      <c r="AJ1075" s="80">
        <f>IFERROR(VLOOKUP(S1075,#REF!,4,FALSE),0)</f>
        <v>0</v>
      </c>
      <c r="AK1075" s="80">
        <f>IFERROR(VLOOKUP(T1075,#REF!,4,FALSE),0)</f>
        <v>0</v>
      </c>
      <c r="AL1075" s="80">
        <f>IFERROR(VLOOKUP(U1075,#REF!,4,FALSE),0)</f>
        <v>0</v>
      </c>
      <c r="AM1075" s="80">
        <f>IFERROR(VLOOKUP(V1075,#REF!,4,FALSE),0)</f>
        <v>0</v>
      </c>
      <c r="AN1075" s="80">
        <f t="shared" ref="AN1075:AN1128" si="273">SUM(AB1075:AM1075)</f>
        <v>0</v>
      </c>
    </row>
    <row r="1076" spans="1:40" outlineLevel="2" x14ac:dyDescent="0.3">
      <c r="A1076" s="192">
        <v>1006</v>
      </c>
      <c r="B1076" s="192">
        <v>13003</v>
      </c>
      <c r="C1076" s="281" t="s">
        <v>1061</v>
      </c>
      <c r="D1076" s="193"/>
      <c r="E1076" s="193"/>
      <c r="F1076" s="194"/>
      <c r="G1076" s="195"/>
      <c r="H1076" s="195"/>
      <c r="I1076" s="98"/>
      <c r="J1076" s="98"/>
      <c r="K1076" s="81"/>
      <c r="L1076" s="81"/>
      <c r="M1076" s="81"/>
      <c r="N1076" s="81"/>
      <c r="O1076" s="81"/>
      <c r="P1076" s="81"/>
      <c r="Q1076" s="81"/>
      <c r="R1076" s="81"/>
      <c r="S1076" s="81"/>
      <c r="T1076" s="81"/>
      <c r="U1076" s="81"/>
      <c r="V1076" s="81"/>
      <c r="W1076" s="80">
        <f>AN1076</f>
        <v>0</v>
      </c>
      <c r="X1076" s="94"/>
      <c r="Y1076" s="94"/>
      <c r="Z1076" s="94"/>
      <c r="AA1076" s="94"/>
      <c r="AB1076" s="80">
        <f>IFERROR(VLOOKUP(K1076,#REF!,4,FALSE),0)</f>
        <v>0</v>
      </c>
      <c r="AC1076" s="80">
        <f>IFERROR(VLOOKUP(L1076,#REF!,4,FALSE),0)</f>
        <v>0</v>
      </c>
      <c r="AD1076" s="80">
        <f>IFERROR(VLOOKUP(M1076,#REF!,4,FALSE),0)</f>
        <v>0</v>
      </c>
      <c r="AE1076" s="80">
        <f>IFERROR(VLOOKUP(N1076,#REF!,4,FALSE),0)</f>
        <v>0</v>
      </c>
      <c r="AF1076" s="80">
        <f>IFERROR(VLOOKUP(O1076,#REF!,4,FALSE),0)</f>
        <v>0</v>
      </c>
      <c r="AG1076" s="80">
        <f>IFERROR(VLOOKUP(P1076,#REF!,4,FALSE),0)</f>
        <v>0</v>
      </c>
      <c r="AH1076" s="80">
        <f>IFERROR(VLOOKUP(Q1076,#REF!,4,FALSE),0)</f>
        <v>0</v>
      </c>
      <c r="AI1076" s="80">
        <f>IFERROR(VLOOKUP(R1076,#REF!,4,FALSE),0)</f>
        <v>0</v>
      </c>
      <c r="AJ1076" s="80">
        <f>IFERROR(VLOOKUP(S1076,#REF!,4,FALSE),0)</f>
        <v>0</v>
      </c>
      <c r="AK1076" s="80">
        <f>IFERROR(VLOOKUP(T1076,#REF!,4,FALSE),0)</f>
        <v>0</v>
      </c>
      <c r="AL1076" s="80">
        <f>IFERROR(VLOOKUP(U1076,#REF!,4,FALSE),0)</f>
        <v>0</v>
      </c>
      <c r="AM1076" s="80">
        <f>IFERROR(VLOOKUP(V1076,#REF!,4,FALSE),0)</f>
        <v>0</v>
      </c>
      <c r="AN1076" s="80">
        <f t="shared" si="273"/>
        <v>0</v>
      </c>
    </row>
    <row r="1077" spans="1:40" ht="27" outlineLevel="1" x14ac:dyDescent="0.3">
      <c r="A1077" s="189">
        <v>1031</v>
      </c>
      <c r="B1077" s="236"/>
      <c r="C1077" s="312" t="s">
        <v>1062</v>
      </c>
      <c r="D1077" s="269">
        <f>SUM(D1078)</f>
        <v>0</v>
      </c>
      <c r="E1077" s="190">
        <f>SUM(E1078)</f>
        <v>0</v>
      </c>
      <c r="F1077" s="191">
        <f t="shared" ref="F1077:H1077" si="274">SUM(F1078)</f>
        <v>0</v>
      </c>
      <c r="G1077" s="191">
        <f t="shared" si="274"/>
        <v>0</v>
      </c>
      <c r="H1077" s="191">
        <f t="shared" si="274"/>
        <v>0</v>
      </c>
      <c r="I1077" s="100" t="s">
        <v>10</v>
      </c>
      <c r="J1077" s="100" t="s">
        <v>10</v>
      </c>
      <c r="K1077" s="100" t="s">
        <v>10</v>
      </c>
      <c r="L1077" s="100" t="s">
        <v>10</v>
      </c>
      <c r="M1077" s="100" t="s">
        <v>10</v>
      </c>
      <c r="N1077" s="100" t="s">
        <v>10</v>
      </c>
      <c r="O1077" s="100" t="s">
        <v>10</v>
      </c>
      <c r="P1077" s="100" t="s">
        <v>10</v>
      </c>
      <c r="Q1077" s="100" t="s">
        <v>10</v>
      </c>
      <c r="R1077" s="100" t="s">
        <v>10</v>
      </c>
      <c r="S1077" s="100" t="s">
        <v>10</v>
      </c>
      <c r="T1077" s="100" t="s">
        <v>10</v>
      </c>
      <c r="U1077" s="100" t="s">
        <v>10</v>
      </c>
      <c r="V1077" s="100" t="s">
        <v>10</v>
      </c>
      <c r="W1077" s="100" t="s">
        <v>10</v>
      </c>
      <c r="X1077" s="94"/>
      <c r="Y1077" s="94"/>
      <c r="Z1077" s="94"/>
      <c r="AA1077" s="94"/>
      <c r="AB1077" s="80">
        <f>IFERROR(VLOOKUP(K1077,#REF!,4,FALSE),0)</f>
        <v>0</v>
      </c>
      <c r="AC1077" s="80">
        <f>IFERROR(VLOOKUP(L1077,#REF!,4,FALSE),0)</f>
        <v>0</v>
      </c>
      <c r="AD1077" s="80">
        <f>IFERROR(VLOOKUP(M1077,#REF!,4,FALSE),0)</f>
        <v>0</v>
      </c>
      <c r="AE1077" s="80">
        <f>IFERROR(VLOOKUP(N1077,#REF!,4,FALSE),0)</f>
        <v>0</v>
      </c>
      <c r="AF1077" s="80">
        <f>IFERROR(VLOOKUP(O1077,#REF!,4,FALSE),0)</f>
        <v>0</v>
      </c>
      <c r="AG1077" s="80">
        <f>IFERROR(VLOOKUP(P1077,#REF!,4,FALSE),0)</f>
        <v>0</v>
      </c>
      <c r="AH1077" s="80">
        <f>IFERROR(VLOOKUP(Q1077,#REF!,4,FALSE),0)</f>
        <v>0</v>
      </c>
      <c r="AI1077" s="80">
        <f>IFERROR(VLOOKUP(R1077,#REF!,4,FALSE),0)</f>
        <v>0</v>
      </c>
      <c r="AJ1077" s="80">
        <f>IFERROR(VLOOKUP(S1077,#REF!,4,FALSE),0)</f>
        <v>0</v>
      </c>
      <c r="AK1077" s="80">
        <f>IFERROR(VLOOKUP(T1077,#REF!,4,FALSE),0)</f>
        <v>0</v>
      </c>
      <c r="AL1077" s="80">
        <f>IFERROR(VLOOKUP(U1077,#REF!,4,FALSE),0)</f>
        <v>0</v>
      </c>
      <c r="AM1077" s="80">
        <f>IFERROR(VLOOKUP(V1077,#REF!,4,FALSE),0)</f>
        <v>0</v>
      </c>
      <c r="AN1077" s="80">
        <f t="shared" si="273"/>
        <v>0</v>
      </c>
    </row>
    <row r="1078" spans="1:40" ht="27" outlineLevel="2" x14ac:dyDescent="0.3">
      <c r="A1078" s="192">
        <v>1031</v>
      </c>
      <c r="B1078" s="192">
        <v>11001</v>
      </c>
      <c r="C1078" s="281" t="s">
        <v>1062</v>
      </c>
      <c r="D1078" s="193"/>
      <c r="E1078" s="193"/>
      <c r="F1078" s="194"/>
      <c r="G1078" s="195"/>
      <c r="H1078" s="195"/>
      <c r="I1078" s="98"/>
      <c r="J1078" s="98"/>
      <c r="K1078" s="81"/>
      <c r="L1078" s="81"/>
      <c r="M1078" s="81"/>
      <c r="N1078" s="81"/>
      <c r="O1078" s="81"/>
      <c r="P1078" s="81"/>
      <c r="Q1078" s="81"/>
      <c r="R1078" s="81"/>
      <c r="S1078" s="81"/>
      <c r="T1078" s="81"/>
      <c r="U1078" s="81"/>
      <c r="V1078" s="81"/>
      <c r="W1078" s="80">
        <f>AN1078</f>
        <v>0</v>
      </c>
      <c r="X1078" s="94"/>
      <c r="Y1078" s="94"/>
      <c r="Z1078" s="94"/>
      <c r="AA1078" s="94"/>
      <c r="AB1078" s="80">
        <f>IFERROR(VLOOKUP(K1078,#REF!,4,FALSE),0)</f>
        <v>0</v>
      </c>
      <c r="AC1078" s="80">
        <f>IFERROR(VLOOKUP(L1078,#REF!,4,FALSE),0)</f>
        <v>0</v>
      </c>
      <c r="AD1078" s="80">
        <f>IFERROR(VLOOKUP(M1078,#REF!,4,FALSE),0)</f>
        <v>0</v>
      </c>
      <c r="AE1078" s="80">
        <f>IFERROR(VLOOKUP(N1078,#REF!,4,FALSE),0)</f>
        <v>0</v>
      </c>
      <c r="AF1078" s="80">
        <f>IFERROR(VLOOKUP(O1078,#REF!,4,FALSE),0)</f>
        <v>0</v>
      </c>
      <c r="AG1078" s="80">
        <f>IFERROR(VLOOKUP(P1078,#REF!,4,FALSE),0)</f>
        <v>0</v>
      </c>
      <c r="AH1078" s="80">
        <f>IFERROR(VLOOKUP(Q1078,#REF!,4,FALSE),0)</f>
        <v>0</v>
      </c>
      <c r="AI1078" s="80">
        <f>IFERROR(VLOOKUP(R1078,#REF!,4,FALSE),0)</f>
        <v>0</v>
      </c>
      <c r="AJ1078" s="80">
        <f>IFERROR(VLOOKUP(S1078,#REF!,4,FALSE),0)</f>
        <v>0</v>
      </c>
      <c r="AK1078" s="80">
        <f>IFERROR(VLOOKUP(T1078,#REF!,4,FALSE),0)</f>
        <v>0</v>
      </c>
      <c r="AL1078" s="80">
        <f>IFERROR(VLOOKUP(U1078,#REF!,4,FALSE),0)</f>
        <v>0</v>
      </c>
      <c r="AM1078" s="80">
        <f>IFERROR(VLOOKUP(V1078,#REF!,4,FALSE),0)</f>
        <v>0</v>
      </c>
      <c r="AN1078" s="80">
        <f t="shared" si="273"/>
        <v>0</v>
      </c>
    </row>
    <row r="1079" spans="1:40" ht="27" outlineLevel="1" x14ac:dyDescent="0.3">
      <c r="A1079" s="189">
        <v>1108</v>
      </c>
      <c r="B1079" s="236"/>
      <c r="C1079" s="312" t="s">
        <v>1063</v>
      </c>
      <c r="D1079" s="269">
        <f>SUM(D1080:D1089)</f>
        <v>0</v>
      </c>
      <c r="E1079" s="190">
        <f>SUM(E1080:E1089)</f>
        <v>0</v>
      </c>
      <c r="F1079" s="191">
        <f t="shared" ref="F1079:H1079" si="275">SUM(F1080:F1089)</f>
        <v>0</v>
      </c>
      <c r="G1079" s="191">
        <f t="shared" si="275"/>
        <v>0</v>
      </c>
      <c r="H1079" s="191">
        <f t="shared" si="275"/>
        <v>0</v>
      </c>
      <c r="I1079" s="100" t="s">
        <v>10</v>
      </c>
      <c r="J1079" s="100" t="s">
        <v>10</v>
      </c>
      <c r="K1079" s="100" t="s">
        <v>10</v>
      </c>
      <c r="L1079" s="100" t="s">
        <v>10</v>
      </c>
      <c r="M1079" s="100" t="s">
        <v>10</v>
      </c>
      <c r="N1079" s="100" t="s">
        <v>10</v>
      </c>
      <c r="O1079" s="100" t="s">
        <v>10</v>
      </c>
      <c r="P1079" s="100" t="s">
        <v>10</v>
      </c>
      <c r="Q1079" s="100" t="s">
        <v>10</v>
      </c>
      <c r="R1079" s="100" t="s">
        <v>10</v>
      </c>
      <c r="S1079" s="100" t="s">
        <v>10</v>
      </c>
      <c r="T1079" s="100" t="s">
        <v>10</v>
      </c>
      <c r="U1079" s="100" t="s">
        <v>10</v>
      </c>
      <c r="V1079" s="100" t="s">
        <v>10</v>
      </c>
      <c r="W1079" s="100" t="s">
        <v>10</v>
      </c>
      <c r="X1079" s="94"/>
      <c r="Y1079" s="94"/>
      <c r="Z1079" s="94"/>
      <c r="AA1079" s="94"/>
      <c r="AB1079" s="80">
        <f>IFERROR(VLOOKUP(K1079,#REF!,4,FALSE),0)</f>
        <v>0</v>
      </c>
      <c r="AC1079" s="80">
        <f>IFERROR(VLOOKUP(L1079,#REF!,4,FALSE),0)</f>
        <v>0</v>
      </c>
      <c r="AD1079" s="80">
        <f>IFERROR(VLOOKUP(M1079,#REF!,4,FALSE),0)</f>
        <v>0</v>
      </c>
      <c r="AE1079" s="80">
        <f>IFERROR(VLOOKUP(N1079,#REF!,4,FALSE),0)</f>
        <v>0</v>
      </c>
      <c r="AF1079" s="80">
        <f>IFERROR(VLOOKUP(O1079,#REF!,4,FALSE),0)</f>
        <v>0</v>
      </c>
      <c r="AG1079" s="80">
        <f>IFERROR(VLOOKUP(P1079,#REF!,4,FALSE),0)</f>
        <v>0</v>
      </c>
      <c r="AH1079" s="80">
        <f>IFERROR(VLOOKUP(Q1079,#REF!,4,FALSE),0)</f>
        <v>0</v>
      </c>
      <c r="AI1079" s="80">
        <f>IFERROR(VLOOKUP(R1079,#REF!,4,FALSE),0)</f>
        <v>0</v>
      </c>
      <c r="AJ1079" s="80">
        <f>IFERROR(VLOOKUP(S1079,#REF!,4,FALSE),0)</f>
        <v>0</v>
      </c>
      <c r="AK1079" s="80">
        <f>IFERROR(VLOOKUP(T1079,#REF!,4,FALSE),0)</f>
        <v>0</v>
      </c>
      <c r="AL1079" s="80">
        <f>IFERROR(VLOOKUP(U1079,#REF!,4,FALSE),0)</f>
        <v>0</v>
      </c>
      <c r="AM1079" s="80">
        <f>IFERROR(VLOOKUP(V1079,#REF!,4,FALSE),0)</f>
        <v>0</v>
      </c>
      <c r="AN1079" s="80">
        <f t="shared" si="273"/>
        <v>0</v>
      </c>
    </row>
    <row r="1080" spans="1:40" ht="40.5" outlineLevel="2" x14ac:dyDescent="0.3">
      <c r="A1080" s="192">
        <v>1108</v>
      </c>
      <c r="B1080" s="192">
        <v>11001</v>
      </c>
      <c r="C1080" s="281" t="s">
        <v>1064</v>
      </c>
      <c r="D1080" s="200"/>
      <c r="E1080" s="200"/>
      <c r="F1080" s="194"/>
      <c r="G1080" s="195"/>
      <c r="H1080" s="195"/>
      <c r="I1080" s="98"/>
      <c r="J1080" s="98"/>
      <c r="K1080" s="81"/>
      <c r="L1080" s="81"/>
      <c r="M1080" s="81"/>
      <c r="N1080" s="81"/>
      <c r="O1080" s="81"/>
      <c r="P1080" s="81"/>
      <c r="Q1080" s="81"/>
      <c r="R1080" s="81"/>
      <c r="S1080" s="81"/>
      <c r="T1080" s="81"/>
      <c r="U1080" s="81"/>
      <c r="V1080" s="81"/>
      <c r="W1080" s="80">
        <f t="shared" ref="W1080:W1089" si="276">AN1080</f>
        <v>0</v>
      </c>
      <c r="X1080" s="94"/>
      <c r="Y1080" s="94"/>
      <c r="Z1080" s="94"/>
      <c r="AA1080" s="94"/>
      <c r="AB1080" s="80">
        <f>IFERROR(VLOOKUP(K1080,#REF!,4,FALSE),0)</f>
        <v>0</v>
      </c>
      <c r="AC1080" s="80">
        <f>IFERROR(VLOOKUP(L1080,#REF!,4,FALSE),0)</f>
        <v>0</v>
      </c>
      <c r="AD1080" s="80">
        <f>IFERROR(VLOOKUP(M1080,#REF!,4,FALSE),0)</f>
        <v>0</v>
      </c>
      <c r="AE1080" s="80">
        <f>IFERROR(VLOOKUP(N1080,#REF!,4,FALSE),0)</f>
        <v>0</v>
      </c>
      <c r="AF1080" s="80">
        <f>IFERROR(VLOOKUP(O1080,#REF!,4,FALSE),0)</f>
        <v>0</v>
      </c>
      <c r="AG1080" s="80">
        <f>IFERROR(VLOOKUP(P1080,#REF!,4,FALSE),0)</f>
        <v>0</v>
      </c>
      <c r="AH1080" s="80">
        <f>IFERROR(VLOOKUP(Q1080,#REF!,4,FALSE),0)</f>
        <v>0</v>
      </c>
      <c r="AI1080" s="80">
        <f>IFERROR(VLOOKUP(R1080,#REF!,4,FALSE),0)</f>
        <v>0</v>
      </c>
      <c r="AJ1080" s="80">
        <f>IFERROR(VLOOKUP(S1080,#REF!,4,FALSE),0)</f>
        <v>0</v>
      </c>
      <c r="AK1080" s="80">
        <f>IFERROR(VLOOKUP(T1080,#REF!,4,FALSE),0)</f>
        <v>0</v>
      </c>
      <c r="AL1080" s="80">
        <f>IFERROR(VLOOKUP(U1080,#REF!,4,FALSE),0)</f>
        <v>0</v>
      </c>
      <c r="AM1080" s="80">
        <f>IFERROR(VLOOKUP(V1080,#REF!,4,FALSE),0)</f>
        <v>0</v>
      </c>
      <c r="AN1080" s="80">
        <f t="shared" si="273"/>
        <v>0</v>
      </c>
    </row>
    <row r="1081" spans="1:40" ht="27" outlineLevel="2" x14ac:dyDescent="0.3">
      <c r="A1081" s="192">
        <v>1108</v>
      </c>
      <c r="B1081" s="192">
        <v>11002</v>
      </c>
      <c r="C1081" s="281" t="s">
        <v>1065</v>
      </c>
      <c r="D1081" s="193"/>
      <c r="E1081" s="193"/>
      <c r="F1081" s="194"/>
      <c r="G1081" s="195"/>
      <c r="H1081" s="195"/>
      <c r="I1081" s="98"/>
      <c r="J1081" s="98"/>
      <c r="K1081" s="81"/>
      <c r="L1081" s="81"/>
      <c r="M1081" s="81"/>
      <c r="N1081" s="81"/>
      <c r="O1081" s="81"/>
      <c r="P1081" s="81"/>
      <c r="Q1081" s="81"/>
      <c r="R1081" s="81"/>
      <c r="S1081" s="81"/>
      <c r="T1081" s="81"/>
      <c r="U1081" s="81"/>
      <c r="V1081" s="81"/>
      <c r="W1081" s="80">
        <f t="shared" si="276"/>
        <v>0</v>
      </c>
      <c r="X1081" s="94"/>
      <c r="Y1081" s="94"/>
      <c r="Z1081" s="94"/>
      <c r="AA1081" s="94"/>
      <c r="AB1081" s="80">
        <f>IFERROR(VLOOKUP(K1081,#REF!,4,FALSE),0)</f>
        <v>0</v>
      </c>
      <c r="AC1081" s="80">
        <f>IFERROR(VLOOKUP(L1081,#REF!,4,FALSE),0)</f>
        <v>0</v>
      </c>
      <c r="AD1081" s="80">
        <f>IFERROR(VLOOKUP(M1081,#REF!,4,FALSE),0)</f>
        <v>0</v>
      </c>
      <c r="AE1081" s="80">
        <f>IFERROR(VLOOKUP(N1081,#REF!,4,FALSE),0)</f>
        <v>0</v>
      </c>
      <c r="AF1081" s="80">
        <f>IFERROR(VLOOKUP(O1081,#REF!,4,FALSE),0)</f>
        <v>0</v>
      </c>
      <c r="AG1081" s="80">
        <f>IFERROR(VLOOKUP(P1081,#REF!,4,FALSE),0)</f>
        <v>0</v>
      </c>
      <c r="AH1081" s="80">
        <f>IFERROR(VLOOKUP(Q1081,#REF!,4,FALSE),0)</f>
        <v>0</v>
      </c>
      <c r="AI1081" s="80">
        <f>IFERROR(VLOOKUP(R1081,#REF!,4,FALSE),0)</f>
        <v>0</v>
      </c>
      <c r="AJ1081" s="80">
        <f>IFERROR(VLOOKUP(S1081,#REF!,4,FALSE),0)</f>
        <v>0</v>
      </c>
      <c r="AK1081" s="80">
        <f>IFERROR(VLOOKUP(T1081,#REF!,4,FALSE),0)</f>
        <v>0</v>
      </c>
      <c r="AL1081" s="80">
        <f>IFERROR(VLOOKUP(U1081,#REF!,4,FALSE),0)</f>
        <v>0</v>
      </c>
      <c r="AM1081" s="80">
        <f>IFERROR(VLOOKUP(V1081,#REF!,4,FALSE),0)</f>
        <v>0</v>
      </c>
      <c r="AN1081" s="80">
        <f t="shared" si="273"/>
        <v>0</v>
      </c>
    </row>
    <row r="1082" spans="1:40" outlineLevel="2" x14ac:dyDescent="0.3">
      <c r="A1082" s="192">
        <v>1108</v>
      </c>
      <c r="B1082" s="192">
        <v>11003</v>
      </c>
      <c r="C1082" s="281" t="s">
        <v>1066</v>
      </c>
      <c r="D1082" s="193"/>
      <c r="E1082" s="193"/>
      <c r="F1082" s="194"/>
      <c r="G1082" s="195"/>
      <c r="H1082" s="195"/>
      <c r="I1082" s="98"/>
      <c r="J1082" s="98"/>
      <c r="K1082" s="81"/>
      <c r="L1082" s="81"/>
      <c r="M1082" s="81"/>
      <c r="N1082" s="81"/>
      <c r="O1082" s="81"/>
      <c r="P1082" s="81"/>
      <c r="Q1082" s="81"/>
      <c r="R1082" s="81"/>
      <c r="S1082" s="81"/>
      <c r="T1082" s="81"/>
      <c r="U1082" s="81"/>
      <c r="V1082" s="81"/>
      <c r="W1082" s="80">
        <f t="shared" si="276"/>
        <v>0</v>
      </c>
      <c r="X1082" s="94"/>
      <c r="Y1082" s="94"/>
      <c r="Z1082" s="94"/>
      <c r="AA1082" s="94"/>
      <c r="AB1082" s="80">
        <f>IFERROR(VLOOKUP(K1082,#REF!,4,FALSE),0)</f>
        <v>0</v>
      </c>
      <c r="AC1082" s="80">
        <f>IFERROR(VLOOKUP(L1082,#REF!,4,FALSE),0)</f>
        <v>0</v>
      </c>
      <c r="AD1082" s="80">
        <f>IFERROR(VLOOKUP(M1082,#REF!,4,FALSE),0)</f>
        <v>0</v>
      </c>
      <c r="AE1082" s="80">
        <f>IFERROR(VLOOKUP(N1082,#REF!,4,FALSE),0)</f>
        <v>0</v>
      </c>
      <c r="AF1082" s="80">
        <f>IFERROR(VLOOKUP(O1082,#REF!,4,FALSE),0)</f>
        <v>0</v>
      </c>
      <c r="AG1082" s="80">
        <f>IFERROR(VLOOKUP(P1082,#REF!,4,FALSE),0)</f>
        <v>0</v>
      </c>
      <c r="AH1082" s="80">
        <f>IFERROR(VLOOKUP(Q1082,#REF!,4,FALSE),0)</f>
        <v>0</v>
      </c>
      <c r="AI1082" s="80">
        <f>IFERROR(VLOOKUP(R1082,#REF!,4,FALSE),0)</f>
        <v>0</v>
      </c>
      <c r="AJ1082" s="80">
        <f>IFERROR(VLOOKUP(S1082,#REF!,4,FALSE),0)</f>
        <v>0</v>
      </c>
      <c r="AK1082" s="80">
        <f>IFERROR(VLOOKUP(T1082,#REF!,4,FALSE),0)</f>
        <v>0</v>
      </c>
      <c r="AL1082" s="80">
        <f>IFERROR(VLOOKUP(U1082,#REF!,4,FALSE),0)</f>
        <v>0</v>
      </c>
      <c r="AM1082" s="80">
        <f>IFERROR(VLOOKUP(V1082,#REF!,4,FALSE),0)</f>
        <v>0</v>
      </c>
      <c r="AN1082" s="80">
        <f t="shared" si="273"/>
        <v>0</v>
      </c>
    </row>
    <row r="1083" spans="1:40" ht="40.5" outlineLevel="2" x14ac:dyDescent="0.3">
      <c r="A1083" s="192">
        <v>1108</v>
      </c>
      <c r="B1083" s="192">
        <v>11008</v>
      </c>
      <c r="C1083" s="281" t="s">
        <v>1067</v>
      </c>
      <c r="D1083" s="193"/>
      <c r="E1083" s="193"/>
      <c r="F1083" s="194"/>
      <c r="G1083" s="195"/>
      <c r="H1083" s="195"/>
      <c r="I1083" s="98"/>
      <c r="J1083" s="98"/>
      <c r="K1083" s="81"/>
      <c r="L1083" s="81"/>
      <c r="M1083" s="81"/>
      <c r="N1083" s="81"/>
      <c r="O1083" s="81"/>
      <c r="P1083" s="81"/>
      <c r="Q1083" s="81"/>
      <c r="R1083" s="81"/>
      <c r="S1083" s="81"/>
      <c r="T1083" s="81"/>
      <c r="U1083" s="81"/>
      <c r="V1083" s="81"/>
      <c r="W1083" s="80">
        <f t="shared" si="276"/>
        <v>0</v>
      </c>
      <c r="X1083" s="94"/>
      <c r="Y1083" s="94"/>
      <c r="Z1083" s="94"/>
      <c r="AA1083" s="94"/>
      <c r="AB1083" s="80">
        <f>IFERROR(VLOOKUP(K1083,#REF!,4,FALSE),0)</f>
        <v>0</v>
      </c>
      <c r="AC1083" s="80">
        <f>IFERROR(VLOOKUP(L1083,#REF!,4,FALSE),0)</f>
        <v>0</v>
      </c>
      <c r="AD1083" s="80">
        <f>IFERROR(VLOOKUP(M1083,#REF!,4,FALSE),0)</f>
        <v>0</v>
      </c>
      <c r="AE1083" s="80">
        <f>IFERROR(VLOOKUP(N1083,#REF!,4,FALSE),0)</f>
        <v>0</v>
      </c>
      <c r="AF1083" s="80">
        <f>IFERROR(VLOOKUP(O1083,#REF!,4,FALSE),0)</f>
        <v>0</v>
      </c>
      <c r="AG1083" s="80">
        <f>IFERROR(VLOOKUP(P1083,#REF!,4,FALSE),0)</f>
        <v>0</v>
      </c>
      <c r="AH1083" s="80">
        <f>IFERROR(VLOOKUP(Q1083,#REF!,4,FALSE),0)</f>
        <v>0</v>
      </c>
      <c r="AI1083" s="80">
        <f>IFERROR(VLOOKUP(R1083,#REF!,4,FALSE),0)</f>
        <v>0</v>
      </c>
      <c r="AJ1083" s="80">
        <f>IFERROR(VLOOKUP(S1083,#REF!,4,FALSE),0)</f>
        <v>0</v>
      </c>
      <c r="AK1083" s="80">
        <f>IFERROR(VLOOKUP(T1083,#REF!,4,FALSE),0)</f>
        <v>0</v>
      </c>
      <c r="AL1083" s="80">
        <f>IFERROR(VLOOKUP(U1083,#REF!,4,FALSE),0)</f>
        <v>0</v>
      </c>
      <c r="AM1083" s="80">
        <f>IFERROR(VLOOKUP(V1083,#REF!,4,FALSE),0)</f>
        <v>0</v>
      </c>
      <c r="AN1083" s="80">
        <f t="shared" si="273"/>
        <v>0</v>
      </c>
    </row>
    <row r="1084" spans="1:40" outlineLevel="2" x14ac:dyDescent="0.3">
      <c r="A1084" s="192">
        <v>1108</v>
      </c>
      <c r="B1084" s="192">
        <v>11010</v>
      </c>
      <c r="C1084" s="281" t="s">
        <v>1068</v>
      </c>
      <c r="D1084" s="193"/>
      <c r="E1084" s="193"/>
      <c r="F1084" s="194"/>
      <c r="G1084" s="195"/>
      <c r="H1084" s="195"/>
      <c r="I1084" s="98"/>
      <c r="J1084" s="98"/>
      <c r="K1084" s="81"/>
      <c r="L1084" s="81"/>
      <c r="M1084" s="81"/>
      <c r="N1084" s="81"/>
      <c r="O1084" s="81"/>
      <c r="P1084" s="81"/>
      <c r="Q1084" s="81"/>
      <c r="R1084" s="81"/>
      <c r="S1084" s="81"/>
      <c r="T1084" s="81"/>
      <c r="U1084" s="81"/>
      <c r="V1084" s="81"/>
      <c r="W1084" s="80">
        <f t="shared" si="276"/>
        <v>0</v>
      </c>
      <c r="X1084" s="94"/>
      <c r="Y1084" s="94"/>
      <c r="Z1084" s="94"/>
      <c r="AA1084" s="94"/>
      <c r="AB1084" s="80">
        <f>IFERROR(VLOOKUP(K1084,#REF!,4,FALSE),0)</f>
        <v>0</v>
      </c>
      <c r="AC1084" s="80">
        <f>IFERROR(VLOOKUP(L1084,#REF!,4,FALSE),0)</f>
        <v>0</v>
      </c>
      <c r="AD1084" s="80">
        <f>IFERROR(VLOOKUP(M1084,#REF!,4,FALSE),0)</f>
        <v>0</v>
      </c>
      <c r="AE1084" s="80">
        <f>IFERROR(VLOOKUP(N1084,#REF!,4,FALSE),0)</f>
        <v>0</v>
      </c>
      <c r="AF1084" s="80">
        <f>IFERROR(VLOOKUP(O1084,#REF!,4,FALSE),0)</f>
        <v>0</v>
      </c>
      <c r="AG1084" s="80">
        <f>IFERROR(VLOOKUP(P1084,#REF!,4,FALSE),0)</f>
        <v>0</v>
      </c>
      <c r="AH1084" s="80">
        <f>IFERROR(VLOOKUP(Q1084,#REF!,4,FALSE),0)</f>
        <v>0</v>
      </c>
      <c r="AI1084" s="80">
        <f>IFERROR(VLOOKUP(R1084,#REF!,4,FALSE),0)</f>
        <v>0</v>
      </c>
      <c r="AJ1084" s="80">
        <f>IFERROR(VLOOKUP(S1084,#REF!,4,FALSE),0)</f>
        <v>0</v>
      </c>
      <c r="AK1084" s="80">
        <f>IFERROR(VLOOKUP(T1084,#REF!,4,FALSE),0)</f>
        <v>0</v>
      </c>
      <c r="AL1084" s="80">
        <f>IFERROR(VLOOKUP(U1084,#REF!,4,FALSE),0)</f>
        <v>0</v>
      </c>
      <c r="AM1084" s="80">
        <f>IFERROR(VLOOKUP(V1084,#REF!,4,FALSE),0)</f>
        <v>0</v>
      </c>
      <c r="AN1084" s="80">
        <f t="shared" si="273"/>
        <v>0</v>
      </c>
    </row>
    <row r="1085" spans="1:40" outlineLevel="2" x14ac:dyDescent="0.3">
      <c r="A1085" s="192">
        <v>1108</v>
      </c>
      <c r="B1085" s="192">
        <v>11011</v>
      </c>
      <c r="C1085" s="281" t="s">
        <v>1069</v>
      </c>
      <c r="D1085" s="193"/>
      <c r="E1085" s="193"/>
      <c r="F1085" s="194"/>
      <c r="G1085" s="195"/>
      <c r="H1085" s="195"/>
      <c r="I1085" s="98"/>
      <c r="J1085" s="98"/>
      <c r="K1085" s="81"/>
      <c r="L1085" s="81"/>
      <c r="M1085" s="81"/>
      <c r="N1085" s="81"/>
      <c r="O1085" s="81"/>
      <c r="P1085" s="81"/>
      <c r="Q1085" s="81"/>
      <c r="R1085" s="81"/>
      <c r="S1085" s="81"/>
      <c r="T1085" s="81"/>
      <c r="U1085" s="81"/>
      <c r="V1085" s="81"/>
      <c r="W1085" s="80">
        <f t="shared" si="276"/>
        <v>0</v>
      </c>
      <c r="X1085" s="94"/>
      <c r="Y1085" s="94"/>
      <c r="Z1085" s="94"/>
      <c r="AA1085" s="94"/>
      <c r="AB1085" s="80">
        <f>IFERROR(VLOOKUP(K1085,#REF!,4,FALSE),0)</f>
        <v>0</v>
      </c>
      <c r="AC1085" s="80">
        <f>IFERROR(VLOOKUP(L1085,#REF!,4,FALSE),0)</f>
        <v>0</v>
      </c>
      <c r="AD1085" s="80">
        <f>IFERROR(VLOOKUP(M1085,#REF!,4,FALSE),0)</f>
        <v>0</v>
      </c>
      <c r="AE1085" s="80">
        <f>IFERROR(VLOOKUP(N1085,#REF!,4,FALSE),0)</f>
        <v>0</v>
      </c>
      <c r="AF1085" s="80">
        <f>IFERROR(VLOOKUP(O1085,#REF!,4,FALSE),0)</f>
        <v>0</v>
      </c>
      <c r="AG1085" s="80">
        <f>IFERROR(VLOOKUP(P1085,#REF!,4,FALSE),0)</f>
        <v>0</v>
      </c>
      <c r="AH1085" s="80">
        <f>IFERROR(VLOOKUP(Q1085,#REF!,4,FALSE),0)</f>
        <v>0</v>
      </c>
      <c r="AI1085" s="80">
        <f>IFERROR(VLOOKUP(R1085,#REF!,4,FALSE),0)</f>
        <v>0</v>
      </c>
      <c r="AJ1085" s="80">
        <f>IFERROR(VLOOKUP(S1085,#REF!,4,FALSE),0)</f>
        <v>0</v>
      </c>
      <c r="AK1085" s="80">
        <f>IFERROR(VLOOKUP(T1085,#REF!,4,FALSE),0)</f>
        <v>0</v>
      </c>
      <c r="AL1085" s="80">
        <f>IFERROR(VLOOKUP(U1085,#REF!,4,FALSE),0)</f>
        <v>0</v>
      </c>
      <c r="AM1085" s="80">
        <f>IFERROR(VLOOKUP(V1085,#REF!,4,FALSE),0)</f>
        <v>0</v>
      </c>
      <c r="AN1085" s="80">
        <f t="shared" si="273"/>
        <v>0</v>
      </c>
    </row>
    <row r="1086" spans="1:40" ht="27" outlineLevel="2" x14ac:dyDescent="0.3">
      <c r="A1086" s="192">
        <v>1108</v>
      </c>
      <c r="B1086" s="192">
        <v>12001</v>
      </c>
      <c r="C1086" s="281" t="s">
        <v>1070</v>
      </c>
      <c r="D1086" s="193"/>
      <c r="E1086" s="193"/>
      <c r="F1086" s="194"/>
      <c r="G1086" s="195"/>
      <c r="H1086" s="195"/>
      <c r="I1086" s="98"/>
      <c r="J1086" s="98"/>
      <c r="K1086" s="81"/>
      <c r="L1086" s="81"/>
      <c r="M1086" s="81"/>
      <c r="N1086" s="81"/>
      <c r="O1086" s="81"/>
      <c r="P1086" s="81"/>
      <c r="Q1086" s="81"/>
      <c r="R1086" s="81"/>
      <c r="S1086" s="81"/>
      <c r="T1086" s="81"/>
      <c r="U1086" s="81"/>
      <c r="V1086" s="81"/>
      <c r="W1086" s="80">
        <f t="shared" si="276"/>
        <v>0</v>
      </c>
      <c r="X1086" s="94"/>
      <c r="Y1086" s="94"/>
      <c r="Z1086" s="94"/>
      <c r="AA1086" s="94"/>
      <c r="AB1086" s="80">
        <f>IFERROR(VLOOKUP(K1086,#REF!,4,FALSE),0)</f>
        <v>0</v>
      </c>
      <c r="AC1086" s="80">
        <f>IFERROR(VLOOKUP(L1086,#REF!,4,FALSE),0)</f>
        <v>0</v>
      </c>
      <c r="AD1086" s="80">
        <f>IFERROR(VLOOKUP(M1086,#REF!,4,FALSE),0)</f>
        <v>0</v>
      </c>
      <c r="AE1086" s="80">
        <f>IFERROR(VLOOKUP(N1086,#REF!,4,FALSE),0)</f>
        <v>0</v>
      </c>
      <c r="AF1086" s="80">
        <f>IFERROR(VLOOKUP(O1086,#REF!,4,FALSE),0)</f>
        <v>0</v>
      </c>
      <c r="AG1086" s="80">
        <f>IFERROR(VLOOKUP(P1086,#REF!,4,FALSE),0)</f>
        <v>0</v>
      </c>
      <c r="AH1086" s="80">
        <f>IFERROR(VLOOKUP(Q1086,#REF!,4,FALSE),0)</f>
        <v>0</v>
      </c>
      <c r="AI1086" s="80">
        <f>IFERROR(VLOOKUP(R1086,#REF!,4,FALSE),0)</f>
        <v>0</v>
      </c>
      <c r="AJ1086" s="80">
        <f>IFERROR(VLOOKUP(S1086,#REF!,4,FALSE),0)</f>
        <v>0</v>
      </c>
      <c r="AK1086" s="80">
        <f>IFERROR(VLOOKUP(T1086,#REF!,4,FALSE),0)</f>
        <v>0</v>
      </c>
      <c r="AL1086" s="80">
        <f>IFERROR(VLOOKUP(U1086,#REF!,4,FALSE),0)</f>
        <v>0</v>
      </c>
      <c r="AM1086" s="80">
        <f>IFERROR(VLOOKUP(V1086,#REF!,4,FALSE),0)</f>
        <v>0</v>
      </c>
      <c r="AN1086" s="80">
        <f t="shared" si="273"/>
        <v>0</v>
      </c>
    </row>
    <row r="1087" spans="1:40" ht="27" outlineLevel="2" x14ac:dyDescent="0.3">
      <c r="A1087" s="192">
        <v>1108</v>
      </c>
      <c r="B1087" s="192">
        <v>31001</v>
      </c>
      <c r="C1087" s="281" t="s">
        <v>1071</v>
      </c>
      <c r="D1087" s="200"/>
      <c r="E1087" s="200"/>
      <c r="F1087" s="217"/>
      <c r="G1087" s="195"/>
      <c r="H1087" s="195"/>
      <c r="I1087" s="98"/>
      <c r="J1087" s="98"/>
      <c r="K1087" s="81"/>
      <c r="L1087" s="81"/>
      <c r="M1087" s="81"/>
      <c r="N1087" s="81"/>
      <c r="O1087" s="81"/>
      <c r="P1087" s="81"/>
      <c r="Q1087" s="81"/>
      <c r="R1087" s="81"/>
      <c r="S1087" s="81"/>
      <c r="T1087" s="81"/>
      <c r="U1087" s="81"/>
      <c r="V1087" s="81"/>
      <c r="W1087" s="80">
        <f t="shared" si="276"/>
        <v>0</v>
      </c>
      <c r="X1087" s="94"/>
      <c r="Y1087" s="94"/>
      <c r="Z1087" s="94"/>
      <c r="AA1087" s="94"/>
      <c r="AB1087" s="80">
        <f>IFERROR(VLOOKUP(K1087,#REF!,4,FALSE),0)</f>
        <v>0</v>
      </c>
      <c r="AC1087" s="80">
        <f>IFERROR(VLOOKUP(L1087,#REF!,4,FALSE),0)</f>
        <v>0</v>
      </c>
      <c r="AD1087" s="80">
        <f>IFERROR(VLOOKUP(M1087,#REF!,4,FALSE),0)</f>
        <v>0</v>
      </c>
      <c r="AE1087" s="80">
        <f>IFERROR(VLOOKUP(N1087,#REF!,4,FALSE),0)</f>
        <v>0</v>
      </c>
      <c r="AF1087" s="80">
        <f>IFERROR(VLOOKUP(O1087,#REF!,4,FALSE),0)</f>
        <v>0</v>
      </c>
      <c r="AG1087" s="80">
        <f>IFERROR(VLOOKUP(P1087,#REF!,4,FALSE),0)</f>
        <v>0</v>
      </c>
      <c r="AH1087" s="80">
        <f>IFERROR(VLOOKUP(Q1087,#REF!,4,FALSE),0)</f>
        <v>0</v>
      </c>
      <c r="AI1087" s="80">
        <f>IFERROR(VLOOKUP(R1087,#REF!,4,FALSE),0)</f>
        <v>0</v>
      </c>
      <c r="AJ1087" s="80">
        <f>IFERROR(VLOOKUP(S1087,#REF!,4,FALSE),0)</f>
        <v>0</v>
      </c>
      <c r="AK1087" s="80">
        <f>IFERROR(VLOOKUP(T1087,#REF!,4,FALSE),0)</f>
        <v>0</v>
      </c>
      <c r="AL1087" s="80">
        <f>IFERROR(VLOOKUP(U1087,#REF!,4,FALSE),0)</f>
        <v>0</v>
      </c>
      <c r="AM1087" s="80">
        <f>IFERROR(VLOOKUP(V1087,#REF!,4,FALSE),0)</f>
        <v>0</v>
      </c>
      <c r="AN1087" s="80">
        <f t="shared" si="273"/>
        <v>0</v>
      </c>
    </row>
    <row r="1088" spans="1:40" ht="40.5" outlineLevel="2" x14ac:dyDescent="0.3">
      <c r="A1088" s="192">
        <v>1108</v>
      </c>
      <c r="B1088" s="192">
        <v>31002</v>
      </c>
      <c r="C1088" s="281" t="s">
        <v>1072</v>
      </c>
      <c r="D1088" s="200"/>
      <c r="E1088" s="200"/>
      <c r="F1088" s="194"/>
      <c r="G1088" s="195"/>
      <c r="H1088" s="195"/>
      <c r="I1088" s="98"/>
      <c r="J1088" s="98"/>
      <c r="K1088" s="81"/>
      <c r="L1088" s="81"/>
      <c r="M1088" s="81"/>
      <c r="N1088" s="81"/>
      <c r="O1088" s="81"/>
      <c r="P1088" s="81"/>
      <c r="Q1088" s="81"/>
      <c r="R1088" s="81"/>
      <c r="S1088" s="81"/>
      <c r="T1088" s="81"/>
      <c r="U1088" s="81"/>
      <c r="V1088" s="81"/>
      <c r="W1088" s="80">
        <f t="shared" si="276"/>
        <v>0</v>
      </c>
      <c r="X1088" s="94"/>
      <c r="Y1088" s="94"/>
      <c r="Z1088" s="94"/>
      <c r="AA1088" s="94"/>
      <c r="AB1088" s="80">
        <f>IFERROR(VLOOKUP(K1088,#REF!,4,FALSE),0)</f>
        <v>0</v>
      </c>
      <c r="AC1088" s="80">
        <f>IFERROR(VLOOKUP(L1088,#REF!,4,FALSE),0)</f>
        <v>0</v>
      </c>
      <c r="AD1088" s="80">
        <f>IFERROR(VLOOKUP(M1088,#REF!,4,FALSE),0)</f>
        <v>0</v>
      </c>
      <c r="AE1088" s="80">
        <f>IFERROR(VLOOKUP(N1088,#REF!,4,FALSE),0)</f>
        <v>0</v>
      </c>
      <c r="AF1088" s="80">
        <f>IFERROR(VLOOKUP(O1088,#REF!,4,FALSE),0)</f>
        <v>0</v>
      </c>
      <c r="AG1088" s="80">
        <f>IFERROR(VLOOKUP(P1088,#REF!,4,FALSE),0)</f>
        <v>0</v>
      </c>
      <c r="AH1088" s="80">
        <f>IFERROR(VLOOKUP(Q1088,#REF!,4,FALSE),0)</f>
        <v>0</v>
      </c>
      <c r="AI1088" s="80">
        <f>IFERROR(VLOOKUP(R1088,#REF!,4,FALSE),0)</f>
        <v>0</v>
      </c>
      <c r="AJ1088" s="80">
        <f>IFERROR(VLOOKUP(S1088,#REF!,4,FALSE),0)</f>
        <v>0</v>
      </c>
      <c r="AK1088" s="80">
        <f>IFERROR(VLOOKUP(T1088,#REF!,4,FALSE),0)</f>
        <v>0</v>
      </c>
      <c r="AL1088" s="80">
        <f>IFERROR(VLOOKUP(U1088,#REF!,4,FALSE),0)</f>
        <v>0</v>
      </c>
      <c r="AM1088" s="80">
        <f>IFERROR(VLOOKUP(V1088,#REF!,4,FALSE),0)</f>
        <v>0</v>
      </c>
      <c r="AN1088" s="80">
        <f t="shared" si="273"/>
        <v>0</v>
      </c>
    </row>
    <row r="1089" spans="1:40" ht="40.5" outlineLevel="2" x14ac:dyDescent="0.3">
      <c r="A1089" s="192">
        <v>1108</v>
      </c>
      <c r="B1089" s="192">
        <v>32002</v>
      </c>
      <c r="C1089" s="281" t="s">
        <v>35</v>
      </c>
      <c r="D1089" s="193"/>
      <c r="E1089" s="193"/>
      <c r="F1089" s="194"/>
      <c r="G1089" s="270"/>
      <c r="H1089" s="195"/>
      <c r="I1089" s="98"/>
      <c r="J1089" s="98"/>
      <c r="K1089" s="81"/>
      <c r="L1089" s="81"/>
      <c r="M1089" s="81"/>
      <c r="N1089" s="81"/>
      <c r="O1089" s="81"/>
      <c r="P1089" s="81"/>
      <c r="Q1089" s="81"/>
      <c r="R1089" s="81"/>
      <c r="S1089" s="81"/>
      <c r="T1089" s="81"/>
      <c r="U1089" s="81"/>
      <c r="V1089" s="81"/>
      <c r="W1089" s="80">
        <f t="shared" si="276"/>
        <v>0</v>
      </c>
      <c r="X1089" s="94"/>
      <c r="Y1089" s="94"/>
      <c r="Z1089" s="94"/>
      <c r="AA1089" s="94"/>
      <c r="AB1089" s="80">
        <f>IFERROR(VLOOKUP(K1089,#REF!,4,FALSE),0)</f>
        <v>0</v>
      </c>
      <c r="AC1089" s="80">
        <f>IFERROR(VLOOKUP(L1089,#REF!,4,FALSE),0)</f>
        <v>0</v>
      </c>
      <c r="AD1089" s="80">
        <f>IFERROR(VLOOKUP(M1089,#REF!,4,FALSE),0)</f>
        <v>0</v>
      </c>
      <c r="AE1089" s="80">
        <f>IFERROR(VLOOKUP(N1089,#REF!,4,FALSE),0)</f>
        <v>0</v>
      </c>
      <c r="AF1089" s="80">
        <f>IFERROR(VLOOKUP(O1089,#REF!,4,FALSE),0)</f>
        <v>0</v>
      </c>
      <c r="AG1089" s="80">
        <f>IFERROR(VLOOKUP(P1089,#REF!,4,FALSE),0)</f>
        <v>0</v>
      </c>
      <c r="AH1089" s="80">
        <f>IFERROR(VLOOKUP(Q1089,#REF!,4,FALSE),0)</f>
        <v>0</v>
      </c>
      <c r="AI1089" s="80">
        <f>IFERROR(VLOOKUP(R1089,#REF!,4,FALSE),0)</f>
        <v>0</v>
      </c>
      <c r="AJ1089" s="80">
        <f>IFERROR(VLOOKUP(S1089,#REF!,4,FALSE),0)</f>
        <v>0</v>
      </c>
      <c r="AK1089" s="80">
        <f>IFERROR(VLOOKUP(T1089,#REF!,4,FALSE),0)</f>
        <v>0</v>
      </c>
      <c r="AL1089" s="80">
        <f>IFERROR(VLOOKUP(U1089,#REF!,4,FALSE),0)</f>
        <v>0</v>
      </c>
      <c r="AM1089" s="80">
        <f>IFERROR(VLOOKUP(V1089,#REF!,4,FALSE),0)</f>
        <v>0</v>
      </c>
      <c r="AN1089" s="80">
        <f t="shared" si="273"/>
        <v>0</v>
      </c>
    </row>
    <row r="1090" spans="1:40" outlineLevel="1" x14ac:dyDescent="0.3">
      <c r="A1090" s="189">
        <v>1137</v>
      </c>
      <c r="B1090" s="236"/>
      <c r="C1090" s="312" t="s">
        <v>1073</v>
      </c>
      <c r="D1090" s="269">
        <f>SUM(D1091:D1092)</f>
        <v>0</v>
      </c>
      <c r="E1090" s="190">
        <f>SUM(E1091:E1092)</f>
        <v>0</v>
      </c>
      <c r="F1090" s="191">
        <f t="shared" ref="F1090:H1090" si="277">SUM(F1091:F1092)</f>
        <v>0</v>
      </c>
      <c r="G1090" s="191">
        <f t="shared" si="277"/>
        <v>0</v>
      </c>
      <c r="H1090" s="191">
        <f t="shared" si="277"/>
        <v>0</v>
      </c>
      <c r="I1090" s="100" t="s">
        <v>10</v>
      </c>
      <c r="J1090" s="100" t="s">
        <v>10</v>
      </c>
      <c r="K1090" s="100" t="s">
        <v>10</v>
      </c>
      <c r="L1090" s="100" t="s">
        <v>10</v>
      </c>
      <c r="M1090" s="100" t="s">
        <v>10</v>
      </c>
      <c r="N1090" s="100" t="s">
        <v>10</v>
      </c>
      <c r="O1090" s="100" t="s">
        <v>10</v>
      </c>
      <c r="P1090" s="100" t="s">
        <v>10</v>
      </c>
      <c r="Q1090" s="100" t="s">
        <v>10</v>
      </c>
      <c r="R1090" s="100" t="s">
        <v>10</v>
      </c>
      <c r="S1090" s="100" t="s">
        <v>10</v>
      </c>
      <c r="T1090" s="100" t="s">
        <v>10</v>
      </c>
      <c r="U1090" s="100" t="s">
        <v>10</v>
      </c>
      <c r="V1090" s="100" t="s">
        <v>10</v>
      </c>
      <c r="W1090" s="100" t="s">
        <v>10</v>
      </c>
      <c r="X1090" s="94"/>
      <c r="Y1090" s="94"/>
      <c r="Z1090" s="94"/>
      <c r="AA1090" s="94"/>
      <c r="AB1090" s="80">
        <f>IFERROR(VLOOKUP(K1090,#REF!,4,FALSE),0)</f>
        <v>0</v>
      </c>
      <c r="AC1090" s="80">
        <f>IFERROR(VLOOKUP(L1090,#REF!,4,FALSE),0)</f>
        <v>0</v>
      </c>
      <c r="AD1090" s="80">
        <f>IFERROR(VLOOKUP(M1090,#REF!,4,FALSE),0)</f>
        <v>0</v>
      </c>
      <c r="AE1090" s="80">
        <f>IFERROR(VLOOKUP(N1090,#REF!,4,FALSE),0)</f>
        <v>0</v>
      </c>
      <c r="AF1090" s="80">
        <f>IFERROR(VLOOKUP(O1090,#REF!,4,FALSE),0)</f>
        <v>0</v>
      </c>
      <c r="AG1090" s="80">
        <f>IFERROR(VLOOKUP(P1090,#REF!,4,FALSE),0)</f>
        <v>0</v>
      </c>
      <c r="AH1090" s="80">
        <f>IFERROR(VLOOKUP(Q1090,#REF!,4,FALSE),0)</f>
        <v>0</v>
      </c>
      <c r="AI1090" s="80">
        <f>IFERROR(VLOOKUP(R1090,#REF!,4,FALSE),0)</f>
        <v>0</v>
      </c>
      <c r="AJ1090" s="80">
        <f>IFERROR(VLOOKUP(S1090,#REF!,4,FALSE),0)</f>
        <v>0</v>
      </c>
      <c r="AK1090" s="80">
        <f>IFERROR(VLOOKUP(T1090,#REF!,4,FALSE),0)</f>
        <v>0</v>
      </c>
      <c r="AL1090" s="80">
        <f>IFERROR(VLOOKUP(U1090,#REF!,4,FALSE),0)</f>
        <v>0</v>
      </c>
      <c r="AM1090" s="80">
        <f>IFERROR(VLOOKUP(V1090,#REF!,4,FALSE),0)</f>
        <v>0</v>
      </c>
      <c r="AN1090" s="80">
        <f t="shared" si="273"/>
        <v>0</v>
      </c>
    </row>
    <row r="1091" spans="1:40" outlineLevel="2" x14ac:dyDescent="0.3">
      <c r="A1091" s="192">
        <v>1137</v>
      </c>
      <c r="B1091" s="192">
        <v>11001</v>
      </c>
      <c r="C1091" s="281" t="s">
        <v>1074</v>
      </c>
      <c r="D1091" s="193"/>
      <c r="E1091" s="193"/>
      <c r="F1091" s="194"/>
      <c r="G1091" s="195"/>
      <c r="H1091" s="195"/>
      <c r="I1091" s="98"/>
      <c r="J1091" s="98"/>
      <c r="K1091" s="81"/>
      <c r="L1091" s="81"/>
      <c r="M1091" s="81"/>
      <c r="N1091" s="81"/>
      <c r="O1091" s="81"/>
      <c r="P1091" s="81"/>
      <c r="Q1091" s="81"/>
      <c r="R1091" s="81"/>
      <c r="S1091" s="81"/>
      <c r="T1091" s="81"/>
      <c r="U1091" s="81"/>
      <c r="V1091" s="81"/>
      <c r="W1091" s="80">
        <f>AN1091</f>
        <v>0</v>
      </c>
      <c r="X1091" s="94"/>
      <c r="Y1091" s="94"/>
      <c r="Z1091" s="94"/>
      <c r="AA1091" s="94"/>
      <c r="AB1091" s="80">
        <f>IFERROR(VLOOKUP(K1091,#REF!,4,FALSE),0)</f>
        <v>0</v>
      </c>
      <c r="AC1091" s="80">
        <f>IFERROR(VLOOKUP(L1091,#REF!,4,FALSE),0)</f>
        <v>0</v>
      </c>
      <c r="AD1091" s="80">
        <f>IFERROR(VLOOKUP(M1091,#REF!,4,FALSE),0)</f>
        <v>0</v>
      </c>
      <c r="AE1091" s="80">
        <f>IFERROR(VLOOKUP(N1091,#REF!,4,FALSE),0)</f>
        <v>0</v>
      </c>
      <c r="AF1091" s="80">
        <f>IFERROR(VLOOKUP(O1091,#REF!,4,FALSE),0)</f>
        <v>0</v>
      </c>
      <c r="AG1091" s="80">
        <f>IFERROR(VLOOKUP(P1091,#REF!,4,FALSE),0)</f>
        <v>0</v>
      </c>
      <c r="AH1091" s="80">
        <f>IFERROR(VLOOKUP(Q1091,#REF!,4,FALSE),0)</f>
        <v>0</v>
      </c>
      <c r="AI1091" s="80">
        <f>IFERROR(VLOOKUP(R1091,#REF!,4,FALSE),0)</f>
        <v>0</v>
      </c>
      <c r="AJ1091" s="80">
        <f>IFERROR(VLOOKUP(S1091,#REF!,4,FALSE),0)</f>
        <v>0</v>
      </c>
      <c r="AK1091" s="80">
        <f>IFERROR(VLOOKUP(T1091,#REF!,4,FALSE),0)</f>
        <v>0</v>
      </c>
      <c r="AL1091" s="80">
        <f>IFERROR(VLOOKUP(U1091,#REF!,4,FALSE),0)</f>
        <v>0</v>
      </c>
      <c r="AM1091" s="80">
        <f>IFERROR(VLOOKUP(V1091,#REF!,4,FALSE),0)</f>
        <v>0</v>
      </c>
      <c r="AN1091" s="80">
        <f t="shared" si="273"/>
        <v>0</v>
      </c>
    </row>
    <row r="1092" spans="1:40" ht="40.5" outlineLevel="2" x14ac:dyDescent="0.3">
      <c r="A1092" s="192">
        <v>1137</v>
      </c>
      <c r="B1092" s="192">
        <v>11003</v>
      </c>
      <c r="C1092" s="281" t="s">
        <v>1075</v>
      </c>
      <c r="D1092" s="193"/>
      <c r="E1092" s="193"/>
      <c r="F1092" s="194"/>
      <c r="G1092" s="195"/>
      <c r="H1092" s="195"/>
      <c r="I1092" s="98"/>
      <c r="J1092" s="98"/>
      <c r="K1092" s="81"/>
      <c r="L1092" s="81"/>
      <c r="M1092" s="81"/>
      <c r="N1092" s="81"/>
      <c r="O1092" s="81"/>
      <c r="P1092" s="81"/>
      <c r="Q1092" s="81"/>
      <c r="R1092" s="81"/>
      <c r="S1092" s="81"/>
      <c r="T1092" s="81"/>
      <c r="U1092" s="81"/>
      <c r="V1092" s="81"/>
      <c r="W1092" s="80">
        <f>AN1092</f>
        <v>0</v>
      </c>
      <c r="X1092" s="94"/>
      <c r="Y1092" s="94"/>
      <c r="Z1092" s="94"/>
      <c r="AA1092" s="94"/>
      <c r="AB1092" s="80">
        <f>IFERROR(VLOOKUP(K1092,#REF!,4,FALSE),0)</f>
        <v>0</v>
      </c>
      <c r="AC1092" s="80">
        <f>IFERROR(VLOOKUP(L1092,#REF!,4,FALSE),0)</f>
        <v>0</v>
      </c>
      <c r="AD1092" s="80">
        <f>IFERROR(VLOOKUP(M1092,#REF!,4,FALSE),0)</f>
        <v>0</v>
      </c>
      <c r="AE1092" s="80">
        <f>IFERROR(VLOOKUP(N1092,#REF!,4,FALSE),0)</f>
        <v>0</v>
      </c>
      <c r="AF1092" s="80">
        <f>IFERROR(VLOOKUP(O1092,#REF!,4,FALSE),0)</f>
        <v>0</v>
      </c>
      <c r="AG1092" s="80">
        <f>IFERROR(VLOOKUP(P1092,#REF!,4,FALSE),0)</f>
        <v>0</v>
      </c>
      <c r="AH1092" s="80">
        <f>IFERROR(VLOOKUP(Q1092,#REF!,4,FALSE),0)</f>
        <v>0</v>
      </c>
      <c r="AI1092" s="80">
        <f>IFERROR(VLOOKUP(R1092,#REF!,4,FALSE),0)</f>
        <v>0</v>
      </c>
      <c r="AJ1092" s="80">
        <f>IFERROR(VLOOKUP(S1092,#REF!,4,FALSE),0)</f>
        <v>0</v>
      </c>
      <c r="AK1092" s="80">
        <f>IFERROR(VLOOKUP(T1092,#REF!,4,FALSE),0)</f>
        <v>0</v>
      </c>
      <c r="AL1092" s="80">
        <f>IFERROR(VLOOKUP(U1092,#REF!,4,FALSE),0)</f>
        <v>0</v>
      </c>
      <c r="AM1092" s="80">
        <f>IFERROR(VLOOKUP(V1092,#REF!,4,FALSE),0)</f>
        <v>0</v>
      </c>
      <c r="AN1092" s="80">
        <f t="shared" si="273"/>
        <v>0</v>
      </c>
    </row>
    <row r="1093" spans="1:40" outlineLevel="1" x14ac:dyDescent="0.3">
      <c r="A1093" s="196">
        <v>9999</v>
      </c>
      <c r="B1093" s="192"/>
      <c r="C1093" s="319" t="s">
        <v>21</v>
      </c>
      <c r="D1093" s="201"/>
      <c r="E1093" s="201"/>
      <c r="F1093" s="194"/>
      <c r="G1093" s="195"/>
      <c r="H1093" s="195"/>
      <c r="I1093" s="98"/>
      <c r="J1093" s="98"/>
      <c r="K1093" s="81"/>
      <c r="L1093" s="81"/>
      <c r="M1093" s="81"/>
      <c r="N1093" s="81"/>
      <c r="O1093" s="81"/>
      <c r="P1093" s="81"/>
      <c r="Q1093" s="81"/>
      <c r="R1093" s="81"/>
      <c r="S1093" s="81"/>
      <c r="T1093" s="81"/>
      <c r="U1093" s="81"/>
      <c r="V1093" s="81"/>
      <c r="W1093" s="80">
        <f>AN1093</f>
        <v>0</v>
      </c>
      <c r="X1093" s="94"/>
      <c r="Y1093" s="94"/>
      <c r="Z1093" s="94"/>
      <c r="AA1093" s="94"/>
      <c r="AB1093" s="80">
        <f>IFERROR(VLOOKUP(K1093,#REF!,4,FALSE),0)</f>
        <v>0</v>
      </c>
      <c r="AC1093" s="80">
        <f>IFERROR(VLOOKUP(L1093,#REF!,4,FALSE),0)</f>
        <v>0</v>
      </c>
      <c r="AD1093" s="80">
        <f>IFERROR(VLOOKUP(M1093,#REF!,4,FALSE),0)</f>
        <v>0</v>
      </c>
      <c r="AE1093" s="80">
        <f>IFERROR(VLOOKUP(N1093,#REF!,4,FALSE),0)</f>
        <v>0</v>
      </c>
      <c r="AF1093" s="80">
        <f>IFERROR(VLOOKUP(O1093,#REF!,4,FALSE),0)</f>
        <v>0</v>
      </c>
      <c r="AG1093" s="80">
        <f>IFERROR(VLOOKUP(P1093,#REF!,4,FALSE),0)</f>
        <v>0</v>
      </c>
      <c r="AH1093" s="80">
        <f>IFERROR(VLOOKUP(Q1093,#REF!,4,FALSE),0)</f>
        <v>0</v>
      </c>
      <c r="AI1093" s="80">
        <f>IFERROR(VLOOKUP(R1093,#REF!,4,FALSE),0)</f>
        <v>0</v>
      </c>
      <c r="AJ1093" s="80">
        <f>IFERROR(VLOOKUP(S1093,#REF!,4,FALSE),0)</f>
        <v>0</v>
      </c>
      <c r="AK1093" s="80">
        <f>IFERROR(VLOOKUP(T1093,#REF!,4,FALSE),0)</f>
        <v>0</v>
      </c>
      <c r="AL1093" s="80">
        <f>IFERROR(VLOOKUP(U1093,#REF!,4,FALSE),0)</f>
        <v>0</v>
      </c>
      <c r="AM1093" s="80">
        <f>IFERROR(VLOOKUP(V1093,#REF!,4,FALSE),0)</f>
        <v>0</v>
      </c>
      <c r="AN1093" s="80">
        <f t="shared" si="273"/>
        <v>0</v>
      </c>
    </row>
    <row r="1094" spans="1:40" x14ac:dyDescent="0.3">
      <c r="A1094" s="197" t="s">
        <v>0</v>
      </c>
      <c r="B1094" s="236"/>
      <c r="C1094" s="313" t="s">
        <v>1076</v>
      </c>
      <c r="D1094" s="198">
        <f>D1099+D1095+D1121+D1117</f>
        <v>0</v>
      </c>
      <c r="E1094" s="198">
        <f>E1099+E1095+E1121+E1117</f>
        <v>0</v>
      </c>
      <c r="F1094" s="199">
        <f t="shared" ref="F1094:H1094" si="278">F1099+F1095+F1121+F1117</f>
        <v>0</v>
      </c>
      <c r="G1094" s="199">
        <f t="shared" si="278"/>
        <v>0</v>
      </c>
      <c r="H1094" s="199">
        <f t="shared" si="278"/>
        <v>0</v>
      </c>
      <c r="I1094" s="99" t="s">
        <v>10</v>
      </c>
      <c r="J1094" s="99" t="s">
        <v>10</v>
      </c>
      <c r="K1094" s="99" t="s">
        <v>10</v>
      </c>
      <c r="L1094" s="99" t="s">
        <v>10</v>
      </c>
      <c r="M1094" s="99" t="s">
        <v>10</v>
      </c>
      <c r="N1094" s="99" t="s">
        <v>10</v>
      </c>
      <c r="O1094" s="99" t="s">
        <v>10</v>
      </c>
      <c r="P1094" s="99" t="s">
        <v>10</v>
      </c>
      <c r="Q1094" s="99" t="s">
        <v>10</v>
      </c>
      <c r="R1094" s="99" t="s">
        <v>10</v>
      </c>
      <c r="S1094" s="99" t="s">
        <v>10</v>
      </c>
      <c r="T1094" s="99" t="s">
        <v>10</v>
      </c>
      <c r="U1094" s="99" t="s">
        <v>10</v>
      </c>
      <c r="V1094" s="99" t="s">
        <v>10</v>
      </c>
      <c r="W1094" s="99" t="s">
        <v>10</v>
      </c>
      <c r="X1094" s="94"/>
      <c r="Y1094" s="94"/>
      <c r="Z1094" s="94"/>
      <c r="AA1094" s="94"/>
      <c r="AB1094" s="80">
        <f>IFERROR(VLOOKUP(K1094,#REF!,4,FALSE),0)</f>
        <v>0</v>
      </c>
      <c r="AC1094" s="80">
        <f>IFERROR(VLOOKUP(L1094,#REF!,4,FALSE),0)</f>
        <v>0</v>
      </c>
      <c r="AD1094" s="80">
        <f>IFERROR(VLOOKUP(M1094,#REF!,4,FALSE),0)</f>
        <v>0</v>
      </c>
      <c r="AE1094" s="80">
        <f>IFERROR(VLOOKUP(N1094,#REF!,4,FALSE),0)</f>
        <v>0</v>
      </c>
      <c r="AF1094" s="80">
        <f>IFERROR(VLOOKUP(O1094,#REF!,4,FALSE),0)</f>
        <v>0</v>
      </c>
      <c r="AG1094" s="80">
        <f>IFERROR(VLOOKUP(P1094,#REF!,4,FALSE),0)</f>
        <v>0</v>
      </c>
      <c r="AH1094" s="80">
        <f>IFERROR(VLOOKUP(Q1094,#REF!,4,FALSE),0)</f>
        <v>0</v>
      </c>
      <c r="AI1094" s="80">
        <f>IFERROR(VLOOKUP(R1094,#REF!,4,FALSE),0)</f>
        <v>0</v>
      </c>
      <c r="AJ1094" s="80">
        <f>IFERROR(VLOOKUP(S1094,#REF!,4,FALSE),0)</f>
        <v>0</v>
      </c>
      <c r="AK1094" s="80">
        <f>IFERROR(VLOOKUP(T1094,#REF!,4,FALSE),0)</f>
        <v>0</v>
      </c>
      <c r="AL1094" s="80">
        <f>IFERROR(VLOOKUP(U1094,#REF!,4,FALSE),0)</f>
        <v>0</v>
      </c>
      <c r="AM1094" s="80">
        <f>IFERROR(VLOOKUP(V1094,#REF!,4,FALSE),0)</f>
        <v>0</v>
      </c>
      <c r="AN1094" s="80">
        <f t="shared" si="273"/>
        <v>0</v>
      </c>
    </row>
    <row r="1095" spans="1:40" outlineLevel="1" x14ac:dyDescent="0.3">
      <c r="A1095" s="271">
        <v>1101</v>
      </c>
      <c r="B1095" s="236"/>
      <c r="C1095" s="312" t="s">
        <v>1077</v>
      </c>
      <c r="D1095" s="190">
        <f>SUM(D1096:D1098)</f>
        <v>0</v>
      </c>
      <c r="E1095" s="190">
        <f>SUM(E1096:E1098)</f>
        <v>0</v>
      </c>
      <c r="F1095" s="191">
        <f t="shared" ref="F1095:H1095" si="279">SUM(F1096:F1098)</f>
        <v>0</v>
      </c>
      <c r="G1095" s="191">
        <f t="shared" si="279"/>
        <v>0</v>
      </c>
      <c r="H1095" s="191">
        <f t="shared" si="279"/>
        <v>0</v>
      </c>
      <c r="I1095" s="100" t="s">
        <v>10</v>
      </c>
      <c r="J1095" s="100" t="s">
        <v>10</v>
      </c>
      <c r="K1095" s="100" t="s">
        <v>10</v>
      </c>
      <c r="L1095" s="100" t="s">
        <v>10</v>
      </c>
      <c r="M1095" s="100" t="s">
        <v>10</v>
      </c>
      <c r="N1095" s="100" t="s">
        <v>10</v>
      </c>
      <c r="O1095" s="100" t="s">
        <v>10</v>
      </c>
      <c r="P1095" s="100" t="s">
        <v>10</v>
      </c>
      <c r="Q1095" s="100" t="s">
        <v>10</v>
      </c>
      <c r="R1095" s="100" t="s">
        <v>10</v>
      </c>
      <c r="S1095" s="100" t="s">
        <v>10</v>
      </c>
      <c r="T1095" s="100" t="s">
        <v>10</v>
      </c>
      <c r="U1095" s="100" t="s">
        <v>10</v>
      </c>
      <c r="V1095" s="100" t="s">
        <v>10</v>
      </c>
      <c r="W1095" s="100" t="s">
        <v>10</v>
      </c>
      <c r="X1095" s="94"/>
      <c r="Y1095" s="94"/>
      <c r="Z1095" s="94"/>
      <c r="AA1095" s="94"/>
      <c r="AB1095" s="80">
        <f>IFERROR(VLOOKUP(K1095,#REF!,4,FALSE),0)</f>
        <v>0</v>
      </c>
      <c r="AC1095" s="80">
        <f>IFERROR(VLOOKUP(L1095,#REF!,4,FALSE),0)</f>
        <v>0</v>
      </c>
      <c r="AD1095" s="80">
        <f>IFERROR(VLOOKUP(M1095,#REF!,4,FALSE),0)</f>
        <v>0</v>
      </c>
      <c r="AE1095" s="80">
        <f>IFERROR(VLOOKUP(N1095,#REF!,4,FALSE),0)</f>
        <v>0</v>
      </c>
      <c r="AF1095" s="80">
        <f>IFERROR(VLOOKUP(O1095,#REF!,4,FALSE),0)</f>
        <v>0</v>
      </c>
      <c r="AG1095" s="80">
        <f>IFERROR(VLOOKUP(P1095,#REF!,4,FALSE),0)</f>
        <v>0</v>
      </c>
      <c r="AH1095" s="80">
        <f>IFERROR(VLOOKUP(Q1095,#REF!,4,FALSE),0)</f>
        <v>0</v>
      </c>
      <c r="AI1095" s="80">
        <f>IFERROR(VLOOKUP(R1095,#REF!,4,FALSE),0)</f>
        <v>0</v>
      </c>
      <c r="AJ1095" s="80">
        <f>IFERROR(VLOOKUP(S1095,#REF!,4,FALSE),0)</f>
        <v>0</v>
      </c>
      <c r="AK1095" s="80">
        <f>IFERROR(VLOOKUP(T1095,#REF!,4,FALSE),0)</f>
        <v>0</v>
      </c>
      <c r="AL1095" s="80">
        <f>IFERROR(VLOOKUP(U1095,#REF!,4,FALSE),0)</f>
        <v>0</v>
      </c>
      <c r="AM1095" s="80">
        <f>IFERROR(VLOOKUP(V1095,#REF!,4,FALSE),0)</f>
        <v>0</v>
      </c>
      <c r="AN1095" s="80">
        <f t="shared" si="273"/>
        <v>0</v>
      </c>
    </row>
    <row r="1096" spans="1:40" outlineLevel="2" x14ac:dyDescent="0.3">
      <c r="A1096" s="192">
        <v>1101</v>
      </c>
      <c r="B1096" s="192">
        <v>11001</v>
      </c>
      <c r="C1096" s="281" t="s">
        <v>1078</v>
      </c>
      <c r="D1096" s="193"/>
      <c r="E1096" s="193"/>
      <c r="F1096" s="194"/>
      <c r="G1096" s="195"/>
      <c r="H1096" s="195"/>
      <c r="I1096" s="98"/>
      <c r="J1096" s="98"/>
      <c r="K1096" s="81"/>
      <c r="L1096" s="81"/>
      <c r="M1096" s="81"/>
      <c r="N1096" s="81"/>
      <c r="O1096" s="81"/>
      <c r="P1096" s="81"/>
      <c r="Q1096" s="81"/>
      <c r="R1096" s="81"/>
      <c r="S1096" s="81"/>
      <c r="T1096" s="81"/>
      <c r="U1096" s="81"/>
      <c r="V1096" s="81"/>
      <c r="W1096" s="80">
        <f>AN1096</f>
        <v>0</v>
      </c>
      <c r="X1096" s="94"/>
      <c r="Y1096" s="94"/>
      <c r="Z1096" s="94"/>
      <c r="AA1096" s="94"/>
      <c r="AB1096" s="80">
        <f>IFERROR(VLOOKUP(K1096,#REF!,4,FALSE),0)</f>
        <v>0</v>
      </c>
      <c r="AC1096" s="80">
        <f>IFERROR(VLOOKUP(L1096,#REF!,4,FALSE),0)</f>
        <v>0</v>
      </c>
      <c r="AD1096" s="80">
        <f>IFERROR(VLOOKUP(M1096,#REF!,4,FALSE),0)</f>
        <v>0</v>
      </c>
      <c r="AE1096" s="80">
        <f>IFERROR(VLOOKUP(N1096,#REF!,4,FALSE),0)</f>
        <v>0</v>
      </c>
      <c r="AF1096" s="80">
        <f>IFERROR(VLOOKUP(O1096,#REF!,4,FALSE),0)</f>
        <v>0</v>
      </c>
      <c r="AG1096" s="80">
        <f>IFERROR(VLOOKUP(P1096,#REF!,4,FALSE),0)</f>
        <v>0</v>
      </c>
      <c r="AH1096" s="80">
        <f>IFERROR(VLOOKUP(Q1096,#REF!,4,FALSE),0)</f>
        <v>0</v>
      </c>
      <c r="AI1096" s="80">
        <f>IFERROR(VLOOKUP(R1096,#REF!,4,FALSE),0)</f>
        <v>0</v>
      </c>
      <c r="AJ1096" s="80">
        <f>IFERROR(VLOOKUP(S1096,#REF!,4,FALSE),0)</f>
        <v>0</v>
      </c>
      <c r="AK1096" s="80">
        <f>IFERROR(VLOOKUP(T1096,#REF!,4,FALSE),0)</f>
        <v>0</v>
      </c>
      <c r="AL1096" s="80">
        <f>IFERROR(VLOOKUP(U1096,#REF!,4,FALSE),0)</f>
        <v>0</v>
      </c>
      <c r="AM1096" s="80">
        <f>IFERROR(VLOOKUP(V1096,#REF!,4,FALSE),0)</f>
        <v>0</v>
      </c>
      <c r="AN1096" s="80">
        <f t="shared" si="273"/>
        <v>0</v>
      </c>
    </row>
    <row r="1097" spans="1:40" outlineLevel="2" x14ac:dyDescent="0.3">
      <c r="A1097" s="192">
        <v>1101</v>
      </c>
      <c r="B1097" s="192">
        <v>11002</v>
      </c>
      <c r="C1097" s="281" t="s">
        <v>1079</v>
      </c>
      <c r="D1097" s="193"/>
      <c r="E1097" s="193"/>
      <c r="F1097" s="194"/>
      <c r="G1097" s="195"/>
      <c r="H1097" s="195"/>
      <c r="I1097" s="98"/>
      <c r="J1097" s="98"/>
      <c r="K1097" s="81"/>
      <c r="L1097" s="81"/>
      <c r="M1097" s="81"/>
      <c r="N1097" s="81"/>
      <c r="O1097" s="81"/>
      <c r="P1097" s="81"/>
      <c r="Q1097" s="81"/>
      <c r="R1097" s="81"/>
      <c r="S1097" s="81"/>
      <c r="T1097" s="81"/>
      <c r="U1097" s="81"/>
      <c r="V1097" s="81"/>
      <c r="W1097" s="80">
        <f>AN1097</f>
        <v>0</v>
      </c>
      <c r="X1097" s="94"/>
      <c r="Y1097" s="94"/>
      <c r="Z1097" s="94"/>
      <c r="AA1097" s="94"/>
      <c r="AB1097" s="80">
        <f>IFERROR(VLOOKUP(K1097,#REF!,4,FALSE),0)</f>
        <v>0</v>
      </c>
      <c r="AC1097" s="80">
        <f>IFERROR(VLOOKUP(L1097,#REF!,4,FALSE),0)</f>
        <v>0</v>
      </c>
      <c r="AD1097" s="80">
        <f>IFERROR(VLOOKUP(M1097,#REF!,4,FALSE),0)</f>
        <v>0</v>
      </c>
      <c r="AE1097" s="80">
        <f>IFERROR(VLOOKUP(N1097,#REF!,4,FALSE),0)</f>
        <v>0</v>
      </c>
      <c r="AF1097" s="80">
        <f>IFERROR(VLOOKUP(O1097,#REF!,4,FALSE),0)</f>
        <v>0</v>
      </c>
      <c r="AG1097" s="80">
        <f>IFERROR(VLOOKUP(P1097,#REF!,4,FALSE),0)</f>
        <v>0</v>
      </c>
      <c r="AH1097" s="80">
        <f>IFERROR(VLOOKUP(Q1097,#REF!,4,FALSE),0)</f>
        <v>0</v>
      </c>
      <c r="AI1097" s="80">
        <f>IFERROR(VLOOKUP(R1097,#REF!,4,FALSE),0)</f>
        <v>0</v>
      </c>
      <c r="AJ1097" s="80">
        <f>IFERROR(VLOOKUP(S1097,#REF!,4,FALSE),0)</f>
        <v>0</v>
      </c>
      <c r="AK1097" s="80">
        <f>IFERROR(VLOOKUP(T1097,#REF!,4,FALSE),0)</f>
        <v>0</v>
      </c>
      <c r="AL1097" s="80">
        <f>IFERROR(VLOOKUP(U1097,#REF!,4,FALSE),0)</f>
        <v>0</v>
      </c>
      <c r="AM1097" s="80">
        <f>IFERROR(VLOOKUP(V1097,#REF!,4,FALSE),0)</f>
        <v>0</v>
      </c>
      <c r="AN1097" s="80">
        <f t="shared" si="273"/>
        <v>0</v>
      </c>
    </row>
    <row r="1098" spans="1:40" outlineLevel="2" x14ac:dyDescent="0.3">
      <c r="A1098" s="192">
        <v>1101</v>
      </c>
      <c r="B1098" s="192">
        <v>11003</v>
      </c>
      <c r="C1098" s="281" t="s">
        <v>1080</v>
      </c>
      <c r="D1098" s="193"/>
      <c r="E1098" s="193"/>
      <c r="F1098" s="194"/>
      <c r="G1098" s="195"/>
      <c r="H1098" s="195"/>
      <c r="I1098" s="98"/>
      <c r="J1098" s="98"/>
      <c r="K1098" s="81"/>
      <c r="L1098" s="81"/>
      <c r="M1098" s="81"/>
      <c r="N1098" s="81"/>
      <c r="O1098" s="81"/>
      <c r="P1098" s="81"/>
      <c r="Q1098" s="81"/>
      <c r="R1098" s="81"/>
      <c r="S1098" s="81"/>
      <c r="T1098" s="81"/>
      <c r="U1098" s="81"/>
      <c r="V1098" s="81"/>
      <c r="W1098" s="80">
        <f>AN1098</f>
        <v>0</v>
      </c>
      <c r="X1098" s="94"/>
      <c r="Y1098" s="94"/>
      <c r="Z1098" s="94"/>
      <c r="AA1098" s="94"/>
      <c r="AB1098" s="80">
        <f>IFERROR(VLOOKUP(K1098,#REF!,4,FALSE),0)</f>
        <v>0</v>
      </c>
      <c r="AC1098" s="80">
        <f>IFERROR(VLOOKUP(L1098,#REF!,4,FALSE),0)</f>
        <v>0</v>
      </c>
      <c r="AD1098" s="80">
        <f>IFERROR(VLOOKUP(M1098,#REF!,4,FALSE),0)</f>
        <v>0</v>
      </c>
      <c r="AE1098" s="80">
        <f>IFERROR(VLOOKUP(N1098,#REF!,4,FALSE),0)</f>
        <v>0</v>
      </c>
      <c r="AF1098" s="80">
        <f>IFERROR(VLOOKUP(O1098,#REF!,4,FALSE),0)</f>
        <v>0</v>
      </c>
      <c r="AG1098" s="80">
        <f>IFERROR(VLOOKUP(P1098,#REF!,4,FALSE),0)</f>
        <v>0</v>
      </c>
      <c r="AH1098" s="80">
        <f>IFERROR(VLOOKUP(Q1098,#REF!,4,FALSE),0)</f>
        <v>0</v>
      </c>
      <c r="AI1098" s="80">
        <f>IFERROR(VLOOKUP(R1098,#REF!,4,FALSE),0)</f>
        <v>0</v>
      </c>
      <c r="AJ1098" s="80">
        <f>IFERROR(VLOOKUP(S1098,#REF!,4,FALSE),0)</f>
        <v>0</v>
      </c>
      <c r="AK1098" s="80">
        <f>IFERROR(VLOOKUP(T1098,#REF!,4,FALSE),0)</f>
        <v>0</v>
      </c>
      <c r="AL1098" s="80">
        <f>IFERROR(VLOOKUP(U1098,#REF!,4,FALSE),0)</f>
        <v>0</v>
      </c>
      <c r="AM1098" s="80">
        <f>IFERROR(VLOOKUP(V1098,#REF!,4,FALSE),0)</f>
        <v>0</v>
      </c>
      <c r="AN1098" s="80">
        <f t="shared" si="273"/>
        <v>0</v>
      </c>
    </row>
    <row r="1099" spans="1:40" ht="40.5" outlineLevel="1" x14ac:dyDescent="0.3">
      <c r="A1099" s="189">
        <v>1234</v>
      </c>
      <c r="B1099" s="236"/>
      <c r="C1099" s="312" t="s">
        <v>1081</v>
      </c>
      <c r="D1099" s="219">
        <f>SUM(D1100:D1116)</f>
        <v>0</v>
      </c>
      <c r="E1099" s="219">
        <f>SUM(E1100:E1116)</f>
        <v>0</v>
      </c>
      <c r="F1099" s="220">
        <f t="shared" ref="F1099:H1099" si="280">SUM(F1100:F1116)</f>
        <v>0</v>
      </c>
      <c r="G1099" s="220">
        <f t="shared" si="280"/>
        <v>0</v>
      </c>
      <c r="H1099" s="220">
        <f t="shared" si="280"/>
        <v>0</v>
      </c>
      <c r="I1099" s="111" t="s">
        <v>10</v>
      </c>
      <c r="J1099" s="111" t="s">
        <v>10</v>
      </c>
      <c r="K1099" s="111" t="s">
        <v>10</v>
      </c>
      <c r="L1099" s="111" t="s">
        <v>10</v>
      </c>
      <c r="M1099" s="111" t="s">
        <v>10</v>
      </c>
      <c r="N1099" s="111" t="s">
        <v>10</v>
      </c>
      <c r="O1099" s="111" t="s">
        <v>10</v>
      </c>
      <c r="P1099" s="111" t="s">
        <v>10</v>
      </c>
      <c r="Q1099" s="111" t="s">
        <v>10</v>
      </c>
      <c r="R1099" s="111" t="s">
        <v>10</v>
      </c>
      <c r="S1099" s="111" t="s">
        <v>10</v>
      </c>
      <c r="T1099" s="111" t="s">
        <v>10</v>
      </c>
      <c r="U1099" s="111" t="s">
        <v>10</v>
      </c>
      <c r="V1099" s="111" t="s">
        <v>10</v>
      </c>
      <c r="W1099" s="100" t="s">
        <v>10</v>
      </c>
      <c r="X1099" s="94"/>
      <c r="Y1099" s="94"/>
      <c r="Z1099" s="94"/>
      <c r="AA1099" s="94"/>
      <c r="AB1099" s="80">
        <f>IFERROR(VLOOKUP(K1099,#REF!,4,FALSE),0)</f>
        <v>0</v>
      </c>
      <c r="AC1099" s="80">
        <f>IFERROR(VLOOKUP(L1099,#REF!,4,FALSE),0)</f>
        <v>0</v>
      </c>
      <c r="AD1099" s="80">
        <f>IFERROR(VLOOKUP(M1099,#REF!,4,FALSE),0)</f>
        <v>0</v>
      </c>
      <c r="AE1099" s="80">
        <f>IFERROR(VLOOKUP(N1099,#REF!,4,FALSE),0)</f>
        <v>0</v>
      </c>
      <c r="AF1099" s="80">
        <f>IFERROR(VLOOKUP(O1099,#REF!,4,FALSE),0)</f>
        <v>0</v>
      </c>
      <c r="AG1099" s="80">
        <f>IFERROR(VLOOKUP(P1099,#REF!,4,FALSE),0)</f>
        <v>0</v>
      </c>
      <c r="AH1099" s="80">
        <f>IFERROR(VLOOKUP(Q1099,#REF!,4,FALSE),0)</f>
        <v>0</v>
      </c>
      <c r="AI1099" s="80">
        <f>IFERROR(VLOOKUP(R1099,#REF!,4,FALSE),0)</f>
        <v>0</v>
      </c>
      <c r="AJ1099" s="80">
        <f>IFERROR(VLOOKUP(S1099,#REF!,4,FALSE),0)</f>
        <v>0</v>
      </c>
      <c r="AK1099" s="80">
        <f>IFERROR(VLOOKUP(T1099,#REF!,4,FALSE),0)</f>
        <v>0</v>
      </c>
      <c r="AL1099" s="80">
        <f>IFERROR(VLOOKUP(U1099,#REF!,4,FALSE),0)</f>
        <v>0</v>
      </c>
      <c r="AM1099" s="80">
        <f>IFERROR(VLOOKUP(V1099,#REF!,4,FALSE),0)</f>
        <v>0</v>
      </c>
      <c r="AN1099" s="80">
        <f t="shared" si="273"/>
        <v>0</v>
      </c>
    </row>
    <row r="1100" spans="1:40" ht="40.5" outlineLevel="2" x14ac:dyDescent="0.3">
      <c r="A1100" s="192">
        <v>1234</v>
      </c>
      <c r="B1100" s="192">
        <v>11001</v>
      </c>
      <c r="C1100" s="281" t="s">
        <v>1082</v>
      </c>
      <c r="D1100" s="193"/>
      <c r="E1100" s="193"/>
      <c r="F1100" s="194"/>
      <c r="G1100" s="195"/>
      <c r="H1100" s="195"/>
      <c r="I1100" s="98"/>
      <c r="J1100" s="98"/>
      <c r="K1100" s="81"/>
      <c r="L1100" s="81"/>
      <c r="M1100" s="81"/>
      <c r="N1100" s="81"/>
      <c r="O1100" s="81"/>
      <c r="P1100" s="81"/>
      <c r="Q1100" s="81"/>
      <c r="R1100" s="81"/>
      <c r="S1100" s="81"/>
      <c r="T1100" s="81"/>
      <c r="U1100" s="81"/>
      <c r="V1100" s="81"/>
      <c r="W1100" s="80">
        <f t="shared" ref="W1100:W1116" si="281">AN1100</f>
        <v>0</v>
      </c>
      <c r="X1100" s="94"/>
      <c r="Y1100" s="94"/>
      <c r="Z1100" s="94"/>
      <c r="AA1100" s="94"/>
      <c r="AB1100" s="80">
        <f>IFERROR(VLOOKUP(K1100,#REF!,4,FALSE),0)</f>
        <v>0</v>
      </c>
      <c r="AC1100" s="80">
        <f>IFERROR(VLOOKUP(L1100,#REF!,4,FALSE),0)</f>
        <v>0</v>
      </c>
      <c r="AD1100" s="80">
        <f>IFERROR(VLOOKUP(M1100,#REF!,4,FALSE),0)</f>
        <v>0</v>
      </c>
      <c r="AE1100" s="80">
        <f>IFERROR(VLOOKUP(N1100,#REF!,4,FALSE),0)</f>
        <v>0</v>
      </c>
      <c r="AF1100" s="80">
        <f>IFERROR(VLOOKUP(O1100,#REF!,4,FALSE),0)</f>
        <v>0</v>
      </c>
      <c r="AG1100" s="80">
        <f>IFERROR(VLOOKUP(P1100,#REF!,4,FALSE),0)</f>
        <v>0</v>
      </c>
      <c r="AH1100" s="80">
        <f>IFERROR(VLOOKUP(Q1100,#REF!,4,FALSE),0)</f>
        <v>0</v>
      </c>
      <c r="AI1100" s="80">
        <f>IFERROR(VLOOKUP(R1100,#REF!,4,FALSE),0)</f>
        <v>0</v>
      </c>
      <c r="AJ1100" s="80">
        <f>IFERROR(VLOOKUP(S1100,#REF!,4,FALSE),0)</f>
        <v>0</v>
      </c>
      <c r="AK1100" s="80">
        <f>IFERROR(VLOOKUP(T1100,#REF!,4,FALSE),0)</f>
        <v>0</v>
      </c>
      <c r="AL1100" s="80">
        <f>IFERROR(VLOOKUP(U1100,#REF!,4,FALSE),0)</f>
        <v>0</v>
      </c>
      <c r="AM1100" s="80">
        <f>IFERROR(VLOOKUP(V1100,#REF!,4,FALSE),0)</f>
        <v>0</v>
      </c>
      <c r="AN1100" s="80">
        <f t="shared" si="273"/>
        <v>0</v>
      </c>
    </row>
    <row r="1101" spans="1:40" ht="27" outlineLevel="2" x14ac:dyDescent="0.3">
      <c r="A1101" s="192">
        <v>1234</v>
      </c>
      <c r="B1101" s="192">
        <v>11003</v>
      </c>
      <c r="C1101" s="281" t="s">
        <v>1083</v>
      </c>
      <c r="D1101" s="193"/>
      <c r="E1101" s="193"/>
      <c r="F1101" s="194"/>
      <c r="G1101" s="195"/>
      <c r="H1101" s="195"/>
      <c r="I1101" s="98"/>
      <c r="J1101" s="98"/>
      <c r="K1101" s="81"/>
      <c r="L1101" s="81"/>
      <c r="M1101" s="81"/>
      <c r="N1101" s="81"/>
      <c r="O1101" s="81"/>
      <c r="P1101" s="81"/>
      <c r="Q1101" s="81"/>
      <c r="R1101" s="81"/>
      <c r="S1101" s="81"/>
      <c r="T1101" s="81"/>
      <c r="U1101" s="81"/>
      <c r="V1101" s="81"/>
      <c r="W1101" s="80">
        <f t="shared" si="281"/>
        <v>0</v>
      </c>
      <c r="X1101" s="94"/>
      <c r="Y1101" s="94"/>
      <c r="Z1101" s="94"/>
      <c r="AA1101" s="94"/>
      <c r="AB1101" s="80">
        <f>IFERROR(VLOOKUP(K1101,#REF!,4,FALSE),0)</f>
        <v>0</v>
      </c>
      <c r="AC1101" s="80">
        <f>IFERROR(VLOOKUP(L1101,#REF!,4,FALSE),0)</f>
        <v>0</v>
      </c>
      <c r="AD1101" s="80">
        <f>IFERROR(VLOOKUP(M1101,#REF!,4,FALSE),0)</f>
        <v>0</v>
      </c>
      <c r="AE1101" s="80">
        <f>IFERROR(VLOOKUP(N1101,#REF!,4,FALSE),0)</f>
        <v>0</v>
      </c>
      <c r="AF1101" s="80">
        <f>IFERROR(VLOOKUP(O1101,#REF!,4,FALSE),0)</f>
        <v>0</v>
      </c>
      <c r="AG1101" s="80">
        <f>IFERROR(VLOOKUP(P1101,#REF!,4,FALSE),0)</f>
        <v>0</v>
      </c>
      <c r="AH1101" s="80">
        <f>IFERROR(VLOOKUP(Q1101,#REF!,4,FALSE),0)</f>
        <v>0</v>
      </c>
      <c r="AI1101" s="80">
        <f>IFERROR(VLOOKUP(R1101,#REF!,4,FALSE),0)</f>
        <v>0</v>
      </c>
      <c r="AJ1101" s="80">
        <f>IFERROR(VLOOKUP(S1101,#REF!,4,FALSE),0)</f>
        <v>0</v>
      </c>
      <c r="AK1101" s="80">
        <f>IFERROR(VLOOKUP(T1101,#REF!,4,FALSE),0)</f>
        <v>0</v>
      </c>
      <c r="AL1101" s="80">
        <f>IFERROR(VLOOKUP(U1101,#REF!,4,FALSE),0)</f>
        <v>0</v>
      </c>
      <c r="AM1101" s="80">
        <f>IFERROR(VLOOKUP(V1101,#REF!,4,FALSE),0)</f>
        <v>0</v>
      </c>
      <c r="AN1101" s="80">
        <f t="shared" si="273"/>
        <v>0</v>
      </c>
    </row>
    <row r="1102" spans="1:40" ht="27" outlineLevel="2" x14ac:dyDescent="0.3">
      <c r="A1102" s="192">
        <v>1234</v>
      </c>
      <c r="B1102" s="192">
        <v>11004</v>
      </c>
      <c r="C1102" s="281" t="s">
        <v>1084</v>
      </c>
      <c r="D1102" s="193"/>
      <c r="E1102" s="193"/>
      <c r="F1102" s="194"/>
      <c r="G1102" s="195"/>
      <c r="H1102" s="195"/>
      <c r="I1102" s="98"/>
      <c r="J1102" s="98"/>
      <c r="K1102" s="81"/>
      <c r="L1102" s="81"/>
      <c r="M1102" s="81"/>
      <c r="N1102" s="81"/>
      <c r="O1102" s="81"/>
      <c r="P1102" s="81"/>
      <c r="Q1102" s="81"/>
      <c r="R1102" s="81"/>
      <c r="S1102" s="81"/>
      <c r="T1102" s="81"/>
      <c r="U1102" s="81"/>
      <c r="V1102" s="81"/>
      <c r="W1102" s="80">
        <f t="shared" si="281"/>
        <v>0</v>
      </c>
      <c r="X1102" s="94"/>
      <c r="Y1102" s="94"/>
      <c r="Z1102" s="94"/>
      <c r="AA1102" s="94"/>
      <c r="AB1102" s="80">
        <f>IFERROR(VLOOKUP(K1102,#REF!,4,FALSE),0)</f>
        <v>0</v>
      </c>
      <c r="AC1102" s="80">
        <f>IFERROR(VLOOKUP(L1102,#REF!,4,FALSE),0)</f>
        <v>0</v>
      </c>
      <c r="AD1102" s="80">
        <f>IFERROR(VLOOKUP(M1102,#REF!,4,FALSE),0)</f>
        <v>0</v>
      </c>
      <c r="AE1102" s="80">
        <f>IFERROR(VLOOKUP(N1102,#REF!,4,FALSE),0)</f>
        <v>0</v>
      </c>
      <c r="AF1102" s="80">
        <f>IFERROR(VLOOKUP(O1102,#REF!,4,FALSE),0)</f>
        <v>0</v>
      </c>
      <c r="AG1102" s="80">
        <f>IFERROR(VLOOKUP(P1102,#REF!,4,FALSE),0)</f>
        <v>0</v>
      </c>
      <c r="AH1102" s="80">
        <f>IFERROR(VLOOKUP(Q1102,#REF!,4,FALSE),0)</f>
        <v>0</v>
      </c>
      <c r="AI1102" s="80">
        <f>IFERROR(VLOOKUP(R1102,#REF!,4,FALSE),0)</f>
        <v>0</v>
      </c>
      <c r="AJ1102" s="80">
        <f>IFERROR(VLOOKUP(S1102,#REF!,4,FALSE),0)</f>
        <v>0</v>
      </c>
      <c r="AK1102" s="80">
        <f>IFERROR(VLOOKUP(T1102,#REF!,4,FALSE),0)</f>
        <v>0</v>
      </c>
      <c r="AL1102" s="80">
        <f>IFERROR(VLOOKUP(U1102,#REF!,4,FALSE),0)</f>
        <v>0</v>
      </c>
      <c r="AM1102" s="80">
        <f>IFERROR(VLOOKUP(V1102,#REF!,4,FALSE),0)</f>
        <v>0</v>
      </c>
      <c r="AN1102" s="80">
        <f t="shared" si="273"/>
        <v>0</v>
      </c>
    </row>
    <row r="1103" spans="1:40" ht="40.5" outlineLevel="2" x14ac:dyDescent="0.3">
      <c r="A1103" s="192">
        <v>1234</v>
      </c>
      <c r="B1103" s="192">
        <v>11005</v>
      </c>
      <c r="C1103" s="281" t="s">
        <v>1085</v>
      </c>
      <c r="D1103" s="193"/>
      <c r="E1103" s="193"/>
      <c r="F1103" s="194"/>
      <c r="G1103" s="195"/>
      <c r="H1103" s="195"/>
      <c r="I1103" s="98"/>
      <c r="J1103" s="98"/>
      <c r="K1103" s="81"/>
      <c r="L1103" s="81"/>
      <c r="M1103" s="81"/>
      <c r="N1103" s="81"/>
      <c r="O1103" s="81"/>
      <c r="P1103" s="81"/>
      <c r="Q1103" s="81"/>
      <c r="R1103" s="81"/>
      <c r="S1103" s="81"/>
      <c r="T1103" s="81"/>
      <c r="U1103" s="81"/>
      <c r="V1103" s="81"/>
      <c r="W1103" s="80">
        <f t="shared" si="281"/>
        <v>0</v>
      </c>
      <c r="X1103" s="94"/>
      <c r="Y1103" s="94"/>
      <c r="Z1103" s="94"/>
      <c r="AA1103" s="94"/>
      <c r="AB1103" s="80">
        <f>IFERROR(VLOOKUP(K1103,#REF!,4,FALSE),0)</f>
        <v>0</v>
      </c>
      <c r="AC1103" s="80">
        <f>IFERROR(VLOOKUP(L1103,#REF!,4,FALSE),0)</f>
        <v>0</v>
      </c>
      <c r="AD1103" s="80">
        <f>IFERROR(VLOOKUP(M1103,#REF!,4,FALSE),0)</f>
        <v>0</v>
      </c>
      <c r="AE1103" s="80">
        <f>IFERROR(VLOOKUP(N1103,#REF!,4,FALSE),0)</f>
        <v>0</v>
      </c>
      <c r="AF1103" s="80">
        <f>IFERROR(VLOOKUP(O1103,#REF!,4,FALSE),0)</f>
        <v>0</v>
      </c>
      <c r="AG1103" s="80">
        <f>IFERROR(VLOOKUP(P1103,#REF!,4,FALSE),0)</f>
        <v>0</v>
      </c>
      <c r="AH1103" s="80">
        <f>IFERROR(VLOOKUP(Q1103,#REF!,4,FALSE),0)</f>
        <v>0</v>
      </c>
      <c r="AI1103" s="80">
        <f>IFERROR(VLOOKUP(R1103,#REF!,4,FALSE),0)</f>
        <v>0</v>
      </c>
      <c r="AJ1103" s="80">
        <f>IFERROR(VLOOKUP(S1103,#REF!,4,FALSE),0)</f>
        <v>0</v>
      </c>
      <c r="AK1103" s="80">
        <f>IFERROR(VLOOKUP(T1103,#REF!,4,FALSE),0)</f>
        <v>0</v>
      </c>
      <c r="AL1103" s="80">
        <f>IFERROR(VLOOKUP(U1103,#REF!,4,FALSE),0)</f>
        <v>0</v>
      </c>
      <c r="AM1103" s="80">
        <f>IFERROR(VLOOKUP(V1103,#REF!,4,FALSE),0)</f>
        <v>0</v>
      </c>
      <c r="AN1103" s="80">
        <f t="shared" si="273"/>
        <v>0</v>
      </c>
    </row>
    <row r="1104" spans="1:40" ht="67.5" outlineLevel="2" x14ac:dyDescent="0.3">
      <c r="A1104" s="192">
        <v>1234</v>
      </c>
      <c r="B1104" s="192">
        <v>11006</v>
      </c>
      <c r="C1104" s="281" t="s">
        <v>1086</v>
      </c>
      <c r="D1104" s="193"/>
      <c r="E1104" s="193"/>
      <c r="F1104" s="194"/>
      <c r="G1104" s="195"/>
      <c r="H1104" s="195"/>
      <c r="I1104" s="98"/>
      <c r="J1104" s="98"/>
      <c r="K1104" s="81"/>
      <c r="L1104" s="81"/>
      <c r="M1104" s="81"/>
      <c r="N1104" s="81"/>
      <c r="O1104" s="81"/>
      <c r="P1104" s="81"/>
      <c r="Q1104" s="81"/>
      <c r="R1104" s="81"/>
      <c r="S1104" s="81"/>
      <c r="T1104" s="81"/>
      <c r="U1104" s="81"/>
      <c r="V1104" s="81"/>
      <c r="W1104" s="80">
        <f t="shared" si="281"/>
        <v>0</v>
      </c>
      <c r="X1104" s="94"/>
      <c r="Y1104" s="94"/>
      <c r="Z1104" s="94"/>
      <c r="AA1104" s="94"/>
      <c r="AB1104" s="80">
        <f>IFERROR(VLOOKUP(K1104,#REF!,4,FALSE),0)</f>
        <v>0</v>
      </c>
      <c r="AC1104" s="80">
        <f>IFERROR(VLOOKUP(L1104,#REF!,4,FALSE),0)</f>
        <v>0</v>
      </c>
      <c r="AD1104" s="80">
        <f>IFERROR(VLOOKUP(M1104,#REF!,4,FALSE),0)</f>
        <v>0</v>
      </c>
      <c r="AE1104" s="80">
        <f>IFERROR(VLOOKUP(N1104,#REF!,4,FALSE),0)</f>
        <v>0</v>
      </c>
      <c r="AF1104" s="80">
        <f>IFERROR(VLOOKUP(O1104,#REF!,4,FALSE),0)</f>
        <v>0</v>
      </c>
      <c r="AG1104" s="80">
        <f>IFERROR(VLOOKUP(P1104,#REF!,4,FALSE),0)</f>
        <v>0</v>
      </c>
      <c r="AH1104" s="80">
        <f>IFERROR(VLOOKUP(Q1104,#REF!,4,FALSE),0)</f>
        <v>0</v>
      </c>
      <c r="AI1104" s="80">
        <f>IFERROR(VLOOKUP(R1104,#REF!,4,FALSE),0)</f>
        <v>0</v>
      </c>
      <c r="AJ1104" s="80">
        <f>IFERROR(VLOOKUP(S1104,#REF!,4,FALSE),0)</f>
        <v>0</v>
      </c>
      <c r="AK1104" s="80">
        <f>IFERROR(VLOOKUP(T1104,#REF!,4,FALSE),0)</f>
        <v>0</v>
      </c>
      <c r="AL1104" s="80">
        <f>IFERROR(VLOOKUP(U1104,#REF!,4,FALSE),0)</f>
        <v>0</v>
      </c>
      <c r="AM1104" s="80">
        <f>IFERROR(VLOOKUP(V1104,#REF!,4,FALSE),0)</f>
        <v>0</v>
      </c>
      <c r="AN1104" s="80">
        <f t="shared" si="273"/>
        <v>0</v>
      </c>
    </row>
    <row r="1105" spans="1:40" ht="27" outlineLevel="2" x14ac:dyDescent="0.3">
      <c r="A1105" s="192">
        <v>1234</v>
      </c>
      <c r="B1105" s="192">
        <v>12001</v>
      </c>
      <c r="C1105" s="281" t="s">
        <v>1087</v>
      </c>
      <c r="D1105" s="238"/>
      <c r="E1105" s="216"/>
      <c r="F1105" s="230"/>
      <c r="G1105" s="230"/>
      <c r="H1105" s="230"/>
      <c r="I1105" s="113"/>
      <c r="J1105" s="113"/>
      <c r="K1105" s="81"/>
      <c r="L1105" s="81"/>
      <c r="M1105" s="81"/>
      <c r="N1105" s="81"/>
      <c r="O1105" s="81"/>
      <c r="P1105" s="81"/>
      <c r="Q1105" s="81"/>
      <c r="R1105" s="81"/>
      <c r="S1105" s="81"/>
      <c r="T1105" s="81"/>
      <c r="U1105" s="81"/>
      <c r="V1105" s="81"/>
      <c r="W1105" s="80">
        <f t="shared" si="281"/>
        <v>0</v>
      </c>
      <c r="X1105" s="94"/>
      <c r="Y1105" s="94"/>
      <c r="Z1105" s="94"/>
      <c r="AA1105" s="94"/>
      <c r="AB1105" s="80">
        <f>IFERROR(VLOOKUP(K1105,#REF!,4,FALSE),0)</f>
        <v>0</v>
      </c>
      <c r="AC1105" s="80">
        <f>IFERROR(VLOOKUP(L1105,#REF!,4,FALSE),0)</f>
        <v>0</v>
      </c>
      <c r="AD1105" s="80">
        <f>IFERROR(VLOOKUP(M1105,#REF!,4,FALSE),0)</f>
        <v>0</v>
      </c>
      <c r="AE1105" s="80">
        <f>IFERROR(VLOOKUP(N1105,#REF!,4,FALSE),0)</f>
        <v>0</v>
      </c>
      <c r="AF1105" s="80">
        <f>IFERROR(VLOOKUP(O1105,#REF!,4,FALSE),0)</f>
        <v>0</v>
      </c>
      <c r="AG1105" s="80">
        <f>IFERROR(VLOOKUP(P1105,#REF!,4,FALSE),0)</f>
        <v>0</v>
      </c>
      <c r="AH1105" s="80">
        <f>IFERROR(VLOOKUP(Q1105,#REF!,4,FALSE),0)</f>
        <v>0</v>
      </c>
      <c r="AI1105" s="80">
        <f>IFERROR(VLOOKUP(R1105,#REF!,4,FALSE),0)</f>
        <v>0</v>
      </c>
      <c r="AJ1105" s="80">
        <f>IFERROR(VLOOKUP(S1105,#REF!,4,FALSE),0)</f>
        <v>0</v>
      </c>
      <c r="AK1105" s="80">
        <f>IFERROR(VLOOKUP(T1105,#REF!,4,FALSE),0)</f>
        <v>0</v>
      </c>
      <c r="AL1105" s="80">
        <f>IFERROR(VLOOKUP(U1105,#REF!,4,FALSE),0)</f>
        <v>0</v>
      </c>
      <c r="AM1105" s="80">
        <f>IFERROR(VLOOKUP(V1105,#REF!,4,FALSE),0)</f>
        <v>0</v>
      </c>
      <c r="AN1105" s="80">
        <f t="shared" si="273"/>
        <v>0</v>
      </c>
    </row>
    <row r="1106" spans="1:40" outlineLevel="2" x14ac:dyDescent="0.3">
      <c r="A1106" s="192">
        <v>1234</v>
      </c>
      <c r="B1106" s="192">
        <v>11007</v>
      </c>
      <c r="C1106" s="281" t="s">
        <v>1088</v>
      </c>
      <c r="D1106" s="193"/>
      <c r="E1106" s="193"/>
      <c r="F1106" s="194"/>
      <c r="G1106" s="195"/>
      <c r="H1106" s="195"/>
      <c r="I1106" s="98"/>
      <c r="J1106" s="98"/>
      <c r="K1106" s="81"/>
      <c r="L1106" s="81"/>
      <c r="M1106" s="81"/>
      <c r="N1106" s="81"/>
      <c r="O1106" s="81"/>
      <c r="P1106" s="81"/>
      <c r="Q1106" s="81"/>
      <c r="R1106" s="81"/>
      <c r="S1106" s="81"/>
      <c r="T1106" s="81"/>
      <c r="U1106" s="81"/>
      <c r="V1106" s="81"/>
      <c r="W1106" s="80">
        <f t="shared" si="281"/>
        <v>0</v>
      </c>
      <c r="X1106" s="94"/>
      <c r="Y1106" s="94"/>
      <c r="Z1106" s="94"/>
      <c r="AA1106" s="94"/>
      <c r="AB1106" s="80">
        <f>IFERROR(VLOOKUP(K1106,#REF!,4,FALSE),0)</f>
        <v>0</v>
      </c>
      <c r="AC1106" s="80">
        <f>IFERROR(VLOOKUP(L1106,#REF!,4,FALSE),0)</f>
        <v>0</v>
      </c>
      <c r="AD1106" s="80">
        <f>IFERROR(VLOOKUP(M1106,#REF!,4,FALSE),0)</f>
        <v>0</v>
      </c>
      <c r="AE1106" s="80">
        <f>IFERROR(VLOOKUP(N1106,#REF!,4,FALSE),0)</f>
        <v>0</v>
      </c>
      <c r="AF1106" s="80">
        <f>IFERROR(VLOOKUP(O1106,#REF!,4,FALSE),0)</f>
        <v>0</v>
      </c>
      <c r="AG1106" s="80">
        <f>IFERROR(VLOOKUP(P1106,#REF!,4,FALSE),0)</f>
        <v>0</v>
      </c>
      <c r="AH1106" s="80">
        <f>IFERROR(VLOOKUP(Q1106,#REF!,4,FALSE),0)</f>
        <v>0</v>
      </c>
      <c r="AI1106" s="80">
        <f>IFERROR(VLOOKUP(R1106,#REF!,4,FALSE),0)</f>
        <v>0</v>
      </c>
      <c r="AJ1106" s="80">
        <f>IFERROR(VLOOKUP(S1106,#REF!,4,FALSE),0)</f>
        <v>0</v>
      </c>
      <c r="AK1106" s="80">
        <f>IFERROR(VLOOKUP(T1106,#REF!,4,FALSE),0)</f>
        <v>0</v>
      </c>
      <c r="AL1106" s="80">
        <f>IFERROR(VLOOKUP(U1106,#REF!,4,FALSE),0)</f>
        <v>0</v>
      </c>
      <c r="AM1106" s="80">
        <f>IFERROR(VLOOKUP(V1106,#REF!,4,FALSE),0)</f>
        <v>0</v>
      </c>
      <c r="AN1106" s="80">
        <f t="shared" si="273"/>
        <v>0</v>
      </c>
    </row>
    <row r="1107" spans="1:40" ht="40.5" outlineLevel="2" x14ac:dyDescent="0.3">
      <c r="A1107" s="192">
        <v>1234</v>
      </c>
      <c r="B1107" s="192">
        <v>11008</v>
      </c>
      <c r="C1107" s="281" t="s">
        <v>1089</v>
      </c>
      <c r="D1107" s="193"/>
      <c r="E1107" s="193"/>
      <c r="F1107" s="194"/>
      <c r="G1107" s="195"/>
      <c r="H1107" s="195"/>
      <c r="I1107" s="98"/>
      <c r="J1107" s="98"/>
      <c r="K1107" s="81"/>
      <c r="L1107" s="81"/>
      <c r="M1107" s="81"/>
      <c r="N1107" s="81"/>
      <c r="O1107" s="81"/>
      <c r="P1107" s="81"/>
      <c r="Q1107" s="81"/>
      <c r="R1107" s="81"/>
      <c r="S1107" s="81"/>
      <c r="T1107" s="81"/>
      <c r="U1107" s="81"/>
      <c r="V1107" s="81"/>
      <c r="W1107" s="80">
        <f t="shared" si="281"/>
        <v>0</v>
      </c>
      <c r="X1107" s="94"/>
      <c r="Y1107" s="94"/>
      <c r="Z1107" s="94"/>
      <c r="AA1107" s="94"/>
      <c r="AB1107" s="80">
        <f>IFERROR(VLOOKUP(K1107,#REF!,4,FALSE),0)</f>
        <v>0</v>
      </c>
      <c r="AC1107" s="80">
        <f>IFERROR(VLOOKUP(L1107,#REF!,4,FALSE),0)</f>
        <v>0</v>
      </c>
      <c r="AD1107" s="80">
        <f>IFERROR(VLOOKUP(M1107,#REF!,4,FALSE),0)</f>
        <v>0</v>
      </c>
      <c r="AE1107" s="80">
        <f>IFERROR(VLOOKUP(N1107,#REF!,4,FALSE),0)</f>
        <v>0</v>
      </c>
      <c r="AF1107" s="80">
        <f>IFERROR(VLOOKUP(O1107,#REF!,4,FALSE),0)</f>
        <v>0</v>
      </c>
      <c r="AG1107" s="80">
        <f>IFERROR(VLOOKUP(P1107,#REF!,4,FALSE),0)</f>
        <v>0</v>
      </c>
      <c r="AH1107" s="80">
        <f>IFERROR(VLOOKUP(Q1107,#REF!,4,FALSE),0)</f>
        <v>0</v>
      </c>
      <c r="AI1107" s="80">
        <f>IFERROR(VLOOKUP(R1107,#REF!,4,FALSE),0)</f>
        <v>0</v>
      </c>
      <c r="AJ1107" s="80">
        <f>IFERROR(VLOOKUP(S1107,#REF!,4,FALSE),0)</f>
        <v>0</v>
      </c>
      <c r="AK1107" s="80">
        <f>IFERROR(VLOOKUP(T1107,#REF!,4,FALSE),0)</f>
        <v>0</v>
      </c>
      <c r="AL1107" s="80">
        <f>IFERROR(VLOOKUP(U1107,#REF!,4,FALSE),0)</f>
        <v>0</v>
      </c>
      <c r="AM1107" s="80">
        <f>IFERROR(VLOOKUP(V1107,#REF!,4,FALSE),0)</f>
        <v>0</v>
      </c>
      <c r="AN1107" s="80">
        <f t="shared" si="273"/>
        <v>0</v>
      </c>
    </row>
    <row r="1108" spans="1:40" outlineLevel="2" x14ac:dyDescent="0.3">
      <c r="A1108" s="192">
        <v>1234</v>
      </c>
      <c r="B1108" s="192">
        <v>11009</v>
      </c>
      <c r="C1108" s="281" t="s">
        <v>1090</v>
      </c>
      <c r="D1108" s="193"/>
      <c r="E1108" s="193"/>
      <c r="F1108" s="195"/>
      <c r="G1108" s="195"/>
      <c r="H1108" s="195"/>
      <c r="I1108" s="98"/>
      <c r="J1108" s="98"/>
      <c r="K1108" s="81"/>
      <c r="L1108" s="81"/>
      <c r="M1108" s="81"/>
      <c r="N1108" s="81"/>
      <c r="O1108" s="81"/>
      <c r="P1108" s="81"/>
      <c r="Q1108" s="81"/>
      <c r="R1108" s="81"/>
      <c r="S1108" s="81"/>
      <c r="T1108" s="81"/>
      <c r="U1108" s="81"/>
      <c r="V1108" s="81"/>
      <c r="W1108" s="80">
        <f t="shared" si="281"/>
        <v>0</v>
      </c>
      <c r="X1108" s="94"/>
      <c r="Y1108" s="94"/>
      <c r="Z1108" s="94"/>
      <c r="AA1108" s="94"/>
      <c r="AB1108" s="80">
        <f>IFERROR(VLOOKUP(K1108,#REF!,4,FALSE),0)</f>
        <v>0</v>
      </c>
      <c r="AC1108" s="80">
        <f>IFERROR(VLOOKUP(L1108,#REF!,4,FALSE),0)</f>
        <v>0</v>
      </c>
      <c r="AD1108" s="80">
        <f>IFERROR(VLOOKUP(M1108,#REF!,4,FALSE),0)</f>
        <v>0</v>
      </c>
      <c r="AE1108" s="80">
        <f>IFERROR(VLOOKUP(N1108,#REF!,4,FALSE),0)</f>
        <v>0</v>
      </c>
      <c r="AF1108" s="80">
        <f>IFERROR(VLOOKUP(O1108,#REF!,4,FALSE),0)</f>
        <v>0</v>
      </c>
      <c r="AG1108" s="80">
        <f>IFERROR(VLOOKUP(P1108,#REF!,4,FALSE),0)</f>
        <v>0</v>
      </c>
      <c r="AH1108" s="80">
        <f>IFERROR(VLOOKUP(Q1108,#REF!,4,FALSE),0)</f>
        <v>0</v>
      </c>
      <c r="AI1108" s="80">
        <f>IFERROR(VLOOKUP(R1108,#REF!,4,FALSE),0)</f>
        <v>0</v>
      </c>
      <c r="AJ1108" s="80">
        <f>IFERROR(VLOOKUP(S1108,#REF!,4,FALSE),0)</f>
        <v>0</v>
      </c>
      <c r="AK1108" s="80">
        <f>IFERROR(VLOOKUP(T1108,#REF!,4,FALSE),0)</f>
        <v>0</v>
      </c>
      <c r="AL1108" s="80">
        <f>IFERROR(VLOOKUP(U1108,#REF!,4,FALSE),0)</f>
        <v>0</v>
      </c>
      <c r="AM1108" s="80">
        <f>IFERROR(VLOOKUP(V1108,#REF!,4,FALSE),0)</f>
        <v>0</v>
      </c>
      <c r="AN1108" s="80">
        <f t="shared" si="273"/>
        <v>0</v>
      </c>
    </row>
    <row r="1109" spans="1:40" outlineLevel="2" x14ac:dyDescent="0.3">
      <c r="A1109" s="192">
        <v>1234</v>
      </c>
      <c r="B1109" s="192">
        <v>11010</v>
      </c>
      <c r="C1109" s="281" t="s">
        <v>1091</v>
      </c>
      <c r="D1109" s="193"/>
      <c r="E1109" s="193"/>
      <c r="F1109" s="194"/>
      <c r="G1109" s="195"/>
      <c r="H1109" s="195"/>
      <c r="I1109" s="98"/>
      <c r="J1109" s="98"/>
      <c r="K1109" s="81"/>
      <c r="L1109" s="81"/>
      <c r="M1109" s="81"/>
      <c r="N1109" s="81"/>
      <c r="O1109" s="81"/>
      <c r="P1109" s="81"/>
      <c r="Q1109" s="81"/>
      <c r="R1109" s="81"/>
      <c r="S1109" s="81"/>
      <c r="T1109" s="81"/>
      <c r="U1109" s="81"/>
      <c r="V1109" s="81"/>
      <c r="W1109" s="80">
        <f t="shared" si="281"/>
        <v>0</v>
      </c>
      <c r="X1109" s="94"/>
      <c r="Y1109" s="94"/>
      <c r="Z1109" s="94"/>
      <c r="AA1109" s="94"/>
      <c r="AB1109" s="80">
        <f>IFERROR(VLOOKUP(K1109,#REF!,4,FALSE),0)</f>
        <v>0</v>
      </c>
      <c r="AC1109" s="80">
        <f>IFERROR(VLOOKUP(L1109,#REF!,4,FALSE),0)</f>
        <v>0</v>
      </c>
      <c r="AD1109" s="80">
        <f>IFERROR(VLOOKUP(M1109,#REF!,4,FALSE),0)</f>
        <v>0</v>
      </c>
      <c r="AE1109" s="80">
        <f>IFERROR(VLOOKUP(N1109,#REF!,4,FALSE),0)</f>
        <v>0</v>
      </c>
      <c r="AF1109" s="80">
        <f>IFERROR(VLOOKUP(O1109,#REF!,4,FALSE),0)</f>
        <v>0</v>
      </c>
      <c r="AG1109" s="80">
        <f>IFERROR(VLOOKUP(P1109,#REF!,4,FALSE),0)</f>
        <v>0</v>
      </c>
      <c r="AH1109" s="80">
        <f>IFERROR(VLOOKUP(Q1109,#REF!,4,FALSE),0)</f>
        <v>0</v>
      </c>
      <c r="AI1109" s="80">
        <f>IFERROR(VLOOKUP(R1109,#REF!,4,FALSE),0)</f>
        <v>0</v>
      </c>
      <c r="AJ1109" s="80">
        <f>IFERROR(VLOOKUP(S1109,#REF!,4,FALSE),0)</f>
        <v>0</v>
      </c>
      <c r="AK1109" s="80">
        <f>IFERROR(VLOOKUP(T1109,#REF!,4,FALSE),0)</f>
        <v>0</v>
      </c>
      <c r="AL1109" s="80">
        <f>IFERROR(VLOOKUP(U1109,#REF!,4,FALSE),0)</f>
        <v>0</v>
      </c>
      <c r="AM1109" s="80">
        <f>IFERROR(VLOOKUP(V1109,#REF!,4,FALSE),0)</f>
        <v>0</v>
      </c>
      <c r="AN1109" s="80">
        <f t="shared" si="273"/>
        <v>0</v>
      </c>
    </row>
    <row r="1110" spans="1:40" outlineLevel="2" x14ac:dyDescent="0.3">
      <c r="A1110" s="192">
        <v>1234</v>
      </c>
      <c r="B1110" s="192">
        <v>11011</v>
      </c>
      <c r="C1110" s="281" t="s">
        <v>1092</v>
      </c>
      <c r="D1110" s="193"/>
      <c r="E1110" s="193"/>
      <c r="F1110" s="194"/>
      <c r="G1110" s="195"/>
      <c r="H1110" s="195"/>
      <c r="I1110" s="98"/>
      <c r="J1110" s="98"/>
      <c r="K1110" s="81"/>
      <c r="L1110" s="81"/>
      <c r="M1110" s="81"/>
      <c r="N1110" s="81"/>
      <c r="O1110" s="81"/>
      <c r="P1110" s="81"/>
      <c r="Q1110" s="81"/>
      <c r="R1110" s="81"/>
      <c r="S1110" s="81"/>
      <c r="T1110" s="81"/>
      <c r="U1110" s="81"/>
      <c r="V1110" s="81"/>
      <c r="W1110" s="80">
        <f t="shared" si="281"/>
        <v>0</v>
      </c>
      <c r="X1110" s="94"/>
      <c r="Y1110" s="94"/>
      <c r="Z1110" s="94"/>
      <c r="AA1110" s="94"/>
      <c r="AB1110" s="80">
        <f>IFERROR(VLOOKUP(K1110,#REF!,4,FALSE),0)</f>
        <v>0</v>
      </c>
      <c r="AC1110" s="80">
        <f>IFERROR(VLOOKUP(L1110,#REF!,4,FALSE),0)</f>
        <v>0</v>
      </c>
      <c r="AD1110" s="80">
        <f>IFERROR(VLOOKUP(M1110,#REF!,4,FALSE),0)</f>
        <v>0</v>
      </c>
      <c r="AE1110" s="80">
        <f>IFERROR(VLOOKUP(N1110,#REF!,4,FALSE),0)</f>
        <v>0</v>
      </c>
      <c r="AF1110" s="80">
        <f>IFERROR(VLOOKUP(O1110,#REF!,4,FALSE),0)</f>
        <v>0</v>
      </c>
      <c r="AG1110" s="80">
        <f>IFERROR(VLOOKUP(P1110,#REF!,4,FALSE),0)</f>
        <v>0</v>
      </c>
      <c r="AH1110" s="80">
        <f>IFERROR(VLOOKUP(Q1110,#REF!,4,FALSE),0)</f>
        <v>0</v>
      </c>
      <c r="AI1110" s="80">
        <f>IFERROR(VLOOKUP(R1110,#REF!,4,FALSE),0)</f>
        <v>0</v>
      </c>
      <c r="AJ1110" s="80">
        <f>IFERROR(VLOOKUP(S1110,#REF!,4,FALSE),0)</f>
        <v>0</v>
      </c>
      <c r="AK1110" s="80">
        <f>IFERROR(VLOOKUP(T1110,#REF!,4,FALSE),0)</f>
        <v>0</v>
      </c>
      <c r="AL1110" s="80">
        <f>IFERROR(VLOOKUP(U1110,#REF!,4,FALSE),0)</f>
        <v>0</v>
      </c>
      <c r="AM1110" s="80">
        <f>IFERROR(VLOOKUP(V1110,#REF!,4,FALSE),0)</f>
        <v>0</v>
      </c>
      <c r="AN1110" s="80">
        <f t="shared" si="273"/>
        <v>0</v>
      </c>
    </row>
    <row r="1111" spans="1:40" outlineLevel="2" x14ac:dyDescent="0.3">
      <c r="A1111" s="192">
        <v>1234</v>
      </c>
      <c r="B1111" s="192">
        <v>11014</v>
      </c>
      <c r="C1111" s="281" t="s">
        <v>1093</v>
      </c>
      <c r="D1111" s="238"/>
      <c r="E1111" s="216"/>
      <c r="F1111" s="230"/>
      <c r="G1111" s="230"/>
      <c r="H1111" s="230"/>
      <c r="I1111" s="113"/>
      <c r="J1111" s="113"/>
      <c r="K1111" s="81"/>
      <c r="L1111" s="81"/>
      <c r="M1111" s="81"/>
      <c r="N1111" s="81"/>
      <c r="O1111" s="81"/>
      <c r="P1111" s="81"/>
      <c r="Q1111" s="81"/>
      <c r="R1111" s="81"/>
      <c r="S1111" s="81"/>
      <c r="T1111" s="81"/>
      <c r="U1111" s="81"/>
      <c r="V1111" s="81"/>
      <c r="W1111" s="80">
        <f t="shared" si="281"/>
        <v>0</v>
      </c>
      <c r="X1111" s="94"/>
      <c r="Y1111" s="94"/>
      <c r="Z1111" s="94"/>
      <c r="AA1111" s="94"/>
      <c r="AB1111" s="80">
        <f>IFERROR(VLOOKUP(K1111,#REF!,4,FALSE),0)</f>
        <v>0</v>
      </c>
      <c r="AC1111" s="80">
        <f>IFERROR(VLOOKUP(L1111,#REF!,4,FALSE),0)</f>
        <v>0</v>
      </c>
      <c r="AD1111" s="80">
        <f>IFERROR(VLOOKUP(M1111,#REF!,4,FALSE),0)</f>
        <v>0</v>
      </c>
      <c r="AE1111" s="80">
        <f>IFERROR(VLOOKUP(N1111,#REF!,4,FALSE),0)</f>
        <v>0</v>
      </c>
      <c r="AF1111" s="80">
        <f>IFERROR(VLOOKUP(O1111,#REF!,4,FALSE),0)</f>
        <v>0</v>
      </c>
      <c r="AG1111" s="80">
        <f>IFERROR(VLOOKUP(P1111,#REF!,4,FALSE),0)</f>
        <v>0</v>
      </c>
      <c r="AH1111" s="80">
        <f>IFERROR(VLOOKUP(Q1111,#REF!,4,FALSE),0)</f>
        <v>0</v>
      </c>
      <c r="AI1111" s="80">
        <f>IFERROR(VLOOKUP(R1111,#REF!,4,FALSE),0)</f>
        <v>0</v>
      </c>
      <c r="AJ1111" s="80">
        <f>IFERROR(VLOOKUP(S1111,#REF!,4,FALSE),0)</f>
        <v>0</v>
      </c>
      <c r="AK1111" s="80">
        <f>IFERROR(VLOOKUP(T1111,#REF!,4,FALSE),0)</f>
        <v>0</v>
      </c>
      <c r="AL1111" s="80">
        <f>IFERROR(VLOOKUP(U1111,#REF!,4,FALSE),0)</f>
        <v>0</v>
      </c>
      <c r="AM1111" s="80">
        <f>IFERROR(VLOOKUP(V1111,#REF!,4,FALSE),0)</f>
        <v>0</v>
      </c>
      <c r="AN1111" s="80">
        <f t="shared" si="273"/>
        <v>0</v>
      </c>
    </row>
    <row r="1112" spans="1:40" outlineLevel="2" x14ac:dyDescent="0.3">
      <c r="A1112" s="192">
        <v>1234</v>
      </c>
      <c r="B1112" s="192">
        <v>11016</v>
      </c>
      <c r="C1112" s="281" t="s">
        <v>1094</v>
      </c>
      <c r="D1112" s="238"/>
      <c r="E1112" s="216"/>
      <c r="F1112" s="230"/>
      <c r="G1112" s="230"/>
      <c r="H1112" s="230"/>
      <c r="I1112" s="113"/>
      <c r="J1112" s="113"/>
      <c r="K1112" s="81"/>
      <c r="L1112" s="81"/>
      <c r="M1112" s="81"/>
      <c r="N1112" s="81"/>
      <c r="O1112" s="81"/>
      <c r="P1112" s="81"/>
      <c r="Q1112" s="81"/>
      <c r="R1112" s="81"/>
      <c r="S1112" s="81"/>
      <c r="T1112" s="81"/>
      <c r="U1112" s="81"/>
      <c r="V1112" s="81"/>
      <c r="W1112" s="80">
        <f t="shared" si="281"/>
        <v>0</v>
      </c>
      <c r="X1112" s="94"/>
      <c r="Y1112" s="94"/>
      <c r="Z1112" s="94"/>
      <c r="AA1112" s="94"/>
      <c r="AB1112" s="80">
        <f>IFERROR(VLOOKUP(K1112,#REF!,4,FALSE),0)</f>
        <v>0</v>
      </c>
      <c r="AC1112" s="80">
        <f>IFERROR(VLOOKUP(L1112,#REF!,4,FALSE),0)</f>
        <v>0</v>
      </c>
      <c r="AD1112" s="80">
        <f>IFERROR(VLOOKUP(M1112,#REF!,4,FALSE),0)</f>
        <v>0</v>
      </c>
      <c r="AE1112" s="80">
        <f>IFERROR(VLOOKUP(N1112,#REF!,4,FALSE),0)</f>
        <v>0</v>
      </c>
      <c r="AF1112" s="80">
        <f>IFERROR(VLOOKUP(O1112,#REF!,4,FALSE),0)</f>
        <v>0</v>
      </c>
      <c r="AG1112" s="80">
        <f>IFERROR(VLOOKUP(P1112,#REF!,4,FALSE),0)</f>
        <v>0</v>
      </c>
      <c r="AH1112" s="80">
        <f>IFERROR(VLOOKUP(Q1112,#REF!,4,FALSE),0)</f>
        <v>0</v>
      </c>
      <c r="AI1112" s="80">
        <f>IFERROR(VLOOKUP(R1112,#REF!,4,FALSE),0)</f>
        <v>0</v>
      </c>
      <c r="AJ1112" s="80">
        <f>IFERROR(VLOOKUP(S1112,#REF!,4,FALSE),0)</f>
        <v>0</v>
      </c>
      <c r="AK1112" s="80">
        <f>IFERROR(VLOOKUP(T1112,#REF!,4,FALSE),0)</f>
        <v>0</v>
      </c>
      <c r="AL1112" s="80">
        <f>IFERROR(VLOOKUP(U1112,#REF!,4,FALSE),0)</f>
        <v>0</v>
      </c>
      <c r="AM1112" s="80">
        <f>IFERROR(VLOOKUP(V1112,#REF!,4,FALSE),0)</f>
        <v>0</v>
      </c>
      <c r="AN1112" s="80">
        <f t="shared" si="273"/>
        <v>0</v>
      </c>
    </row>
    <row r="1113" spans="1:40" outlineLevel="2" x14ac:dyDescent="0.3">
      <c r="A1113" s="192">
        <v>1234</v>
      </c>
      <c r="B1113" s="192">
        <v>31001</v>
      </c>
      <c r="C1113" s="281" t="s">
        <v>1095</v>
      </c>
      <c r="D1113" s="193"/>
      <c r="E1113" s="193"/>
      <c r="F1113" s="194"/>
      <c r="G1113" s="195"/>
      <c r="H1113" s="195"/>
      <c r="I1113" s="98"/>
      <c r="J1113" s="98"/>
      <c r="K1113" s="81"/>
      <c r="L1113" s="81"/>
      <c r="M1113" s="81"/>
      <c r="N1113" s="81"/>
      <c r="O1113" s="81"/>
      <c r="P1113" s="81"/>
      <c r="Q1113" s="81"/>
      <c r="R1113" s="81"/>
      <c r="S1113" s="81"/>
      <c r="T1113" s="81"/>
      <c r="U1113" s="81"/>
      <c r="V1113" s="81"/>
      <c r="W1113" s="80">
        <f t="shared" si="281"/>
        <v>0</v>
      </c>
      <c r="X1113" s="94"/>
      <c r="Y1113" s="94"/>
      <c r="Z1113" s="94"/>
      <c r="AA1113" s="94"/>
      <c r="AB1113" s="80">
        <f>IFERROR(VLOOKUP(K1113,#REF!,4,FALSE),0)</f>
        <v>0</v>
      </c>
      <c r="AC1113" s="80">
        <f>IFERROR(VLOOKUP(L1113,#REF!,4,FALSE),0)</f>
        <v>0</v>
      </c>
      <c r="AD1113" s="80">
        <f>IFERROR(VLOOKUP(M1113,#REF!,4,FALSE),0)</f>
        <v>0</v>
      </c>
      <c r="AE1113" s="80">
        <f>IFERROR(VLOOKUP(N1113,#REF!,4,FALSE),0)</f>
        <v>0</v>
      </c>
      <c r="AF1113" s="80">
        <f>IFERROR(VLOOKUP(O1113,#REF!,4,FALSE),0)</f>
        <v>0</v>
      </c>
      <c r="AG1113" s="80">
        <f>IFERROR(VLOOKUP(P1113,#REF!,4,FALSE),0)</f>
        <v>0</v>
      </c>
      <c r="AH1113" s="80">
        <f>IFERROR(VLOOKUP(Q1113,#REF!,4,FALSE),0)</f>
        <v>0</v>
      </c>
      <c r="AI1113" s="80">
        <f>IFERROR(VLOOKUP(R1113,#REF!,4,FALSE),0)</f>
        <v>0</v>
      </c>
      <c r="AJ1113" s="80">
        <f>IFERROR(VLOOKUP(S1113,#REF!,4,FALSE),0)</f>
        <v>0</v>
      </c>
      <c r="AK1113" s="80">
        <f>IFERROR(VLOOKUP(T1113,#REF!,4,FALSE),0)</f>
        <v>0</v>
      </c>
      <c r="AL1113" s="80">
        <f>IFERROR(VLOOKUP(U1113,#REF!,4,FALSE),0)</f>
        <v>0</v>
      </c>
      <c r="AM1113" s="80">
        <f>IFERROR(VLOOKUP(V1113,#REF!,4,FALSE),0)</f>
        <v>0</v>
      </c>
      <c r="AN1113" s="80">
        <f t="shared" si="273"/>
        <v>0</v>
      </c>
    </row>
    <row r="1114" spans="1:40" ht="27" outlineLevel="2" x14ac:dyDescent="0.3">
      <c r="A1114" s="192">
        <v>1090</v>
      </c>
      <c r="B1114" s="279">
        <v>31002</v>
      </c>
      <c r="C1114" s="319" t="s">
        <v>1096</v>
      </c>
      <c r="D1114" s="193"/>
      <c r="E1114" s="193"/>
      <c r="F1114" s="194"/>
      <c r="G1114" s="195"/>
      <c r="H1114" s="195"/>
      <c r="I1114" s="98"/>
      <c r="J1114" s="98"/>
      <c r="K1114" s="81"/>
      <c r="L1114" s="81"/>
      <c r="M1114" s="81"/>
      <c r="N1114" s="81"/>
      <c r="O1114" s="81"/>
      <c r="P1114" s="81"/>
      <c r="Q1114" s="81"/>
      <c r="R1114" s="81"/>
      <c r="S1114" s="81"/>
      <c r="T1114" s="81"/>
      <c r="U1114" s="81"/>
      <c r="V1114" s="81"/>
      <c r="W1114" s="80">
        <f t="shared" si="281"/>
        <v>0</v>
      </c>
      <c r="X1114" s="94"/>
      <c r="Y1114" s="94"/>
      <c r="Z1114" s="94"/>
      <c r="AA1114" s="94"/>
      <c r="AB1114" s="80">
        <f>IFERROR(VLOOKUP(K1114,#REF!,4,FALSE),0)</f>
        <v>0</v>
      </c>
      <c r="AC1114" s="80">
        <f>IFERROR(VLOOKUP(L1114,#REF!,4,FALSE),0)</f>
        <v>0</v>
      </c>
      <c r="AD1114" s="80">
        <f>IFERROR(VLOOKUP(M1114,#REF!,4,FALSE),0)</f>
        <v>0</v>
      </c>
      <c r="AE1114" s="80">
        <f>IFERROR(VLOOKUP(N1114,#REF!,4,FALSE),0)</f>
        <v>0</v>
      </c>
      <c r="AF1114" s="80">
        <f>IFERROR(VLOOKUP(O1114,#REF!,4,FALSE),0)</f>
        <v>0</v>
      </c>
      <c r="AG1114" s="80">
        <f>IFERROR(VLOOKUP(P1114,#REF!,4,FALSE),0)</f>
        <v>0</v>
      </c>
      <c r="AH1114" s="80">
        <f>IFERROR(VLOOKUP(Q1114,#REF!,4,FALSE),0)</f>
        <v>0</v>
      </c>
      <c r="AI1114" s="80">
        <f>IFERROR(VLOOKUP(R1114,#REF!,4,FALSE),0)</f>
        <v>0</v>
      </c>
      <c r="AJ1114" s="80">
        <f>IFERROR(VLOOKUP(S1114,#REF!,4,FALSE),0)</f>
        <v>0</v>
      </c>
      <c r="AK1114" s="80">
        <f>IFERROR(VLOOKUP(T1114,#REF!,4,FALSE),0)</f>
        <v>0</v>
      </c>
      <c r="AL1114" s="80">
        <f>IFERROR(VLOOKUP(U1114,#REF!,4,FALSE),0)</f>
        <v>0</v>
      </c>
      <c r="AM1114" s="80">
        <f>IFERROR(VLOOKUP(V1114,#REF!,4,FALSE),0)</f>
        <v>0</v>
      </c>
      <c r="AN1114" s="80">
        <f t="shared" si="273"/>
        <v>0</v>
      </c>
    </row>
    <row r="1115" spans="1:40" ht="27" outlineLevel="2" x14ac:dyDescent="0.3">
      <c r="A1115" s="192">
        <v>1234</v>
      </c>
      <c r="B1115" s="279">
        <v>31014</v>
      </c>
      <c r="C1115" s="281" t="s">
        <v>1098</v>
      </c>
      <c r="D1115" s="193"/>
      <c r="E1115" s="193"/>
      <c r="F1115" s="194"/>
      <c r="G1115" s="195"/>
      <c r="H1115" s="195"/>
      <c r="I1115" s="98"/>
      <c r="J1115" s="98"/>
      <c r="K1115" s="81"/>
      <c r="L1115" s="81"/>
      <c r="M1115" s="81"/>
      <c r="N1115" s="81"/>
      <c r="O1115" s="81"/>
      <c r="P1115" s="81"/>
      <c r="Q1115" s="81"/>
      <c r="R1115" s="81"/>
      <c r="S1115" s="81"/>
      <c r="T1115" s="81"/>
      <c r="U1115" s="81"/>
      <c r="V1115" s="81"/>
      <c r="W1115" s="80">
        <f t="shared" si="281"/>
        <v>0</v>
      </c>
      <c r="X1115" s="94"/>
      <c r="Y1115" s="94"/>
      <c r="Z1115" s="94"/>
      <c r="AA1115" s="94"/>
      <c r="AB1115" s="80">
        <f>IFERROR(VLOOKUP(K1115,#REF!,4,FALSE),0)</f>
        <v>0</v>
      </c>
      <c r="AC1115" s="80">
        <f>IFERROR(VLOOKUP(L1115,#REF!,4,FALSE),0)</f>
        <v>0</v>
      </c>
      <c r="AD1115" s="80">
        <f>IFERROR(VLOOKUP(M1115,#REF!,4,FALSE),0)</f>
        <v>0</v>
      </c>
      <c r="AE1115" s="80">
        <f>IFERROR(VLOOKUP(N1115,#REF!,4,FALSE),0)</f>
        <v>0</v>
      </c>
      <c r="AF1115" s="80">
        <f>IFERROR(VLOOKUP(O1115,#REF!,4,FALSE),0)</f>
        <v>0</v>
      </c>
      <c r="AG1115" s="80">
        <f>IFERROR(VLOOKUP(P1115,#REF!,4,FALSE),0)</f>
        <v>0</v>
      </c>
      <c r="AH1115" s="80">
        <f>IFERROR(VLOOKUP(Q1115,#REF!,4,FALSE),0)</f>
        <v>0</v>
      </c>
      <c r="AI1115" s="80">
        <f>IFERROR(VLOOKUP(R1115,#REF!,4,FALSE),0)</f>
        <v>0</v>
      </c>
      <c r="AJ1115" s="80">
        <f>IFERROR(VLOOKUP(S1115,#REF!,4,FALSE),0)</f>
        <v>0</v>
      </c>
      <c r="AK1115" s="80">
        <f>IFERROR(VLOOKUP(T1115,#REF!,4,FALSE),0)</f>
        <v>0</v>
      </c>
      <c r="AL1115" s="80">
        <f>IFERROR(VLOOKUP(U1115,#REF!,4,FALSE),0)</f>
        <v>0</v>
      </c>
      <c r="AM1115" s="80">
        <f>IFERROR(VLOOKUP(V1115,#REF!,4,FALSE),0)</f>
        <v>0</v>
      </c>
      <c r="AN1115" s="80">
        <f t="shared" si="273"/>
        <v>0</v>
      </c>
    </row>
    <row r="1116" spans="1:40" outlineLevel="2" x14ac:dyDescent="0.3">
      <c r="A1116" s="192">
        <v>1234</v>
      </c>
      <c r="B1116" s="192">
        <v>31002</v>
      </c>
      <c r="C1116" s="281" t="s">
        <v>1097</v>
      </c>
      <c r="D1116" s="238"/>
      <c r="E1116" s="216"/>
      <c r="F1116" s="194"/>
      <c r="G1116" s="195"/>
      <c r="H1116" s="195"/>
      <c r="I1116" s="98"/>
      <c r="J1116" s="98"/>
      <c r="K1116" s="81"/>
      <c r="L1116" s="81"/>
      <c r="M1116" s="81"/>
      <c r="N1116" s="81"/>
      <c r="O1116" s="81"/>
      <c r="P1116" s="81"/>
      <c r="Q1116" s="81"/>
      <c r="R1116" s="81"/>
      <c r="S1116" s="81"/>
      <c r="T1116" s="81"/>
      <c r="U1116" s="81"/>
      <c r="V1116" s="81"/>
      <c r="W1116" s="80">
        <f t="shared" si="281"/>
        <v>0</v>
      </c>
      <c r="X1116" s="94"/>
      <c r="Y1116" s="94"/>
      <c r="Z1116" s="94"/>
      <c r="AA1116" s="94"/>
      <c r="AB1116" s="80">
        <f>IFERROR(VLOOKUP(K1116,#REF!,4,FALSE),0)</f>
        <v>0</v>
      </c>
      <c r="AC1116" s="80">
        <f>IFERROR(VLOOKUP(L1116,#REF!,4,FALSE),0)</f>
        <v>0</v>
      </c>
      <c r="AD1116" s="80">
        <f>IFERROR(VLOOKUP(M1116,#REF!,4,FALSE),0)</f>
        <v>0</v>
      </c>
      <c r="AE1116" s="80">
        <f>IFERROR(VLOOKUP(N1116,#REF!,4,FALSE),0)</f>
        <v>0</v>
      </c>
      <c r="AF1116" s="80">
        <f>IFERROR(VLOOKUP(O1116,#REF!,4,FALSE),0)</f>
        <v>0</v>
      </c>
      <c r="AG1116" s="80">
        <f>IFERROR(VLOOKUP(P1116,#REF!,4,FALSE),0)</f>
        <v>0</v>
      </c>
      <c r="AH1116" s="80">
        <f>IFERROR(VLOOKUP(Q1116,#REF!,4,FALSE),0)</f>
        <v>0</v>
      </c>
      <c r="AI1116" s="80">
        <f>IFERROR(VLOOKUP(R1116,#REF!,4,FALSE),0)</f>
        <v>0</v>
      </c>
      <c r="AJ1116" s="80">
        <f>IFERROR(VLOOKUP(S1116,#REF!,4,FALSE),0)</f>
        <v>0</v>
      </c>
      <c r="AK1116" s="80">
        <f>IFERROR(VLOOKUP(T1116,#REF!,4,FALSE),0)</f>
        <v>0</v>
      </c>
      <c r="AL1116" s="80">
        <f>IFERROR(VLOOKUP(U1116,#REF!,4,FALSE),0)</f>
        <v>0</v>
      </c>
      <c r="AM1116" s="80">
        <f>IFERROR(VLOOKUP(V1116,#REF!,4,FALSE),0)</f>
        <v>0</v>
      </c>
      <c r="AN1116" s="80">
        <f t="shared" si="273"/>
        <v>0</v>
      </c>
    </row>
    <row r="1117" spans="1:40" outlineLevel="1" x14ac:dyDescent="0.3">
      <c r="A1117" s="271">
        <v>1090</v>
      </c>
      <c r="B1117" s="236"/>
      <c r="C1117" s="312" t="s">
        <v>1099</v>
      </c>
      <c r="D1117" s="190">
        <f>SUM(D1118:D1120)</f>
        <v>0</v>
      </c>
      <c r="E1117" s="190">
        <f>SUM(E1118:E1120)</f>
        <v>0</v>
      </c>
      <c r="F1117" s="191">
        <f t="shared" ref="F1117:H1117" si="282">SUM(F1118:F1120)</f>
        <v>0</v>
      </c>
      <c r="G1117" s="191">
        <f t="shared" si="282"/>
        <v>0</v>
      </c>
      <c r="H1117" s="191">
        <f t="shared" si="282"/>
        <v>0</v>
      </c>
      <c r="I1117" s="100" t="s">
        <v>10</v>
      </c>
      <c r="J1117" s="100" t="s">
        <v>10</v>
      </c>
      <c r="K1117" s="100" t="s">
        <v>10</v>
      </c>
      <c r="L1117" s="100" t="s">
        <v>10</v>
      </c>
      <c r="M1117" s="100" t="s">
        <v>10</v>
      </c>
      <c r="N1117" s="100" t="s">
        <v>10</v>
      </c>
      <c r="O1117" s="100" t="s">
        <v>10</v>
      </c>
      <c r="P1117" s="100" t="s">
        <v>10</v>
      </c>
      <c r="Q1117" s="100" t="s">
        <v>10</v>
      </c>
      <c r="R1117" s="100" t="s">
        <v>10</v>
      </c>
      <c r="S1117" s="100" t="s">
        <v>10</v>
      </c>
      <c r="T1117" s="100" t="s">
        <v>10</v>
      </c>
      <c r="U1117" s="100" t="s">
        <v>10</v>
      </c>
      <c r="V1117" s="100" t="s">
        <v>10</v>
      </c>
      <c r="W1117" s="100" t="s">
        <v>10</v>
      </c>
      <c r="X1117" s="94"/>
      <c r="Y1117" s="94"/>
      <c r="Z1117" s="94"/>
      <c r="AA1117" s="94"/>
      <c r="AB1117" s="80">
        <f>IFERROR(VLOOKUP(K1117,#REF!,4,FALSE),0)</f>
        <v>0</v>
      </c>
      <c r="AC1117" s="80">
        <f>IFERROR(VLOOKUP(L1117,#REF!,4,FALSE),0)</f>
        <v>0</v>
      </c>
      <c r="AD1117" s="80">
        <f>IFERROR(VLOOKUP(M1117,#REF!,4,FALSE),0)</f>
        <v>0</v>
      </c>
      <c r="AE1117" s="80">
        <f>IFERROR(VLOOKUP(N1117,#REF!,4,FALSE),0)</f>
        <v>0</v>
      </c>
      <c r="AF1117" s="80">
        <f>IFERROR(VLOOKUP(O1117,#REF!,4,FALSE),0)</f>
        <v>0</v>
      </c>
      <c r="AG1117" s="80">
        <f>IFERROR(VLOOKUP(P1117,#REF!,4,FALSE),0)</f>
        <v>0</v>
      </c>
      <c r="AH1117" s="80">
        <f>IFERROR(VLOOKUP(Q1117,#REF!,4,FALSE),0)</f>
        <v>0</v>
      </c>
      <c r="AI1117" s="80">
        <f>IFERROR(VLOOKUP(R1117,#REF!,4,FALSE),0)</f>
        <v>0</v>
      </c>
      <c r="AJ1117" s="80">
        <f>IFERROR(VLOOKUP(S1117,#REF!,4,FALSE),0)</f>
        <v>0</v>
      </c>
      <c r="AK1117" s="80">
        <f>IFERROR(VLOOKUP(T1117,#REF!,4,FALSE),0)</f>
        <v>0</v>
      </c>
      <c r="AL1117" s="80">
        <f>IFERROR(VLOOKUP(U1117,#REF!,4,FALSE),0)</f>
        <v>0</v>
      </c>
      <c r="AM1117" s="80">
        <f>IFERROR(VLOOKUP(V1117,#REF!,4,FALSE),0)</f>
        <v>0</v>
      </c>
      <c r="AN1117" s="80">
        <f t="shared" si="273"/>
        <v>0</v>
      </c>
    </row>
    <row r="1118" spans="1:40" outlineLevel="2" x14ac:dyDescent="0.3">
      <c r="A1118" s="192">
        <v>1090</v>
      </c>
      <c r="B1118" s="192">
        <v>11001</v>
      </c>
      <c r="C1118" s="281" t="s">
        <v>1099</v>
      </c>
      <c r="D1118" s="193"/>
      <c r="E1118" s="193"/>
      <c r="F1118" s="195"/>
      <c r="G1118" s="195"/>
      <c r="H1118" s="195"/>
      <c r="I1118" s="98"/>
      <c r="J1118" s="98"/>
      <c r="K1118" s="81"/>
      <c r="L1118" s="81"/>
      <c r="M1118" s="81"/>
      <c r="N1118" s="81"/>
      <c r="O1118" s="81"/>
      <c r="P1118" s="81"/>
      <c r="Q1118" s="81"/>
      <c r="R1118" s="81"/>
      <c r="S1118" s="81"/>
      <c r="T1118" s="81"/>
      <c r="U1118" s="81"/>
      <c r="V1118" s="81"/>
      <c r="W1118" s="80">
        <f>AN1118</f>
        <v>0</v>
      </c>
      <c r="X1118" s="94"/>
      <c r="Y1118" s="94"/>
      <c r="Z1118" s="94"/>
      <c r="AA1118" s="94"/>
      <c r="AB1118" s="80">
        <f>IFERROR(VLOOKUP(K1118,#REF!,4,FALSE),0)</f>
        <v>0</v>
      </c>
      <c r="AC1118" s="80">
        <f>IFERROR(VLOOKUP(L1118,#REF!,4,FALSE),0)</f>
        <v>0</v>
      </c>
      <c r="AD1118" s="80">
        <f>IFERROR(VLOOKUP(M1118,#REF!,4,FALSE),0)</f>
        <v>0</v>
      </c>
      <c r="AE1118" s="80">
        <f>IFERROR(VLOOKUP(N1118,#REF!,4,FALSE),0)</f>
        <v>0</v>
      </c>
      <c r="AF1118" s="80">
        <f>IFERROR(VLOOKUP(O1118,#REF!,4,FALSE),0)</f>
        <v>0</v>
      </c>
      <c r="AG1118" s="80">
        <f>IFERROR(VLOOKUP(P1118,#REF!,4,FALSE),0)</f>
        <v>0</v>
      </c>
      <c r="AH1118" s="80">
        <f>IFERROR(VLOOKUP(Q1118,#REF!,4,FALSE),0)</f>
        <v>0</v>
      </c>
      <c r="AI1118" s="80">
        <f>IFERROR(VLOOKUP(R1118,#REF!,4,FALSE),0)</f>
        <v>0</v>
      </c>
      <c r="AJ1118" s="80">
        <f>IFERROR(VLOOKUP(S1118,#REF!,4,FALSE),0)</f>
        <v>0</v>
      </c>
      <c r="AK1118" s="80">
        <f>IFERROR(VLOOKUP(T1118,#REF!,4,FALSE),0)</f>
        <v>0</v>
      </c>
      <c r="AL1118" s="80">
        <f>IFERROR(VLOOKUP(U1118,#REF!,4,FALSE),0)</f>
        <v>0</v>
      </c>
      <c r="AM1118" s="80">
        <f>IFERROR(VLOOKUP(V1118,#REF!,4,FALSE),0)</f>
        <v>0</v>
      </c>
      <c r="AN1118" s="80">
        <f t="shared" si="273"/>
        <v>0</v>
      </c>
    </row>
    <row r="1119" spans="1:40" ht="27" outlineLevel="2" x14ac:dyDescent="0.3">
      <c r="A1119" s="192">
        <v>1090</v>
      </c>
      <c r="B1119" s="192">
        <v>11003</v>
      </c>
      <c r="C1119" s="281" t="s">
        <v>1100</v>
      </c>
      <c r="D1119" s="193"/>
      <c r="E1119" s="193"/>
      <c r="F1119" s="194"/>
      <c r="G1119" s="195"/>
      <c r="H1119" s="195"/>
      <c r="I1119" s="98"/>
      <c r="J1119" s="98"/>
      <c r="K1119" s="81"/>
      <c r="L1119" s="81"/>
      <c r="M1119" s="81"/>
      <c r="N1119" s="81"/>
      <c r="O1119" s="81"/>
      <c r="P1119" s="81"/>
      <c r="Q1119" s="81"/>
      <c r="R1119" s="81"/>
      <c r="S1119" s="81"/>
      <c r="T1119" s="81"/>
      <c r="U1119" s="81"/>
      <c r="V1119" s="81"/>
      <c r="W1119" s="80">
        <f>AN1119</f>
        <v>0</v>
      </c>
      <c r="X1119" s="94"/>
      <c r="Y1119" s="94"/>
      <c r="Z1119" s="94"/>
      <c r="AA1119" s="94"/>
      <c r="AB1119" s="80">
        <f>IFERROR(VLOOKUP(K1119,#REF!,4,FALSE),0)</f>
        <v>0</v>
      </c>
      <c r="AC1119" s="80">
        <f>IFERROR(VLOOKUP(L1119,#REF!,4,FALSE),0)</f>
        <v>0</v>
      </c>
      <c r="AD1119" s="80">
        <f>IFERROR(VLOOKUP(M1119,#REF!,4,FALSE),0)</f>
        <v>0</v>
      </c>
      <c r="AE1119" s="80">
        <f>IFERROR(VLOOKUP(N1119,#REF!,4,FALSE),0)</f>
        <v>0</v>
      </c>
      <c r="AF1119" s="80">
        <f>IFERROR(VLOOKUP(O1119,#REF!,4,FALSE),0)</f>
        <v>0</v>
      </c>
      <c r="AG1119" s="80">
        <f>IFERROR(VLOOKUP(P1119,#REF!,4,FALSE),0)</f>
        <v>0</v>
      </c>
      <c r="AH1119" s="80">
        <f>IFERROR(VLOOKUP(Q1119,#REF!,4,FALSE),0)</f>
        <v>0</v>
      </c>
      <c r="AI1119" s="80">
        <f>IFERROR(VLOOKUP(R1119,#REF!,4,FALSE),0)</f>
        <v>0</v>
      </c>
      <c r="AJ1119" s="80">
        <f>IFERROR(VLOOKUP(S1119,#REF!,4,FALSE),0)</f>
        <v>0</v>
      </c>
      <c r="AK1119" s="80">
        <f>IFERROR(VLOOKUP(T1119,#REF!,4,FALSE),0)</f>
        <v>0</v>
      </c>
      <c r="AL1119" s="80">
        <f>IFERROR(VLOOKUP(U1119,#REF!,4,FALSE),0)</f>
        <v>0</v>
      </c>
      <c r="AM1119" s="80">
        <f>IFERROR(VLOOKUP(V1119,#REF!,4,FALSE),0)</f>
        <v>0</v>
      </c>
      <c r="AN1119" s="80">
        <f t="shared" si="273"/>
        <v>0</v>
      </c>
    </row>
    <row r="1120" spans="1:40" ht="27" outlineLevel="2" x14ac:dyDescent="0.3">
      <c r="A1120" s="192">
        <v>1090</v>
      </c>
      <c r="B1120" s="192">
        <v>11008</v>
      </c>
      <c r="C1120" s="281" t="s">
        <v>1101</v>
      </c>
      <c r="D1120" s="238"/>
      <c r="E1120" s="216"/>
      <c r="F1120" s="194"/>
      <c r="G1120" s="195"/>
      <c r="H1120" s="195"/>
      <c r="I1120" s="98"/>
      <c r="J1120" s="98"/>
      <c r="K1120" s="81"/>
      <c r="L1120" s="81"/>
      <c r="M1120" s="81"/>
      <c r="N1120" s="81"/>
      <c r="O1120" s="81"/>
      <c r="P1120" s="81"/>
      <c r="Q1120" s="81"/>
      <c r="R1120" s="81"/>
      <c r="S1120" s="81"/>
      <c r="T1120" s="81"/>
      <c r="U1120" s="81"/>
      <c r="V1120" s="81"/>
      <c r="W1120" s="80">
        <f>AN1120</f>
        <v>0</v>
      </c>
      <c r="X1120" s="94"/>
      <c r="Y1120" s="94"/>
      <c r="Z1120" s="94"/>
      <c r="AA1120" s="94"/>
      <c r="AB1120" s="80">
        <f>IFERROR(VLOOKUP(K1120,#REF!,4,FALSE),0)</f>
        <v>0</v>
      </c>
      <c r="AC1120" s="80">
        <f>IFERROR(VLOOKUP(L1120,#REF!,4,FALSE),0)</f>
        <v>0</v>
      </c>
      <c r="AD1120" s="80">
        <f>IFERROR(VLOOKUP(M1120,#REF!,4,FALSE),0)</f>
        <v>0</v>
      </c>
      <c r="AE1120" s="80">
        <f>IFERROR(VLOOKUP(N1120,#REF!,4,FALSE),0)</f>
        <v>0</v>
      </c>
      <c r="AF1120" s="80">
        <f>IFERROR(VLOOKUP(O1120,#REF!,4,FALSE),0)</f>
        <v>0</v>
      </c>
      <c r="AG1120" s="80">
        <f>IFERROR(VLOOKUP(P1120,#REF!,4,FALSE),0)</f>
        <v>0</v>
      </c>
      <c r="AH1120" s="80">
        <f>IFERROR(VLOOKUP(Q1120,#REF!,4,FALSE),0)</f>
        <v>0</v>
      </c>
      <c r="AI1120" s="80">
        <f>IFERROR(VLOOKUP(R1120,#REF!,4,FALSE),0)</f>
        <v>0</v>
      </c>
      <c r="AJ1120" s="80">
        <f>IFERROR(VLOOKUP(S1120,#REF!,4,FALSE),0)</f>
        <v>0</v>
      </c>
      <c r="AK1120" s="80">
        <f>IFERROR(VLOOKUP(T1120,#REF!,4,FALSE),0)</f>
        <v>0</v>
      </c>
      <c r="AL1120" s="80">
        <f>IFERROR(VLOOKUP(U1120,#REF!,4,FALSE),0)</f>
        <v>0</v>
      </c>
      <c r="AM1120" s="80">
        <f>IFERROR(VLOOKUP(V1120,#REF!,4,FALSE),0)</f>
        <v>0</v>
      </c>
      <c r="AN1120" s="80">
        <f t="shared" si="273"/>
        <v>0</v>
      </c>
    </row>
    <row r="1121" spans="1:40" outlineLevel="1" x14ac:dyDescent="0.3">
      <c r="A1121" s="196">
        <v>9999</v>
      </c>
      <c r="B1121" s="192"/>
      <c r="C1121" s="281" t="s">
        <v>21</v>
      </c>
      <c r="D1121" s="193"/>
      <c r="E1121" s="193"/>
      <c r="F1121" s="194"/>
      <c r="G1121" s="195"/>
      <c r="H1121" s="195"/>
      <c r="I1121" s="98"/>
      <c r="J1121" s="98"/>
      <c r="K1121" s="81"/>
      <c r="L1121" s="81"/>
      <c r="M1121" s="81"/>
      <c r="N1121" s="81"/>
      <c r="O1121" s="81"/>
      <c r="P1121" s="81"/>
      <c r="Q1121" s="81"/>
      <c r="R1121" s="81"/>
      <c r="S1121" s="81"/>
      <c r="T1121" s="81"/>
      <c r="U1121" s="81"/>
      <c r="V1121" s="81"/>
      <c r="W1121" s="80">
        <f>AN1121</f>
        <v>0</v>
      </c>
      <c r="X1121" s="94"/>
      <c r="Y1121" s="94"/>
      <c r="Z1121" s="94"/>
      <c r="AA1121" s="94"/>
      <c r="AB1121" s="80">
        <f>IFERROR(VLOOKUP(K1121,#REF!,4,FALSE),0)</f>
        <v>0</v>
      </c>
      <c r="AC1121" s="80">
        <f>IFERROR(VLOOKUP(L1121,#REF!,4,FALSE),0)</f>
        <v>0</v>
      </c>
      <c r="AD1121" s="80">
        <f>IFERROR(VLOOKUP(M1121,#REF!,4,FALSE),0)</f>
        <v>0</v>
      </c>
      <c r="AE1121" s="80">
        <f>IFERROR(VLOOKUP(N1121,#REF!,4,FALSE),0)</f>
        <v>0</v>
      </c>
      <c r="AF1121" s="80">
        <f>IFERROR(VLOOKUP(O1121,#REF!,4,FALSE),0)</f>
        <v>0</v>
      </c>
      <c r="AG1121" s="80">
        <f>IFERROR(VLOOKUP(P1121,#REF!,4,FALSE),0)</f>
        <v>0</v>
      </c>
      <c r="AH1121" s="80">
        <f>IFERROR(VLOOKUP(Q1121,#REF!,4,FALSE),0)</f>
        <v>0</v>
      </c>
      <c r="AI1121" s="80">
        <f>IFERROR(VLOOKUP(R1121,#REF!,4,FALSE),0)</f>
        <v>0</v>
      </c>
      <c r="AJ1121" s="80">
        <f>IFERROR(VLOOKUP(S1121,#REF!,4,FALSE),0)</f>
        <v>0</v>
      </c>
      <c r="AK1121" s="80">
        <f>IFERROR(VLOOKUP(T1121,#REF!,4,FALSE),0)</f>
        <v>0</v>
      </c>
      <c r="AL1121" s="80">
        <f>IFERROR(VLOOKUP(U1121,#REF!,4,FALSE),0)</f>
        <v>0</v>
      </c>
      <c r="AM1121" s="80">
        <f>IFERROR(VLOOKUP(V1121,#REF!,4,FALSE),0)</f>
        <v>0</v>
      </c>
      <c r="AN1121" s="80">
        <f t="shared" si="273"/>
        <v>0</v>
      </c>
    </row>
    <row r="1122" spans="1:40" x14ac:dyDescent="0.3">
      <c r="A1122" s="197" t="s">
        <v>0</v>
      </c>
      <c r="B1122" s="236"/>
      <c r="C1122" s="313" t="s">
        <v>1102</v>
      </c>
      <c r="D1122" s="198">
        <f>D1123+D1130</f>
        <v>0</v>
      </c>
      <c r="E1122" s="198">
        <f t="shared" ref="E1122:H1122" si="283">E1123+E1130</f>
        <v>0</v>
      </c>
      <c r="F1122" s="199">
        <f t="shared" si="283"/>
        <v>0</v>
      </c>
      <c r="G1122" s="199">
        <f t="shared" si="283"/>
        <v>0</v>
      </c>
      <c r="H1122" s="199">
        <f t="shared" si="283"/>
        <v>0</v>
      </c>
      <c r="I1122" s="99" t="s">
        <v>10</v>
      </c>
      <c r="J1122" s="99" t="s">
        <v>10</v>
      </c>
      <c r="K1122" s="99" t="s">
        <v>10</v>
      </c>
      <c r="L1122" s="99" t="s">
        <v>10</v>
      </c>
      <c r="M1122" s="99" t="s">
        <v>10</v>
      </c>
      <c r="N1122" s="99" t="s">
        <v>10</v>
      </c>
      <c r="O1122" s="99" t="s">
        <v>10</v>
      </c>
      <c r="P1122" s="99" t="s">
        <v>10</v>
      </c>
      <c r="Q1122" s="99" t="s">
        <v>10</v>
      </c>
      <c r="R1122" s="99" t="s">
        <v>10</v>
      </c>
      <c r="S1122" s="99" t="s">
        <v>10</v>
      </c>
      <c r="T1122" s="99" t="s">
        <v>10</v>
      </c>
      <c r="U1122" s="99" t="s">
        <v>10</v>
      </c>
      <c r="V1122" s="99" t="s">
        <v>10</v>
      </c>
      <c r="W1122" s="99" t="s">
        <v>10</v>
      </c>
      <c r="X1122" s="94"/>
      <c r="Y1122" s="94"/>
      <c r="Z1122" s="94"/>
      <c r="AA1122" s="94"/>
      <c r="AB1122" s="80">
        <f>IFERROR(VLOOKUP(K1122,#REF!,4,FALSE),0)</f>
        <v>0</v>
      </c>
      <c r="AC1122" s="80">
        <f>IFERROR(VLOOKUP(L1122,#REF!,4,FALSE),0)</f>
        <v>0</v>
      </c>
      <c r="AD1122" s="80">
        <f>IFERROR(VLOOKUP(M1122,#REF!,4,FALSE),0)</f>
        <v>0</v>
      </c>
      <c r="AE1122" s="80">
        <f>IFERROR(VLOOKUP(N1122,#REF!,4,FALSE),0)</f>
        <v>0</v>
      </c>
      <c r="AF1122" s="80">
        <f>IFERROR(VLOOKUP(O1122,#REF!,4,FALSE),0)</f>
        <v>0</v>
      </c>
      <c r="AG1122" s="80">
        <f>IFERROR(VLOOKUP(P1122,#REF!,4,FALSE),0)</f>
        <v>0</v>
      </c>
      <c r="AH1122" s="80">
        <f>IFERROR(VLOOKUP(Q1122,#REF!,4,FALSE),0)</f>
        <v>0</v>
      </c>
      <c r="AI1122" s="80">
        <f>IFERROR(VLOOKUP(R1122,#REF!,4,FALSE),0)</f>
        <v>0</v>
      </c>
      <c r="AJ1122" s="80">
        <f>IFERROR(VLOOKUP(S1122,#REF!,4,FALSE),0)</f>
        <v>0</v>
      </c>
      <c r="AK1122" s="80">
        <f>IFERROR(VLOOKUP(T1122,#REF!,4,FALSE),0)</f>
        <v>0</v>
      </c>
      <c r="AL1122" s="80">
        <f>IFERROR(VLOOKUP(U1122,#REF!,4,FALSE),0)</f>
        <v>0</v>
      </c>
      <c r="AM1122" s="80">
        <f>IFERROR(VLOOKUP(V1122,#REF!,4,FALSE),0)</f>
        <v>0</v>
      </c>
      <c r="AN1122" s="80">
        <f t="shared" si="273"/>
        <v>0</v>
      </c>
    </row>
    <row r="1123" spans="1:40" outlineLevel="1" x14ac:dyDescent="0.3">
      <c r="A1123" s="189">
        <v>1143</v>
      </c>
      <c r="B1123" s="236"/>
      <c r="C1123" s="320" t="s">
        <v>1103</v>
      </c>
      <c r="D1123" s="231">
        <f>SUM(D1124:D1129)</f>
        <v>0</v>
      </c>
      <c r="E1123" s="231">
        <f>SUM(E1124:E1129)</f>
        <v>0</v>
      </c>
      <c r="F1123" s="232">
        <f t="shared" ref="F1123:H1123" si="284">SUM(F1124:F1129)</f>
        <v>0</v>
      </c>
      <c r="G1123" s="232">
        <f t="shared" si="284"/>
        <v>0</v>
      </c>
      <c r="H1123" s="232">
        <f t="shared" si="284"/>
        <v>0</v>
      </c>
      <c r="I1123" s="114" t="s">
        <v>10</v>
      </c>
      <c r="J1123" s="114" t="s">
        <v>10</v>
      </c>
      <c r="K1123" s="114" t="s">
        <v>10</v>
      </c>
      <c r="L1123" s="114" t="s">
        <v>10</v>
      </c>
      <c r="M1123" s="114" t="s">
        <v>10</v>
      </c>
      <c r="N1123" s="114" t="s">
        <v>10</v>
      </c>
      <c r="O1123" s="114" t="s">
        <v>10</v>
      </c>
      <c r="P1123" s="114" t="s">
        <v>10</v>
      </c>
      <c r="Q1123" s="114" t="s">
        <v>10</v>
      </c>
      <c r="R1123" s="114" t="s">
        <v>10</v>
      </c>
      <c r="S1123" s="114" t="s">
        <v>10</v>
      </c>
      <c r="T1123" s="114" t="s">
        <v>10</v>
      </c>
      <c r="U1123" s="114" t="s">
        <v>10</v>
      </c>
      <c r="V1123" s="114" t="s">
        <v>10</v>
      </c>
      <c r="W1123" s="100" t="s">
        <v>10</v>
      </c>
      <c r="X1123" s="94"/>
      <c r="Y1123" s="94"/>
      <c r="Z1123" s="94"/>
      <c r="AA1123" s="94"/>
      <c r="AB1123" s="80">
        <f>IFERROR(VLOOKUP(K1123,#REF!,4,FALSE),0)</f>
        <v>0</v>
      </c>
      <c r="AC1123" s="80">
        <f>IFERROR(VLOOKUP(L1123,#REF!,4,FALSE),0)</f>
        <v>0</v>
      </c>
      <c r="AD1123" s="80">
        <f>IFERROR(VLOOKUP(M1123,#REF!,4,FALSE),0)</f>
        <v>0</v>
      </c>
      <c r="AE1123" s="80">
        <f>IFERROR(VLOOKUP(N1123,#REF!,4,FALSE),0)</f>
        <v>0</v>
      </c>
      <c r="AF1123" s="80">
        <f>IFERROR(VLOOKUP(O1123,#REF!,4,FALSE),0)</f>
        <v>0</v>
      </c>
      <c r="AG1123" s="80">
        <f>IFERROR(VLOOKUP(P1123,#REF!,4,FALSE),0)</f>
        <v>0</v>
      </c>
      <c r="AH1123" s="80">
        <f>IFERROR(VLOOKUP(Q1123,#REF!,4,FALSE),0)</f>
        <v>0</v>
      </c>
      <c r="AI1123" s="80">
        <f>IFERROR(VLOOKUP(R1123,#REF!,4,FALSE),0)</f>
        <v>0</v>
      </c>
      <c r="AJ1123" s="80">
        <f>IFERROR(VLOOKUP(S1123,#REF!,4,FALSE),0)</f>
        <v>0</v>
      </c>
      <c r="AK1123" s="80">
        <f>IFERROR(VLOOKUP(T1123,#REF!,4,FALSE),0)</f>
        <v>0</v>
      </c>
      <c r="AL1123" s="80">
        <f>IFERROR(VLOOKUP(U1123,#REF!,4,FALSE),0)</f>
        <v>0</v>
      </c>
      <c r="AM1123" s="80">
        <f>IFERROR(VLOOKUP(V1123,#REF!,4,FALSE),0)</f>
        <v>0</v>
      </c>
      <c r="AN1123" s="80">
        <f t="shared" si="273"/>
        <v>0</v>
      </c>
    </row>
    <row r="1124" spans="1:40" ht="40.5" outlineLevel="2" x14ac:dyDescent="0.3">
      <c r="A1124" s="192">
        <v>1143</v>
      </c>
      <c r="B1124" s="192">
        <v>11001</v>
      </c>
      <c r="C1124" s="281" t="s">
        <v>1104</v>
      </c>
      <c r="D1124" s="201"/>
      <c r="E1124" s="201"/>
      <c r="F1124" s="194"/>
      <c r="G1124" s="195"/>
      <c r="H1124" s="195"/>
      <c r="I1124" s="98"/>
      <c r="J1124" s="98"/>
      <c r="K1124" s="81"/>
      <c r="L1124" s="81"/>
      <c r="M1124" s="81"/>
      <c r="N1124" s="81"/>
      <c r="O1124" s="81"/>
      <c r="P1124" s="81"/>
      <c r="Q1124" s="81"/>
      <c r="R1124" s="81"/>
      <c r="S1124" s="81"/>
      <c r="T1124" s="81"/>
      <c r="U1124" s="81"/>
      <c r="V1124" s="81"/>
      <c r="W1124" s="80">
        <f t="shared" ref="W1124:W1129" si="285">AN1124</f>
        <v>0</v>
      </c>
      <c r="X1124" s="94"/>
      <c r="Y1124" s="94"/>
      <c r="Z1124" s="94"/>
      <c r="AA1124" s="94"/>
      <c r="AB1124" s="80">
        <f>IFERROR(VLOOKUP(K1124,#REF!,4,FALSE),0)</f>
        <v>0</v>
      </c>
      <c r="AC1124" s="80">
        <f>IFERROR(VLOOKUP(L1124,#REF!,4,FALSE),0)</f>
        <v>0</v>
      </c>
      <c r="AD1124" s="80">
        <f>IFERROR(VLOOKUP(M1124,#REF!,4,FALSE),0)</f>
        <v>0</v>
      </c>
      <c r="AE1124" s="80">
        <f>IFERROR(VLOOKUP(N1124,#REF!,4,FALSE),0)</f>
        <v>0</v>
      </c>
      <c r="AF1124" s="80">
        <f>IFERROR(VLOOKUP(O1124,#REF!,4,FALSE),0)</f>
        <v>0</v>
      </c>
      <c r="AG1124" s="80">
        <f>IFERROR(VLOOKUP(P1124,#REF!,4,FALSE),0)</f>
        <v>0</v>
      </c>
      <c r="AH1124" s="80">
        <f>IFERROR(VLOOKUP(Q1124,#REF!,4,FALSE),0)</f>
        <v>0</v>
      </c>
      <c r="AI1124" s="80">
        <f>IFERROR(VLOOKUP(R1124,#REF!,4,FALSE),0)</f>
        <v>0</v>
      </c>
      <c r="AJ1124" s="80">
        <f>IFERROR(VLOOKUP(S1124,#REF!,4,FALSE),0)</f>
        <v>0</v>
      </c>
      <c r="AK1124" s="80">
        <f>IFERROR(VLOOKUP(T1124,#REF!,4,FALSE),0)</f>
        <v>0</v>
      </c>
      <c r="AL1124" s="80">
        <f>IFERROR(VLOOKUP(U1124,#REF!,4,FALSE),0)</f>
        <v>0</v>
      </c>
      <c r="AM1124" s="80">
        <f>IFERROR(VLOOKUP(V1124,#REF!,4,FALSE),0)</f>
        <v>0</v>
      </c>
      <c r="AN1124" s="80">
        <f t="shared" si="273"/>
        <v>0</v>
      </c>
    </row>
    <row r="1125" spans="1:40" outlineLevel="2" x14ac:dyDescent="0.3">
      <c r="A1125" s="192">
        <v>1143</v>
      </c>
      <c r="B1125" s="192">
        <v>11002</v>
      </c>
      <c r="C1125" s="281" t="s">
        <v>1105</v>
      </c>
      <c r="D1125" s="200"/>
      <c r="E1125" s="200"/>
      <c r="F1125" s="194"/>
      <c r="G1125" s="195"/>
      <c r="H1125" s="195"/>
      <c r="I1125" s="98"/>
      <c r="J1125" s="98"/>
      <c r="K1125" s="81"/>
      <c r="L1125" s="81"/>
      <c r="M1125" s="81"/>
      <c r="N1125" s="81"/>
      <c r="O1125" s="81"/>
      <c r="P1125" s="81"/>
      <c r="Q1125" s="81"/>
      <c r="R1125" s="81"/>
      <c r="S1125" s="81"/>
      <c r="T1125" s="81"/>
      <c r="U1125" s="81"/>
      <c r="V1125" s="81"/>
      <c r="W1125" s="80">
        <f t="shared" si="285"/>
        <v>0</v>
      </c>
      <c r="X1125" s="94"/>
      <c r="Y1125" s="94"/>
      <c r="Z1125" s="94"/>
      <c r="AA1125" s="94"/>
      <c r="AB1125" s="80">
        <f>IFERROR(VLOOKUP(K1125,#REF!,4,FALSE),0)</f>
        <v>0</v>
      </c>
      <c r="AC1125" s="80">
        <f>IFERROR(VLOOKUP(L1125,#REF!,4,FALSE),0)</f>
        <v>0</v>
      </c>
      <c r="AD1125" s="80">
        <f>IFERROR(VLOOKUP(M1125,#REF!,4,FALSE),0)</f>
        <v>0</v>
      </c>
      <c r="AE1125" s="80">
        <f>IFERROR(VLOOKUP(N1125,#REF!,4,FALSE),0)</f>
        <v>0</v>
      </c>
      <c r="AF1125" s="80">
        <f>IFERROR(VLOOKUP(O1125,#REF!,4,FALSE),0)</f>
        <v>0</v>
      </c>
      <c r="AG1125" s="80">
        <f>IFERROR(VLOOKUP(P1125,#REF!,4,FALSE),0)</f>
        <v>0</v>
      </c>
      <c r="AH1125" s="80">
        <f>IFERROR(VLOOKUP(Q1125,#REF!,4,FALSE),0)</f>
        <v>0</v>
      </c>
      <c r="AI1125" s="80">
        <f>IFERROR(VLOOKUP(R1125,#REF!,4,FALSE),0)</f>
        <v>0</v>
      </c>
      <c r="AJ1125" s="80">
        <f>IFERROR(VLOOKUP(S1125,#REF!,4,FALSE),0)</f>
        <v>0</v>
      </c>
      <c r="AK1125" s="80">
        <f>IFERROR(VLOOKUP(T1125,#REF!,4,FALSE),0)</f>
        <v>0</v>
      </c>
      <c r="AL1125" s="80">
        <f>IFERROR(VLOOKUP(U1125,#REF!,4,FALSE),0)</f>
        <v>0</v>
      </c>
      <c r="AM1125" s="80">
        <f>IFERROR(VLOOKUP(V1125,#REF!,4,FALSE),0)</f>
        <v>0</v>
      </c>
      <c r="AN1125" s="80">
        <f t="shared" si="273"/>
        <v>0</v>
      </c>
    </row>
    <row r="1126" spans="1:40" ht="27" outlineLevel="2" x14ac:dyDescent="0.3">
      <c r="A1126" s="192">
        <v>1143</v>
      </c>
      <c r="B1126" s="192">
        <v>11003</v>
      </c>
      <c r="C1126" s="281" t="s">
        <v>1106</v>
      </c>
      <c r="D1126" s="200"/>
      <c r="E1126" s="200"/>
      <c r="F1126" s="194"/>
      <c r="G1126" s="195"/>
      <c r="H1126" s="195"/>
      <c r="I1126" s="98"/>
      <c r="J1126" s="98"/>
      <c r="K1126" s="81"/>
      <c r="L1126" s="81"/>
      <c r="M1126" s="81"/>
      <c r="N1126" s="81"/>
      <c r="O1126" s="81"/>
      <c r="P1126" s="81"/>
      <c r="Q1126" s="81"/>
      <c r="R1126" s="81"/>
      <c r="S1126" s="81"/>
      <c r="T1126" s="81"/>
      <c r="U1126" s="81"/>
      <c r="V1126" s="81"/>
      <c r="W1126" s="80">
        <f t="shared" si="285"/>
        <v>0</v>
      </c>
      <c r="X1126" s="94"/>
      <c r="Y1126" s="94"/>
      <c r="Z1126" s="94"/>
      <c r="AA1126" s="94"/>
      <c r="AB1126" s="80">
        <f>IFERROR(VLOOKUP(K1126,#REF!,4,FALSE),0)</f>
        <v>0</v>
      </c>
      <c r="AC1126" s="80">
        <f>IFERROR(VLOOKUP(L1126,#REF!,4,FALSE),0)</f>
        <v>0</v>
      </c>
      <c r="AD1126" s="80">
        <f>IFERROR(VLOOKUP(M1126,#REF!,4,FALSE),0)</f>
        <v>0</v>
      </c>
      <c r="AE1126" s="80">
        <f>IFERROR(VLOOKUP(N1126,#REF!,4,FALSE),0)</f>
        <v>0</v>
      </c>
      <c r="AF1126" s="80">
        <f>IFERROR(VLOOKUP(O1126,#REF!,4,FALSE),0)</f>
        <v>0</v>
      </c>
      <c r="AG1126" s="80">
        <f>IFERROR(VLOOKUP(P1126,#REF!,4,FALSE),0)</f>
        <v>0</v>
      </c>
      <c r="AH1126" s="80">
        <f>IFERROR(VLOOKUP(Q1126,#REF!,4,FALSE),0)</f>
        <v>0</v>
      </c>
      <c r="AI1126" s="80">
        <f>IFERROR(VLOOKUP(R1126,#REF!,4,FALSE),0)</f>
        <v>0</v>
      </c>
      <c r="AJ1126" s="80">
        <f>IFERROR(VLOOKUP(S1126,#REF!,4,FALSE),0)</f>
        <v>0</v>
      </c>
      <c r="AK1126" s="80">
        <f>IFERROR(VLOOKUP(T1126,#REF!,4,FALSE),0)</f>
        <v>0</v>
      </c>
      <c r="AL1126" s="80">
        <f>IFERROR(VLOOKUP(U1126,#REF!,4,FALSE),0)</f>
        <v>0</v>
      </c>
      <c r="AM1126" s="80">
        <f>IFERROR(VLOOKUP(V1126,#REF!,4,FALSE),0)</f>
        <v>0</v>
      </c>
      <c r="AN1126" s="80">
        <f t="shared" si="273"/>
        <v>0</v>
      </c>
    </row>
    <row r="1127" spans="1:40" ht="27" outlineLevel="2" x14ac:dyDescent="0.3">
      <c r="A1127" s="192">
        <v>1143</v>
      </c>
      <c r="B1127" s="192">
        <v>11005</v>
      </c>
      <c r="C1127" s="281" t="s">
        <v>1107</v>
      </c>
      <c r="D1127" s="201"/>
      <c r="E1127" s="201"/>
      <c r="F1127" s="194"/>
      <c r="G1127" s="195"/>
      <c r="H1127" s="195"/>
      <c r="I1127" s="98"/>
      <c r="J1127" s="98"/>
      <c r="K1127" s="81"/>
      <c r="L1127" s="81"/>
      <c r="M1127" s="81"/>
      <c r="N1127" s="81"/>
      <c r="O1127" s="81"/>
      <c r="P1127" s="81"/>
      <c r="Q1127" s="81"/>
      <c r="R1127" s="81"/>
      <c r="S1127" s="81"/>
      <c r="T1127" s="81"/>
      <c r="U1127" s="81"/>
      <c r="V1127" s="81"/>
      <c r="W1127" s="80">
        <f t="shared" si="285"/>
        <v>0</v>
      </c>
      <c r="X1127" s="94"/>
      <c r="Y1127" s="94"/>
      <c r="Z1127" s="94"/>
      <c r="AA1127" s="94"/>
      <c r="AB1127" s="80">
        <f>IFERROR(VLOOKUP(K1127,#REF!,4,FALSE),0)</f>
        <v>0</v>
      </c>
      <c r="AC1127" s="80">
        <f>IFERROR(VLOOKUP(L1127,#REF!,4,FALSE),0)</f>
        <v>0</v>
      </c>
      <c r="AD1127" s="80">
        <f>IFERROR(VLOOKUP(M1127,#REF!,4,FALSE),0)</f>
        <v>0</v>
      </c>
      <c r="AE1127" s="80">
        <f>IFERROR(VLOOKUP(N1127,#REF!,4,FALSE),0)</f>
        <v>0</v>
      </c>
      <c r="AF1127" s="80">
        <f>IFERROR(VLOOKUP(O1127,#REF!,4,FALSE),0)</f>
        <v>0</v>
      </c>
      <c r="AG1127" s="80">
        <f>IFERROR(VLOOKUP(P1127,#REF!,4,FALSE),0)</f>
        <v>0</v>
      </c>
      <c r="AH1127" s="80">
        <f>IFERROR(VLOOKUP(Q1127,#REF!,4,FALSE),0)</f>
        <v>0</v>
      </c>
      <c r="AI1127" s="80">
        <f>IFERROR(VLOOKUP(R1127,#REF!,4,FALSE),0)</f>
        <v>0</v>
      </c>
      <c r="AJ1127" s="80">
        <f>IFERROR(VLOOKUP(S1127,#REF!,4,FALSE),0)</f>
        <v>0</v>
      </c>
      <c r="AK1127" s="80">
        <f>IFERROR(VLOOKUP(T1127,#REF!,4,FALSE),0)</f>
        <v>0</v>
      </c>
      <c r="AL1127" s="80">
        <f>IFERROR(VLOOKUP(U1127,#REF!,4,FALSE),0)</f>
        <v>0</v>
      </c>
      <c r="AM1127" s="80">
        <f>IFERROR(VLOOKUP(V1127,#REF!,4,FALSE),0)</f>
        <v>0</v>
      </c>
      <c r="AN1127" s="80">
        <f t="shared" si="273"/>
        <v>0</v>
      </c>
    </row>
    <row r="1128" spans="1:40" ht="27" outlineLevel="2" x14ac:dyDescent="0.3">
      <c r="A1128" s="192">
        <v>1143</v>
      </c>
      <c r="B1128" s="192">
        <v>31003</v>
      </c>
      <c r="C1128" s="281" t="s">
        <v>1108</v>
      </c>
      <c r="D1128" s="201"/>
      <c r="E1128" s="201"/>
      <c r="F1128" s="194"/>
      <c r="G1128" s="195"/>
      <c r="H1128" s="195"/>
      <c r="I1128" s="98"/>
      <c r="J1128" s="98"/>
      <c r="K1128" s="81"/>
      <c r="L1128" s="81"/>
      <c r="M1128" s="81"/>
      <c r="N1128" s="81"/>
      <c r="O1128" s="81"/>
      <c r="P1128" s="81"/>
      <c r="Q1128" s="81"/>
      <c r="R1128" s="81"/>
      <c r="S1128" s="81"/>
      <c r="T1128" s="81"/>
      <c r="U1128" s="81"/>
      <c r="V1128" s="81"/>
      <c r="W1128" s="80">
        <f t="shared" si="285"/>
        <v>0</v>
      </c>
      <c r="X1128" s="94"/>
      <c r="Y1128" s="94"/>
      <c r="Z1128" s="94"/>
      <c r="AA1128" s="94"/>
      <c r="AB1128" s="80">
        <f>IFERROR(VLOOKUP(K1128,#REF!,4,FALSE),0)</f>
        <v>0</v>
      </c>
      <c r="AC1128" s="80">
        <f>IFERROR(VLOOKUP(L1128,#REF!,4,FALSE),0)</f>
        <v>0</v>
      </c>
      <c r="AD1128" s="80">
        <f>IFERROR(VLOOKUP(M1128,#REF!,4,FALSE),0)</f>
        <v>0</v>
      </c>
      <c r="AE1128" s="80">
        <f>IFERROR(VLOOKUP(N1128,#REF!,4,FALSE),0)</f>
        <v>0</v>
      </c>
      <c r="AF1128" s="80">
        <f>IFERROR(VLOOKUP(O1128,#REF!,4,FALSE),0)</f>
        <v>0</v>
      </c>
      <c r="AG1128" s="80">
        <f>IFERROR(VLOOKUP(P1128,#REF!,4,FALSE),0)</f>
        <v>0</v>
      </c>
      <c r="AH1128" s="80">
        <f>IFERROR(VLOOKUP(Q1128,#REF!,4,FALSE),0)</f>
        <v>0</v>
      </c>
      <c r="AI1128" s="80">
        <f>IFERROR(VLOOKUP(R1128,#REF!,4,FALSE),0)</f>
        <v>0</v>
      </c>
      <c r="AJ1128" s="80">
        <f>IFERROR(VLOOKUP(S1128,#REF!,4,FALSE),0)</f>
        <v>0</v>
      </c>
      <c r="AK1128" s="80">
        <f>IFERROR(VLOOKUP(T1128,#REF!,4,FALSE),0)</f>
        <v>0</v>
      </c>
      <c r="AL1128" s="80">
        <f>IFERROR(VLOOKUP(U1128,#REF!,4,FALSE),0)</f>
        <v>0</v>
      </c>
      <c r="AM1128" s="80">
        <f>IFERROR(VLOOKUP(V1128,#REF!,4,FALSE),0)</f>
        <v>0</v>
      </c>
      <c r="AN1128" s="80">
        <f t="shared" si="273"/>
        <v>0</v>
      </c>
    </row>
    <row r="1129" spans="1:40" ht="27" outlineLevel="2" x14ac:dyDescent="0.3">
      <c r="A1129" s="192">
        <v>1143</v>
      </c>
      <c r="B1129" s="192">
        <v>31005</v>
      </c>
      <c r="C1129" s="281" t="s">
        <v>1109</v>
      </c>
      <c r="D1129" s="201"/>
      <c r="E1129" s="201"/>
      <c r="F1129" s="194"/>
      <c r="G1129" s="195"/>
      <c r="H1129" s="195"/>
      <c r="I1129" s="98"/>
      <c r="J1129" s="98"/>
      <c r="K1129" s="81"/>
      <c r="L1129" s="81"/>
      <c r="M1129" s="81"/>
      <c r="N1129" s="81"/>
      <c r="O1129" s="81"/>
      <c r="P1129" s="81"/>
      <c r="Q1129" s="81"/>
      <c r="R1129" s="81"/>
      <c r="S1129" s="81"/>
      <c r="T1129" s="81"/>
      <c r="U1129" s="81"/>
      <c r="V1129" s="81"/>
      <c r="W1129" s="80">
        <f t="shared" si="285"/>
        <v>0</v>
      </c>
      <c r="X1129" s="94"/>
      <c r="Y1129" s="94"/>
      <c r="Z1129" s="94"/>
      <c r="AA1129" s="94"/>
      <c r="AB1129" s="80">
        <f>IFERROR(VLOOKUP(K1129,#REF!,4,FALSE),0)</f>
        <v>0</v>
      </c>
      <c r="AC1129" s="80">
        <f>IFERROR(VLOOKUP(L1129,#REF!,4,FALSE),0)</f>
        <v>0</v>
      </c>
      <c r="AD1129" s="80">
        <f>IFERROR(VLOOKUP(M1129,#REF!,4,FALSE),0)</f>
        <v>0</v>
      </c>
      <c r="AE1129" s="80">
        <f>IFERROR(VLOOKUP(N1129,#REF!,4,FALSE),0)</f>
        <v>0</v>
      </c>
      <c r="AF1129" s="80">
        <f>IFERROR(VLOOKUP(O1129,#REF!,4,FALSE),0)</f>
        <v>0</v>
      </c>
      <c r="AG1129" s="80">
        <f>IFERROR(VLOOKUP(P1129,#REF!,4,FALSE),0)</f>
        <v>0</v>
      </c>
      <c r="AH1129" s="80">
        <f>IFERROR(VLOOKUP(Q1129,#REF!,4,FALSE),0)</f>
        <v>0</v>
      </c>
      <c r="AI1129" s="80">
        <f>IFERROR(VLOOKUP(R1129,#REF!,4,FALSE),0)</f>
        <v>0</v>
      </c>
      <c r="AJ1129" s="80">
        <f>IFERROR(VLOOKUP(S1129,#REF!,4,FALSE),0)</f>
        <v>0</v>
      </c>
      <c r="AK1129" s="80">
        <f>IFERROR(VLOOKUP(T1129,#REF!,4,FALSE),0)</f>
        <v>0</v>
      </c>
      <c r="AL1129" s="80">
        <f>IFERROR(VLOOKUP(U1129,#REF!,4,FALSE),0)</f>
        <v>0</v>
      </c>
      <c r="AM1129" s="80">
        <f>IFERROR(VLOOKUP(V1129,#REF!,4,FALSE),0)</f>
        <v>0</v>
      </c>
      <c r="AN1129" s="80">
        <f t="shared" ref="AN1129:AN1173" si="286">SUM(AB1129:AM1129)</f>
        <v>0</v>
      </c>
    </row>
    <row r="1130" spans="1:40" outlineLevel="1" x14ac:dyDescent="0.3">
      <c r="A1130" s="196">
        <v>9999</v>
      </c>
      <c r="B1130" s="192"/>
      <c r="C1130" s="281" t="s">
        <v>21</v>
      </c>
      <c r="D1130" s="193"/>
      <c r="E1130" s="193"/>
      <c r="F1130" s="194"/>
      <c r="G1130" s="195"/>
      <c r="H1130" s="195"/>
      <c r="I1130" s="98"/>
      <c r="J1130" s="98"/>
      <c r="K1130" s="81"/>
      <c r="L1130" s="81"/>
      <c r="M1130" s="81"/>
      <c r="N1130" s="81"/>
      <c r="O1130" s="81"/>
      <c r="P1130" s="81"/>
      <c r="Q1130" s="81"/>
      <c r="R1130" s="81"/>
      <c r="S1130" s="81"/>
      <c r="T1130" s="81"/>
      <c r="U1130" s="81"/>
      <c r="V1130" s="81"/>
      <c r="W1130" s="80">
        <f>AN1130</f>
        <v>0</v>
      </c>
      <c r="X1130" s="94"/>
      <c r="Y1130" s="94"/>
      <c r="Z1130" s="94"/>
      <c r="AA1130" s="94"/>
      <c r="AB1130" s="80">
        <f>IFERROR(VLOOKUP(K1130,#REF!,4,FALSE),0)</f>
        <v>0</v>
      </c>
      <c r="AC1130" s="80">
        <f>IFERROR(VLOOKUP(L1130,#REF!,4,FALSE),0)</f>
        <v>0</v>
      </c>
      <c r="AD1130" s="80">
        <f>IFERROR(VLOOKUP(M1130,#REF!,4,FALSE),0)</f>
        <v>0</v>
      </c>
      <c r="AE1130" s="80">
        <f>IFERROR(VLOOKUP(N1130,#REF!,4,FALSE),0)</f>
        <v>0</v>
      </c>
      <c r="AF1130" s="80">
        <f>IFERROR(VLOOKUP(O1130,#REF!,4,FALSE),0)</f>
        <v>0</v>
      </c>
      <c r="AG1130" s="80">
        <f>IFERROR(VLOOKUP(P1130,#REF!,4,FALSE),0)</f>
        <v>0</v>
      </c>
      <c r="AH1130" s="80">
        <f>IFERROR(VLOOKUP(Q1130,#REF!,4,FALSE),0)</f>
        <v>0</v>
      </c>
      <c r="AI1130" s="80">
        <f>IFERROR(VLOOKUP(R1130,#REF!,4,FALSE),0)</f>
        <v>0</v>
      </c>
      <c r="AJ1130" s="80">
        <f>IFERROR(VLOOKUP(S1130,#REF!,4,FALSE),0)</f>
        <v>0</v>
      </c>
      <c r="AK1130" s="80">
        <f>IFERROR(VLOOKUP(T1130,#REF!,4,FALSE),0)</f>
        <v>0</v>
      </c>
      <c r="AL1130" s="80">
        <f>IFERROR(VLOOKUP(U1130,#REF!,4,FALSE),0)</f>
        <v>0</v>
      </c>
      <c r="AM1130" s="80">
        <f>IFERROR(VLOOKUP(V1130,#REF!,4,FALSE),0)</f>
        <v>0</v>
      </c>
      <c r="AN1130" s="80">
        <f t="shared" si="286"/>
        <v>0</v>
      </c>
    </row>
    <row r="1131" spans="1:40" x14ac:dyDescent="0.3">
      <c r="A1131" s="197" t="s">
        <v>0</v>
      </c>
      <c r="B1131" s="236"/>
      <c r="C1131" s="313" t="s">
        <v>1110</v>
      </c>
      <c r="D1131" s="198">
        <f>D1132+D1136</f>
        <v>0</v>
      </c>
      <c r="E1131" s="198">
        <f>E1132+E1136</f>
        <v>0</v>
      </c>
      <c r="F1131" s="199">
        <f t="shared" ref="F1131:H1131" si="287">F1132+F1136</f>
        <v>0</v>
      </c>
      <c r="G1131" s="199">
        <f t="shared" si="287"/>
        <v>0</v>
      </c>
      <c r="H1131" s="199">
        <f t="shared" si="287"/>
        <v>0</v>
      </c>
      <c r="I1131" s="99" t="s">
        <v>10</v>
      </c>
      <c r="J1131" s="99" t="s">
        <v>10</v>
      </c>
      <c r="K1131" s="99" t="s">
        <v>10</v>
      </c>
      <c r="L1131" s="99" t="s">
        <v>10</v>
      </c>
      <c r="M1131" s="99" t="s">
        <v>10</v>
      </c>
      <c r="N1131" s="99" t="s">
        <v>10</v>
      </c>
      <c r="O1131" s="99" t="s">
        <v>10</v>
      </c>
      <c r="P1131" s="99" t="s">
        <v>10</v>
      </c>
      <c r="Q1131" s="99" t="s">
        <v>10</v>
      </c>
      <c r="R1131" s="99" t="s">
        <v>10</v>
      </c>
      <c r="S1131" s="99" t="s">
        <v>10</v>
      </c>
      <c r="T1131" s="99" t="s">
        <v>10</v>
      </c>
      <c r="U1131" s="99" t="s">
        <v>10</v>
      </c>
      <c r="V1131" s="99" t="s">
        <v>10</v>
      </c>
      <c r="W1131" s="99" t="s">
        <v>10</v>
      </c>
      <c r="X1131" s="94"/>
      <c r="Y1131" s="94"/>
      <c r="Z1131" s="94"/>
      <c r="AA1131" s="94"/>
      <c r="AB1131" s="80">
        <f>IFERROR(VLOOKUP(K1131,#REF!,4,FALSE),0)</f>
        <v>0</v>
      </c>
      <c r="AC1131" s="80">
        <f>IFERROR(VLOOKUP(L1131,#REF!,4,FALSE),0)</f>
        <v>0</v>
      </c>
      <c r="AD1131" s="80">
        <f>IFERROR(VLOOKUP(M1131,#REF!,4,FALSE),0)</f>
        <v>0</v>
      </c>
      <c r="AE1131" s="80">
        <f>IFERROR(VLOOKUP(N1131,#REF!,4,FALSE),0)</f>
        <v>0</v>
      </c>
      <c r="AF1131" s="80">
        <f>IFERROR(VLOOKUP(O1131,#REF!,4,FALSE),0)</f>
        <v>0</v>
      </c>
      <c r="AG1131" s="80">
        <f>IFERROR(VLOOKUP(P1131,#REF!,4,FALSE),0)</f>
        <v>0</v>
      </c>
      <c r="AH1131" s="80">
        <f>IFERROR(VLOOKUP(Q1131,#REF!,4,FALSE),0)</f>
        <v>0</v>
      </c>
      <c r="AI1131" s="80">
        <f>IFERROR(VLOOKUP(R1131,#REF!,4,FALSE),0)</f>
        <v>0</v>
      </c>
      <c r="AJ1131" s="80">
        <f>IFERROR(VLOOKUP(S1131,#REF!,4,FALSE),0)</f>
        <v>0</v>
      </c>
      <c r="AK1131" s="80">
        <f>IFERROR(VLOOKUP(T1131,#REF!,4,FALSE),0)</f>
        <v>0</v>
      </c>
      <c r="AL1131" s="80">
        <f>IFERROR(VLOOKUP(U1131,#REF!,4,FALSE),0)</f>
        <v>0</v>
      </c>
      <c r="AM1131" s="80">
        <f>IFERROR(VLOOKUP(V1131,#REF!,4,FALSE),0)</f>
        <v>0</v>
      </c>
      <c r="AN1131" s="80">
        <f t="shared" si="286"/>
        <v>0</v>
      </c>
    </row>
    <row r="1132" spans="1:40" outlineLevel="1" x14ac:dyDescent="0.3">
      <c r="A1132" s="189">
        <v>1064</v>
      </c>
      <c r="B1132" s="236"/>
      <c r="C1132" s="312" t="s">
        <v>1111</v>
      </c>
      <c r="D1132" s="190">
        <f>SUM(D1133:D1135)</f>
        <v>0</v>
      </c>
      <c r="E1132" s="190">
        <f>SUM(E1133:E1135)</f>
        <v>0</v>
      </c>
      <c r="F1132" s="191">
        <f t="shared" ref="F1132:H1132" si="288">SUM(F1133:F1135)</f>
        <v>0</v>
      </c>
      <c r="G1132" s="191">
        <f t="shared" si="288"/>
        <v>0</v>
      </c>
      <c r="H1132" s="191">
        <f t="shared" si="288"/>
        <v>0</v>
      </c>
      <c r="I1132" s="100" t="s">
        <v>10</v>
      </c>
      <c r="J1132" s="100" t="s">
        <v>10</v>
      </c>
      <c r="K1132" s="100" t="s">
        <v>10</v>
      </c>
      <c r="L1132" s="100" t="s">
        <v>10</v>
      </c>
      <c r="M1132" s="100" t="s">
        <v>10</v>
      </c>
      <c r="N1132" s="100" t="s">
        <v>10</v>
      </c>
      <c r="O1132" s="100" t="s">
        <v>10</v>
      </c>
      <c r="P1132" s="100" t="s">
        <v>10</v>
      </c>
      <c r="Q1132" s="100" t="s">
        <v>10</v>
      </c>
      <c r="R1132" s="100" t="s">
        <v>10</v>
      </c>
      <c r="S1132" s="100" t="s">
        <v>10</v>
      </c>
      <c r="T1132" s="100" t="s">
        <v>10</v>
      </c>
      <c r="U1132" s="100" t="s">
        <v>10</v>
      </c>
      <c r="V1132" s="100" t="s">
        <v>10</v>
      </c>
      <c r="W1132" s="100" t="s">
        <v>10</v>
      </c>
      <c r="X1132" s="94"/>
      <c r="Y1132" s="94"/>
      <c r="Z1132" s="94"/>
      <c r="AA1132" s="94"/>
      <c r="AB1132" s="80">
        <f>IFERROR(VLOOKUP(K1132,#REF!,4,FALSE),0)</f>
        <v>0</v>
      </c>
      <c r="AC1132" s="80">
        <f>IFERROR(VLOOKUP(L1132,#REF!,4,FALSE),0)</f>
        <v>0</v>
      </c>
      <c r="AD1132" s="80">
        <f>IFERROR(VLOOKUP(M1132,#REF!,4,FALSE),0)</f>
        <v>0</v>
      </c>
      <c r="AE1132" s="80">
        <f>IFERROR(VLOOKUP(N1132,#REF!,4,FALSE),0)</f>
        <v>0</v>
      </c>
      <c r="AF1132" s="80">
        <f>IFERROR(VLOOKUP(O1132,#REF!,4,FALSE),0)</f>
        <v>0</v>
      </c>
      <c r="AG1132" s="80">
        <f>IFERROR(VLOOKUP(P1132,#REF!,4,FALSE),0)</f>
        <v>0</v>
      </c>
      <c r="AH1132" s="80">
        <f>IFERROR(VLOOKUP(Q1132,#REF!,4,FALSE),0)</f>
        <v>0</v>
      </c>
      <c r="AI1132" s="80">
        <f>IFERROR(VLOOKUP(R1132,#REF!,4,FALSE),0)</f>
        <v>0</v>
      </c>
      <c r="AJ1132" s="80">
        <f>IFERROR(VLOOKUP(S1132,#REF!,4,FALSE),0)</f>
        <v>0</v>
      </c>
      <c r="AK1132" s="80">
        <f>IFERROR(VLOOKUP(T1132,#REF!,4,FALSE),0)</f>
        <v>0</v>
      </c>
      <c r="AL1132" s="80">
        <f>IFERROR(VLOOKUP(U1132,#REF!,4,FALSE),0)</f>
        <v>0</v>
      </c>
      <c r="AM1132" s="80">
        <f>IFERROR(VLOOKUP(V1132,#REF!,4,FALSE),0)</f>
        <v>0</v>
      </c>
      <c r="AN1132" s="80">
        <f t="shared" si="286"/>
        <v>0</v>
      </c>
    </row>
    <row r="1133" spans="1:40" outlineLevel="2" x14ac:dyDescent="0.3">
      <c r="A1133" s="192">
        <v>1064</v>
      </c>
      <c r="B1133" s="192">
        <v>11001</v>
      </c>
      <c r="C1133" s="281" t="s">
        <v>1112</v>
      </c>
      <c r="D1133" s="193"/>
      <c r="E1133" s="193"/>
      <c r="F1133" s="194"/>
      <c r="G1133" s="195"/>
      <c r="H1133" s="195"/>
      <c r="I1133" s="98"/>
      <c r="J1133" s="98"/>
      <c r="K1133" s="81"/>
      <c r="L1133" s="81"/>
      <c r="M1133" s="81"/>
      <c r="N1133" s="81"/>
      <c r="O1133" s="81"/>
      <c r="P1133" s="81"/>
      <c r="Q1133" s="81"/>
      <c r="R1133" s="81"/>
      <c r="S1133" s="81"/>
      <c r="T1133" s="81"/>
      <c r="U1133" s="81"/>
      <c r="V1133" s="81"/>
      <c r="W1133" s="80">
        <f t="shared" ref="W1133:W1136" si="289">AN1133</f>
        <v>0</v>
      </c>
      <c r="X1133" s="94"/>
      <c r="Y1133" s="94"/>
      <c r="Z1133" s="94"/>
      <c r="AA1133" s="94"/>
      <c r="AB1133" s="80">
        <f>IFERROR(VLOOKUP(K1133,#REF!,4,FALSE),0)</f>
        <v>0</v>
      </c>
      <c r="AC1133" s="80">
        <f>IFERROR(VLOOKUP(L1133,#REF!,4,FALSE),0)</f>
        <v>0</v>
      </c>
      <c r="AD1133" s="80">
        <f>IFERROR(VLOOKUP(M1133,#REF!,4,FALSE),0)</f>
        <v>0</v>
      </c>
      <c r="AE1133" s="80">
        <f>IFERROR(VLOOKUP(N1133,#REF!,4,FALSE),0)</f>
        <v>0</v>
      </c>
      <c r="AF1133" s="80">
        <f>IFERROR(VLOOKUP(O1133,#REF!,4,FALSE),0)</f>
        <v>0</v>
      </c>
      <c r="AG1133" s="80">
        <f>IFERROR(VLOOKUP(P1133,#REF!,4,FALSE),0)</f>
        <v>0</v>
      </c>
      <c r="AH1133" s="80">
        <f>IFERROR(VLOOKUP(Q1133,#REF!,4,FALSE),0)</f>
        <v>0</v>
      </c>
      <c r="AI1133" s="80">
        <f>IFERROR(VLOOKUP(R1133,#REF!,4,FALSE),0)</f>
        <v>0</v>
      </c>
      <c r="AJ1133" s="80">
        <f>IFERROR(VLOOKUP(S1133,#REF!,4,FALSE),0)</f>
        <v>0</v>
      </c>
      <c r="AK1133" s="80">
        <f>IFERROR(VLOOKUP(T1133,#REF!,4,FALSE),0)</f>
        <v>0</v>
      </c>
      <c r="AL1133" s="80">
        <f>IFERROR(VLOOKUP(U1133,#REF!,4,FALSE),0)</f>
        <v>0</v>
      </c>
      <c r="AM1133" s="80">
        <f>IFERROR(VLOOKUP(V1133,#REF!,4,FALSE),0)</f>
        <v>0</v>
      </c>
      <c r="AN1133" s="80">
        <f t="shared" si="286"/>
        <v>0</v>
      </c>
    </row>
    <row r="1134" spans="1:40" ht="27" outlineLevel="2" x14ac:dyDescent="0.3">
      <c r="A1134" s="192">
        <v>1064</v>
      </c>
      <c r="B1134" s="192">
        <v>11003</v>
      </c>
      <c r="C1134" s="281" t="s">
        <v>1113</v>
      </c>
      <c r="D1134" s="193"/>
      <c r="E1134" s="193"/>
      <c r="F1134" s="194"/>
      <c r="G1134" s="195"/>
      <c r="H1134" s="195"/>
      <c r="I1134" s="98"/>
      <c r="J1134" s="98"/>
      <c r="K1134" s="81"/>
      <c r="L1134" s="81"/>
      <c r="M1134" s="81"/>
      <c r="N1134" s="81"/>
      <c r="O1134" s="81"/>
      <c r="P1134" s="81"/>
      <c r="Q1134" s="81"/>
      <c r="R1134" s="81"/>
      <c r="S1134" s="81"/>
      <c r="T1134" s="81"/>
      <c r="U1134" s="81"/>
      <c r="V1134" s="81"/>
      <c r="W1134" s="80">
        <f t="shared" si="289"/>
        <v>0</v>
      </c>
      <c r="X1134" s="94"/>
      <c r="Y1134" s="94"/>
      <c r="Z1134" s="94"/>
      <c r="AA1134" s="94"/>
      <c r="AB1134" s="80">
        <f>IFERROR(VLOOKUP(K1134,#REF!,4,FALSE),0)</f>
        <v>0</v>
      </c>
      <c r="AC1134" s="80">
        <f>IFERROR(VLOOKUP(L1134,#REF!,4,FALSE),0)</f>
        <v>0</v>
      </c>
      <c r="AD1134" s="80">
        <f>IFERROR(VLOOKUP(M1134,#REF!,4,FALSE),0)</f>
        <v>0</v>
      </c>
      <c r="AE1134" s="80">
        <f>IFERROR(VLOOKUP(N1134,#REF!,4,FALSE),0)</f>
        <v>0</v>
      </c>
      <c r="AF1134" s="80">
        <f>IFERROR(VLOOKUP(O1134,#REF!,4,FALSE),0)</f>
        <v>0</v>
      </c>
      <c r="AG1134" s="80">
        <f>IFERROR(VLOOKUP(P1134,#REF!,4,FALSE),0)</f>
        <v>0</v>
      </c>
      <c r="AH1134" s="80">
        <f>IFERROR(VLOOKUP(Q1134,#REF!,4,FALSE),0)</f>
        <v>0</v>
      </c>
      <c r="AI1134" s="80">
        <f>IFERROR(VLOOKUP(R1134,#REF!,4,FALSE),0)</f>
        <v>0</v>
      </c>
      <c r="AJ1134" s="80">
        <f>IFERROR(VLOOKUP(S1134,#REF!,4,FALSE),0)</f>
        <v>0</v>
      </c>
      <c r="AK1134" s="80">
        <f>IFERROR(VLOOKUP(T1134,#REF!,4,FALSE),0)</f>
        <v>0</v>
      </c>
      <c r="AL1134" s="80">
        <f>IFERROR(VLOOKUP(U1134,#REF!,4,FALSE),0)</f>
        <v>0</v>
      </c>
      <c r="AM1134" s="80">
        <f>IFERROR(VLOOKUP(V1134,#REF!,4,FALSE),0)</f>
        <v>0</v>
      </c>
      <c r="AN1134" s="80">
        <f t="shared" si="286"/>
        <v>0</v>
      </c>
    </row>
    <row r="1135" spans="1:40" ht="27" outlineLevel="2" x14ac:dyDescent="0.3">
      <c r="A1135" s="192">
        <v>1064</v>
      </c>
      <c r="B1135" s="192">
        <v>31001</v>
      </c>
      <c r="C1135" s="281" t="s">
        <v>1114</v>
      </c>
      <c r="D1135" s="193"/>
      <c r="E1135" s="193"/>
      <c r="F1135" s="194"/>
      <c r="G1135" s="195"/>
      <c r="H1135" s="195"/>
      <c r="I1135" s="98"/>
      <c r="J1135" s="98"/>
      <c r="K1135" s="81"/>
      <c r="L1135" s="81"/>
      <c r="M1135" s="81"/>
      <c r="N1135" s="81"/>
      <c r="O1135" s="81"/>
      <c r="P1135" s="81"/>
      <c r="Q1135" s="81"/>
      <c r="R1135" s="81"/>
      <c r="S1135" s="81"/>
      <c r="T1135" s="81"/>
      <c r="U1135" s="81"/>
      <c r="V1135" s="81"/>
      <c r="W1135" s="80">
        <f t="shared" si="289"/>
        <v>0</v>
      </c>
      <c r="X1135" s="94"/>
      <c r="Y1135" s="94"/>
      <c r="Z1135" s="94"/>
      <c r="AA1135" s="94"/>
      <c r="AB1135" s="80">
        <f>IFERROR(VLOOKUP(K1135,#REF!,4,FALSE),0)</f>
        <v>0</v>
      </c>
      <c r="AC1135" s="80">
        <f>IFERROR(VLOOKUP(L1135,#REF!,4,FALSE),0)</f>
        <v>0</v>
      </c>
      <c r="AD1135" s="80">
        <f>IFERROR(VLOOKUP(M1135,#REF!,4,FALSE),0)</f>
        <v>0</v>
      </c>
      <c r="AE1135" s="80">
        <f>IFERROR(VLOOKUP(N1135,#REF!,4,FALSE),0)</f>
        <v>0</v>
      </c>
      <c r="AF1135" s="80">
        <f>IFERROR(VLOOKUP(O1135,#REF!,4,FALSE),0)</f>
        <v>0</v>
      </c>
      <c r="AG1135" s="80">
        <f>IFERROR(VLOOKUP(P1135,#REF!,4,FALSE),0)</f>
        <v>0</v>
      </c>
      <c r="AH1135" s="80">
        <f>IFERROR(VLOOKUP(Q1135,#REF!,4,FALSE),0)</f>
        <v>0</v>
      </c>
      <c r="AI1135" s="80">
        <f>IFERROR(VLOOKUP(R1135,#REF!,4,FALSE),0)</f>
        <v>0</v>
      </c>
      <c r="AJ1135" s="80">
        <f>IFERROR(VLOOKUP(S1135,#REF!,4,FALSE),0)</f>
        <v>0</v>
      </c>
      <c r="AK1135" s="80">
        <f>IFERROR(VLOOKUP(T1135,#REF!,4,FALSE),0)</f>
        <v>0</v>
      </c>
      <c r="AL1135" s="80">
        <f>IFERROR(VLOOKUP(U1135,#REF!,4,FALSE),0)</f>
        <v>0</v>
      </c>
      <c r="AM1135" s="80">
        <f>IFERROR(VLOOKUP(V1135,#REF!,4,FALSE),0)</f>
        <v>0</v>
      </c>
      <c r="AN1135" s="80">
        <f t="shared" si="286"/>
        <v>0</v>
      </c>
    </row>
    <row r="1136" spans="1:40" outlineLevel="1" x14ac:dyDescent="0.3">
      <c r="A1136" s="196">
        <v>9999</v>
      </c>
      <c r="B1136" s="192"/>
      <c r="C1136" s="281" t="s">
        <v>21</v>
      </c>
      <c r="D1136" s="193"/>
      <c r="E1136" s="193"/>
      <c r="F1136" s="194"/>
      <c r="G1136" s="195"/>
      <c r="H1136" s="195"/>
      <c r="I1136" s="98"/>
      <c r="J1136" s="98"/>
      <c r="K1136" s="81"/>
      <c r="L1136" s="81"/>
      <c r="M1136" s="81"/>
      <c r="N1136" s="81"/>
      <c r="O1136" s="81"/>
      <c r="P1136" s="81"/>
      <c r="Q1136" s="81"/>
      <c r="R1136" s="81"/>
      <c r="S1136" s="81"/>
      <c r="T1136" s="81"/>
      <c r="U1136" s="81"/>
      <c r="V1136" s="81"/>
      <c r="W1136" s="80">
        <f t="shared" si="289"/>
        <v>0</v>
      </c>
      <c r="X1136" s="94"/>
      <c r="Y1136" s="94"/>
      <c r="Z1136" s="94"/>
      <c r="AA1136" s="94"/>
      <c r="AB1136" s="80">
        <f>IFERROR(VLOOKUP(K1136,#REF!,4,FALSE),0)</f>
        <v>0</v>
      </c>
      <c r="AC1136" s="80">
        <f>IFERROR(VLOOKUP(L1136,#REF!,4,FALSE),0)</f>
        <v>0</v>
      </c>
      <c r="AD1136" s="80">
        <f>IFERROR(VLOOKUP(M1136,#REF!,4,FALSE),0)</f>
        <v>0</v>
      </c>
      <c r="AE1136" s="80">
        <f>IFERROR(VLOOKUP(N1136,#REF!,4,FALSE),0)</f>
        <v>0</v>
      </c>
      <c r="AF1136" s="80">
        <f>IFERROR(VLOOKUP(O1136,#REF!,4,FALSE),0)</f>
        <v>0</v>
      </c>
      <c r="AG1136" s="80">
        <f>IFERROR(VLOOKUP(P1136,#REF!,4,FALSE),0)</f>
        <v>0</v>
      </c>
      <c r="AH1136" s="80">
        <f>IFERROR(VLOOKUP(Q1136,#REF!,4,FALSE),0)</f>
        <v>0</v>
      </c>
      <c r="AI1136" s="80">
        <f>IFERROR(VLOOKUP(R1136,#REF!,4,FALSE),0)</f>
        <v>0</v>
      </c>
      <c r="AJ1136" s="80">
        <f>IFERROR(VLOOKUP(S1136,#REF!,4,FALSE),0)</f>
        <v>0</v>
      </c>
      <c r="AK1136" s="80">
        <f>IFERROR(VLOOKUP(T1136,#REF!,4,FALSE),0)</f>
        <v>0</v>
      </c>
      <c r="AL1136" s="80">
        <f>IFERROR(VLOOKUP(U1136,#REF!,4,FALSE),0)</f>
        <v>0</v>
      </c>
      <c r="AM1136" s="80">
        <f>IFERROR(VLOOKUP(V1136,#REF!,4,FALSE),0)</f>
        <v>0</v>
      </c>
      <c r="AN1136" s="80">
        <f t="shared" si="286"/>
        <v>0</v>
      </c>
    </row>
    <row r="1137" spans="1:40" x14ac:dyDescent="0.3">
      <c r="A1137" s="197" t="s">
        <v>0</v>
      </c>
      <c r="B1137" s="236"/>
      <c r="C1137" s="313" t="s">
        <v>1115</v>
      </c>
      <c r="D1137" s="198">
        <f>D1138+D1146</f>
        <v>0</v>
      </c>
      <c r="E1137" s="198">
        <f>E1138+E1146</f>
        <v>0</v>
      </c>
      <c r="F1137" s="199">
        <f t="shared" ref="F1137:H1137" si="290">F1138+F1146</f>
        <v>0</v>
      </c>
      <c r="G1137" s="199">
        <f t="shared" si="290"/>
        <v>0</v>
      </c>
      <c r="H1137" s="199">
        <f t="shared" si="290"/>
        <v>0</v>
      </c>
      <c r="I1137" s="99" t="s">
        <v>10</v>
      </c>
      <c r="J1137" s="99" t="s">
        <v>10</v>
      </c>
      <c r="K1137" s="99" t="s">
        <v>10</v>
      </c>
      <c r="L1137" s="99" t="s">
        <v>10</v>
      </c>
      <c r="M1137" s="99" t="s">
        <v>10</v>
      </c>
      <c r="N1137" s="99" t="s">
        <v>10</v>
      </c>
      <c r="O1137" s="99" t="s">
        <v>10</v>
      </c>
      <c r="P1137" s="99" t="s">
        <v>10</v>
      </c>
      <c r="Q1137" s="99" t="s">
        <v>10</v>
      </c>
      <c r="R1137" s="99" t="s">
        <v>10</v>
      </c>
      <c r="S1137" s="99" t="s">
        <v>10</v>
      </c>
      <c r="T1137" s="99" t="s">
        <v>10</v>
      </c>
      <c r="U1137" s="99" t="s">
        <v>10</v>
      </c>
      <c r="V1137" s="99" t="s">
        <v>10</v>
      </c>
      <c r="W1137" s="99" t="s">
        <v>10</v>
      </c>
      <c r="X1137" s="94"/>
      <c r="Y1137" s="94"/>
      <c r="Z1137" s="94"/>
      <c r="AA1137" s="94"/>
      <c r="AB1137" s="80">
        <f>IFERROR(VLOOKUP(K1137,#REF!,4,FALSE),0)</f>
        <v>0</v>
      </c>
      <c r="AC1137" s="80">
        <f>IFERROR(VLOOKUP(L1137,#REF!,4,FALSE),0)</f>
        <v>0</v>
      </c>
      <c r="AD1137" s="80">
        <f>IFERROR(VLOOKUP(M1137,#REF!,4,FALSE),0)</f>
        <v>0</v>
      </c>
      <c r="AE1137" s="80">
        <f>IFERROR(VLOOKUP(N1137,#REF!,4,FALSE),0)</f>
        <v>0</v>
      </c>
      <c r="AF1137" s="80">
        <f>IFERROR(VLOOKUP(O1137,#REF!,4,FALSE),0)</f>
        <v>0</v>
      </c>
      <c r="AG1137" s="80">
        <f>IFERROR(VLOOKUP(P1137,#REF!,4,FALSE),0)</f>
        <v>0</v>
      </c>
      <c r="AH1137" s="80">
        <f>IFERROR(VLOOKUP(Q1137,#REF!,4,FALSE),0)</f>
        <v>0</v>
      </c>
      <c r="AI1137" s="80">
        <f>IFERROR(VLOOKUP(R1137,#REF!,4,FALSE),0)</f>
        <v>0</v>
      </c>
      <c r="AJ1137" s="80">
        <f>IFERROR(VLOOKUP(S1137,#REF!,4,FALSE),0)</f>
        <v>0</v>
      </c>
      <c r="AK1137" s="80">
        <f>IFERROR(VLOOKUP(T1137,#REF!,4,FALSE),0)</f>
        <v>0</v>
      </c>
      <c r="AL1137" s="80">
        <f>IFERROR(VLOOKUP(U1137,#REF!,4,FALSE),0)</f>
        <v>0</v>
      </c>
      <c r="AM1137" s="80">
        <f>IFERROR(VLOOKUP(V1137,#REF!,4,FALSE),0)</f>
        <v>0</v>
      </c>
      <c r="AN1137" s="80">
        <f t="shared" si="286"/>
        <v>0</v>
      </c>
    </row>
    <row r="1138" spans="1:40" ht="27" outlineLevel="1" x14ac:dyDescent="0.3">
      <c r="A1138" s="189">
        <v>1096</v>
      </c>
      <c r="B1138" s="236"/>
      <c r="C1138" s="312" t="s">
        <v>1116</v>
      </c>
      <c r="D1138" s="190">
        <f>SUM(D1139:D1145)</f>
        <v>0</v>
      </c>
      <c r="E1138" s="190">
        <f>SUM(E1139:E1145)</f>
        <v>0</v>
      </c>
      <c r="F1138" s="191">
        <f t="shared" ref="F1138:H1138" si="291">SUM(F1139:F1145)</f>
        <v>0</v>
      </c>
      <c r="G1138" s="191">
        <f t="shared" si="291"/>
        <v>0</v>
      </c>
      <c r="H1138" s="191">
        <f t="shared" si="291"/>
        <v>0</v>
      </c>
      <c r="I1138" s="100" t="s">
        <v>10</v>
      </c>
      <c r="J1138" s="100" t="s">
        <v>10</v>
      </c>
      <c r="K1138" s="100" t="s">
        <v>10</v>
      </c>
      <c r="L1138" s="100" t="s">
        <v>10</v>
      </c>
      <c r="M1138" s="100" t="s">
        <v>10</v>
      </c>
      <c r="N1138" s="100" t="s">
        <v>10</v>
      </c>
      <c r="O1138" s="100" t="s">
        <v>10</v>
      </c>
      <c r="P1138" s="100" t="s">
        <v>10</v>
      </c>
      <c r="Q1138" s="100" t="s">
        <v>10</v>
      </c>
      <c r="R1138" s="100" t="s">
        <v>10</v>
      </c>
      <c r="S1138" s="100" t="s">
        <v>10</v>
      </c>
      <c r="T1138" s="100" t="s">
        <v>10</v>
      </c>
      <c r="U1138" s="100" t="s">
        <v>10</v>
      </c>
      <c r="V1138" s="100" t="s">
        <v>10</v>
      </c>
      <c r="W1138" s="100" t="s">
        <v>10</v>
      </c>
      <c r="X1138" s="94"/>
      <c r="Y1138" s="94"/>
      <c r="Z1138" s="94"/>
      <c r="AA1138" s="94"/>
      <c r="AB1138" s="80">
        <f>IFERROR(VLOOKUP(K1138,#REF!,4,FALSE),0)</f>
        <v>0</v>
      </c>
      <c r="AC1138" s="80">
        <f>IFERROR(VLOOKUP(L1138,#REF!,4,FALSE),0)</f>
        <v>0</v>
      </c>
      <c r="AD1138" s="80">
        <f>IFERROR(VLOOKUP(M1138,#REF!,4,FALSE),0)</f>
        <v>0</v>
      </c>
      <c r="AE1138" s="80">
        <f>IFERROR(VLOOKUP(N1138,#REF!,4,FALSE),0)</f>
        <v>0</v>
      </c>
      <c r="AF1138" s="80">
        <f>IFERROR(VLOOKUP(O1138,#REF!,4,FALSE),0)</f>
        <v>0</v>
      </c>
      <c r="AG1138" s="80">
        <f>IFERROR(VLOOKUP(P1138,#REF!,4,FALSE),0)</f>
        <v>0</v>
      </c>
      <c r="AH1138" s="80">
        <f>IFERROR(VLOOKUP(Q1138,#REF!,4,FALSE),0)</f>
        <v>0</v>
      </c>
      <c r="AI1138" s="80">
        <f>IFERROR(VLOOKUP(R1138,#REF!,4,FALSE),0)</f>
        <v>0</v>
      </c>
      <c r="AJ1138" s="80">
        <f>IFERROR(VLOOKUP(S1138,#REF!,4,FALSE),0)</f>
        <v>0</v>
      </c>
      <c r="AK1138" s="80">
        <f>IFERROR(VLOOKUP(T1138,#REF!,4,FALSE),0)</f>
        <v>0</v>
      </c>
      <c r="AL1138" s="80">
        <f>IFERROR(VLOOKUP(U1138,#REF!,4,FALSE),0)</f>
        <v>0</v>
      </c>
      <c r="AM1138" s="80">
        <f>IFERROR(VLOOKUP(V1138,#REF!,4,FALSE),0)</f>
        <v>0</v>
      </c>
      <c r="AN1138" s="80">
        <f t="shared" si="286"/>
        <v>0</v>
      </c>
    </row>
    <row r="1139" spans="1:40" ht="40.5" outlineLevel="2" x14ac:dyDescent="0.3">
      <c r="A1139" s="192">
        <v>1096</v>
      </c>
      <c r="B1139" s="192">
        <v>11001</v>
      </c>
      <c r="C1139" s="281" t="s">
        <v>1117</v>
      </c>
      <c r="D1139" s="200"/>
      <c r="E1139" s="200"/>
      <c r="F1139" s="194"/>
      <c r="G1139" s="195"/>
      <c r="H1139" s="195"/>
      <c r="I1139" s="98"/>
      <c r="J1139" s="98"/>
      <c r="K1139" s="81"/>
      <c r="L1139" s="81"/>
      <c r="M1139" s="81"/>
      <c r="N1139" s="81"/>
      <c r="O1139" s="81"/>
      <c r="P1139" s="81"/>
      <c r="Q1139" s="81"/>
      <c r="R1139" s="81"/>
      <c r="S1139" s="81"/>
      <c r="T1139" s="81"/>
      <c r="U1139" s="81"/>
      <c r="V1139" s="81"/>
      <c r="W1139" s="80">
        <f t="shared" ref="W1139:W1146" si="292">AN1139</f>
        <v>0</v>
      </c>
      <c r="X1139" s="94"/>
      <c r="Y1139" s="94"/>
      <c r="Z1139" s="94"/>
      <c r="AA1139" s="94"/>
      <c r="AB1139" s="80">
        <f>IFERROR(VLOOKUP(K1139,#REF!,4,FALSE),0)</f>
        <v>0</v>
      </c>
      <c r="AC1139" s="80">
        <f>IFERROR(VLOOKUP(L1139,#REF!,4,FALSE),0)</f>
        <v>0</v>
      </c>
      <c r="AD1139" s="80">
        <f>IFERROR(VLOOKUP(M1139,#REF!,4,FALSE),0)</f>
        <v>0</v>
      </c>
      <c r="AE1139" s="80">
        <f>IFERROR(VLOOKUP(N1139,#REF!,4,FALSE),0)</f>
        <v>0</v>
      </c>
      <c r="AF1139" s="80">
        <f>IFERROR(VLOOKUP(O1139,#REF!,4,FALSE),0)</f>
        <v>0</v>
      </c>
      <c r="AG1139" s="80">
        <f>IFERROR(VLOOKUP(P1139,#REF!,4,FALSE),0)</f>
        <v>0</v>
      </c>
      <c r="AH1139" s="80">
        <f>IFERROR(VLOOKUP(Q1139,#REF!,4,FALSE),0)</f>
        <v>0</v>
      </c>
      <c r="AI1139" s="80">
        <f>IFERROR(VLOOKUP(R1139,#REF!,4,FALSE),0)</f>
        <v>0</v>
      </c>
      <c r="AJ1139" s="80">
        <f>IFERROR(VLOOKUP(S1139,#REF!,4,FALSE),0)</f>
        <v>0</v>
      </c>
      <c r="AK1139" s="80">
        <f>IFERROR(VLOOKUP(T1139,#REF!,4,FALSE),0)</f>
        <v>0</v>
      </c>
      <c r="AL1139" s="80">
        <f>IFERROR(VLOOKUP(U1139,#REF!,4,FALSE),0)</f>
        <v>0</v>
      </c>
      <c r="AM1139" s="80">
        <f>IFERROR(VLOOKUP(V1139,#REF!,4,FALSE),0)</f>
        <v>0</v>
      </c>
      <c r="AN1139" s="80">
        <f t="shared" si="286"/>
        <v>0</v>
      </c>
    </row>
    <row r="1140" spans="1:40" ht="27" outlineLevel="2" x14ac:dyDescent="0.3">
      <c r="A1140" s="192">
        <v>1096</v>
      </c>
      <c r="B1140" s="192">
        <v>11002</v>
      </c>
      <c r="C1140" s="281" t="s">
        <v>1118</v>
      </c>
      <c r="D1140" s="201"/>
      <c r="E1140" s="201"/>
      <c r="F1140" s="194"/>
      <c r="G1140" s="195"/>
      <c r="H1140" s="195"/>
      <c r="I1140" s="98"/>
      <c r="J1140" s="98"/>
      <c r="K1140" s="81"/>
      <c r="L1140" s="81"/>
      <c r="M1140" s="81"/>
      <c r="N1140" s="81"/>
      <c r="O1140" s="81"/>
      <c r="P1140" s="81"/>
      <c r="Q1140" s="81"/>
      <c r="R1140" s="81"/>
      <c r="S1140" s="81"/>
      <c r="T1140" s="81"/>
      <c r="U1140" s="81"/>
      <c r="V1140" s="81"/>
      <c r="W1140" s="80">
        <f t="shared" si="292"/>
        <v>0</v>
      </c>
      <c r="X1140" s="94"/>
      <c r="Y1140" s="94"/>
      <c r="Z1140" s="94"/>
      <c r="AA1140" s="94"/>
      <c r="AB1140" s="80">
        <f>IFERROR(VLOOKUP(K1140,#REF!,4,FALSE),0)</f>
        <v>0</v>
      </c>
      <c r="AC1140" s="80">
        <f>IFERROR(VLOOKUP(L1140,#REF!,4,FALSE),0)</f>
        <v>0</v>
      </c>
      <c r="AD1140" s="80">
        <f>IFERROR(VLOOKUP(M1140,#REF!,4,FALSE),0)</f>
        <v>0</v>
      </c>
      <c r="AE1140" s="80">
        <f>IFERROR(VLOOKUP(N1140,#REF!,4,FALSE),0)</f>
        <v>0</v>
      </c>
      <c r="AF1140" s="80">
        <f>IFERROR(VLOOKUP(O1140,#REF!,4,FALSE),0)</f>
        <v>0</v>
      </c>
      <c r="AG1140" s="80">
        <f>IFERROR(VLOOKUP(P1140,#REF!,4,FALSE),0)</f>
        <v>0</v>
      </c>
      <c r="AH1140" s="80">
        <f>IFERROR(VLOOKUP(Q1140,#REF!,4,FALSE),0)</f>
        <v>0</v>
      </c>
      <c r="AI1140" s="80">
        <f>IFERROR(VLOOKUP(R1140,#REF!,4,FALSE),0)</f>
        <v>0</v>
      </c>
      <c r="AJ1140" s="80">
        <f>IFERROR(VLOOKUP(S1140,#REF!,4,FALSE),0)</f>
        <v>0</v>
      </c>
      <c r="AK1140" s="80">
        <f>IFERROR(VLOOKUP(T1140,#REF!,4,FALSE),0)</f>
        <v>0</v>
      </c>
      <c r="AL1140" s="80">
        <f>IFERROR(VLOOKUP(U1140,#REF!,4,FALSE),0)</f>
        <v>0</v>
      </c>
      <c r="AM1140" s="80">
        <f>IFERROR(VLOOKUP(V1140,#REF!,4,FALSE),0)</f>
        <v>0</v>
      </c>
      <c r="AN1140" s="80">
        <f t="shared" si="286"/>
        <v>0</v>
      </c>
    </row>
    <row r="1141" spans="1:40" ht="27" outlineLevel="2" x14ac:dyDescent="0.3">
      <c r="A1141" s="192">
        <v>1096</v>
      </c>
      <c r="B1141" s="192">
        <v>11003</v>
      </c>
      <c r="C1141" s="281" t="s">
        <v>1119</v>
      </c>
      <c r="D1141" s="200"/>
      <c r="E1141" s="208"/>
      <c r="F1141" s="194"/>
      <c r="G1141" s="195"/>
      <c r="H1141" s="195"/>
      <c r="I1141" s="98"/>
      <c r="J1141" s="98"/>
      <c r="K1141" s="81"/>
      <c r="L1141" s="81"/>
      <c r="M1141" s="81"/>
      <c r="N1141" s="81"/>
      <c r="O1141" s="81"/>
      <c r="P1141" s="81"/>
      <c r="Q1141" s="81"/>
      <c r="R1141" s="81"/>
      <c r="S1141" s="81"/>
      <c r="T1141" s="81"/>
      <c r="U1141" s="81"/>
      <c r="V1141" s="81"/>
      <c r="W1141" s="80">
        <f t="shared" si="292"/>
        <v>0</v>
      </c>
      <c r="X1141" s="94"/>
      <c r="Y1141" s="94"/>
      <c r="Z1141" s="94"/>
      <c r="AA1141" s="94"/>
      <c r="AB1141" s="80">
        <f>IFERROR(VLOOKUP(K1141,#REF!,4,FALSE),0)</f>
        <v>0</v>
      </c>
      <c r="AC1141" s="80">
        <f>IFERROR(VLOOKUP(L1141,#REF!,4,FALSE),0)</f>
        <v>0</v>
      </c>
      <c r="AD1141" s="80">
        <f>IFERROR(VLOOKUP(M1141,#REF!,4,FALSE),0)</f>
        <v>0</v>
      </c>
      <c r="AE1141" s="80">
        <f>IFERROR(VLOOKUP(N1141,#REF!,4,FALSE),0)</f>
        <v>0</v>
      </c>
      <c r="AF1141" s="80">
        <f>IFERROR(VLOOKUP(O1141,#REF!,4,FALSE),0)</f>
        <v>0</v>
      </c>
      <c r="AG1141" s="80">
        <f>IFERROR(VLOOKUP(P1141,#REF!,4,FALSE),0)</f>
        <v>0</v>
      </c>
      <c r="AH1141" s="80">
        <f>IFERROR(VLOOKUP(Q1141,#REF!,4,FALSE),0)</f>
        <v>0</v>
      </c>
      <c r="AI1141" s="80">
        <f>IFERROR(VLOOKUP(R1141,#REF!,4,FALSE),0)</f>
        <v>0</v>
      </c>
      <c r="AJ1141" s="80">
        <f>IFERROR(VLOOKUP(S1141,#REF!,4,FALSE),0)</f>
        <v>0</v>
      </c>
      <c r="AK1141" s="80">
        <f>IFERROR(VLOOKUP(T1141,#REF!,4,FALSE),0)</f>
        <v>0</v>
      </c>
      <c r="AL1141" s="80">
        <f>IFERROR(VLOOKUP(U1141,#REF!,4,FALSE),0)</f>
        <v>0</v>
      </c>
      <c r="AM1141" s="80">
        <f>IFERROR(VLOOKUP(V1141,#REF!,4,FALSE),0)</f>
        <v>0</v>
      </c>
      <c r="AN1141" s="80">
        <f t="shared" si="286"/>
        <v>0</v>
      </c>
    </row>
    <row r="1142" spans="1:40" outlineLevel="2" x14ac:dyDescent="0.3">
      <c r="A1142" s="192">
        <v>1096</v>
      </c>
      <c r="B1142" s="192">
        <v>11004</v>
      </c>
      <c r="C1142" s="281" t="s">
        <v>1120</v>
      </c>
      <c r="D1142" s="193"/>
      <c r="E1142" s="193"/>
      <c r="F1142" s="194"/>
      <c r="G1142" s="195"/>
      <c r="H1142" s="195"/>
      <c r="I1142" s="98"/>
      <c r="J1142" s="98"/>
      <c r="K1142" s="81"/>
      <c r="L1142" s="81"/>
      <c r="M1142" s="81"/>
      <c r="N1142" s="81"/>
      <c r="O1142" s="81"/>
      <c r="P1142" s="81"/>
      <c r="Q1142" s="81"/>
      <c r="R1142" s="81"/>
      <c r="S1142" s="81"/>
      <c r="T1142" s="81"/>
      <c r="U1142" s="81"/>
      <c r="V1142" s="81"/>
      <c r="W1142" s="80">
        <f t="shared" si="292"/>
        <v>0</v>
      </c>
      <c r="X1142" s="94"/>
      <c r="Y1142" s="94"/>
      <c r="Z1142" s="94"/>
      <c r="AA1142" s="94"/>
      <c r="AB1142" s="80">
        <f>IFERROR(VLOOKUP(K1142,#REF!,4,FALSE),0)</f>
        <v>0</v>
      </c>
      <c r="AC1142" s="80">
        <f>IFERROR(VLOOKUP(L1142,#REF!,4,FALSE),0)</f>
        <v>0</v>
      </c>
      <c r="AD1142" s="80">
        <f>IFERROR(VLOOKUP(M1142,#REF!,4,FALSE),0)</f>
        <v>0</v>
      </c>
      <c r="AE1142" s="80">
        <f>IFERROR(VLOOKUP(N1142,#REF!,4,FALSE),0)</f>
        <v>0</v>
      </c>
      <c r="AF1142" s="80">
        <f>IFERROR(VLOOKUP(O1142,#REF!,4,FALSE),0)</f>
        <v>0</v>
      </c>
      <c r="AG1142" s="80">
        <f>IFERROR(VLOOKUP(P1142,#REF!,4,FALSE),0)</f>
        <v>0</v>
      </c>
      <c r="AH1142" s="80">
        <f>IFERROR(VLOOKUP(Q1142,#REF!,4,FALSE),0)</f>
        <v>0</v>
      </c>
      <c r="AI1142" s="80">
        <f>IFERROR(VLOOKUP(R1142,#REF!,4,FALSE),0)</f>
        <v>0</v>
      </c>
      <c r="AJ1142" s="80">
        <f>IFERROR(VLOOKUP(S1142,#REF!,4,FALSE),0)</f>
        <v>0</v>
      </c>
      <c r="AK1142" s="80">
        <f>IFERROR(VLOOKUP(T1142,#REF!,4,FALSE),0)</f>
        <v>0</v>
      </c>
      <c r="AL1142" s="80">
        <f>IFERROR(VLOOKUP(U1142,#REF!,4,FALSE),0)</f>
        <v>0</v>
      </c>
      <c r="AM1142" s="80">
        <f>IFERROR(VLOOKUP(V1142,#REF!,4,FALSE),0)</f>
        <v>0</v>
      </c>
      <c r="AN1142" s="80">
        <f t="shared" si="286"/>
        <v>0</v>
      </c>
    </row>
    <row r="1143" spans="1:40" outlineLevel="2" x14ac:dyDescent="0.3">
      <c r="A1143" s="192">
        <v>1096</v>
      </c>
      <c r="B1143" s="192">
        <v>11009</v>
      </c>
      <c r="C1143" s="281" t="s">
        <v>1121</v>
      </c>
      <c r="D1143" s="200"/>
      <c r="E1143" s="200"/>
      <c r="F1143" s="194"/>
      <c r="G1143" s="195"/>
      <c r="H1143" s="195"/>
      <c r="I1143" s="98"/>
      <c r="J1143" s="98"/>
      <c r="K1143" s="81"/>
      <c r="L1143" s="81"/>
      <c r="M1143" s="81"/>
      <c r="N1143" s="81"/>
      <c r="O1143" s="81"/>
      <c r="P1143" s="81"/>
      <c r="Q1143" s="81"/>
      <c r="R1143" s="81"/>
      <c r="S1143" s="81"/>
      <c r="T1143" s="81"/>
      <c r="U1143" s="81"/>
      <c r="V1143" s="81"/>
      <c r="W1143" s="80">
        <f t="shared" si="292"/>
        <v>0</v>
      </c>
      <c r="X1143" s="94"/>
      <c r="Y1143" s="94"/>
      <c r="Z1143" s="94"/>
      <c r="AA1143" s="94"/>
      <c r="AB1143" s="80">
        <f>IFERROR(VLOOKUP(K1143,#REF!,4,FALSE),0)</f>
        <v>0</v>
      </c>
      <c r="AC1143" s="80">
        <f>IFERROR(VLOOKUP(L1143,#REF!,4,FALSE),0)</f>
        <v>0</v>
      </c>
      <c r="AD1143" s="80">
        <f>IFERROR(VLOOKUP(M1143,#REF!,4,FALSE),0)</f>
        <v>0</v>
      </c>
      <c r="AE1143" s="80">
        <f>IFERROR(VLOOKUP(N1143,#REF!,4,FALSE),0)</f>
        <v>0</v>
      </c>
      <c r="AF1143" s="80">
        <f>IFERROR(VLOOKUP(O1143,#REF!,4,FALSE),0)</f>
        <v>0</v>
      </c>
      <c r="AG1143" s="80">
        <f>IFERROR(VLOOKUP(P1143,#REF!,4,FALSE),0)</f>
        <v>0</v>
      </c>
      <c r="AH1143" s="80">
        <f>IFERROR(VLOOKUP(Q1143,#REF!,4,FALSE),0)</f>
        <v>0</v>
      </c>
      <c r="AI1143" s="80">
        <f>IFERROR(VLOOKUP(R1143,#REF!,4,FALSE),0)</f>
        <v>0</v>
      </c>
      <c r="AJ1143" s="80">
        <f>IFERROR(VLOOKUP(S1143,#REF!,4,FALSE),0)</f>
        <v>0</v>
      </c>
      <c r="AK1143" s="80">
        <f>IFERROR(VLOOKUP(T1143,#REF!,4,FALSE),0)</f>
        <v>0</v>
      </c>
      <c r="AL1143" s="80">
        <f>IFERROR(VLOOKUP(U1143,#REF!,4,FALSE),0)</f>
        <v>0</v>
      </c>
      <c r="AM1143" s="80">
        <f>IFERROR(VLOOKUP(V1143,#REF!,4,FALSE),0)</f>
        <v>0</v>
      </c>
      <c r="AN1143" s="80">
        <f t="shared" si="286"/>
        <v>0</v>
      </c>
    </row>
    <row r="1144" spans="1:40" ht="27" outlineLevel="2" x14ac:dyDescent="0.3">
      <c r="A1144" s="192">
        <v>1096</v>
      </c>
      <c r="B1144" s="192">
        <v>31005</v>
      </c>
      <c r="C1144" s="281" t="s">
        <v>1122</v>
      </c>
      <c r="D1144" s="200"/>
      <c r="E1144" s="200"/>
      <c r="F1144" s="194"/>
      <c r="G1144" s="195"/>
      <c r="H1144" s="195"/>
      <c r="I1144" s="98"/>
      <c r="J1144" s="98"/>
      <c r="K1144" s="81"/>
      <c r="L1144" s="81"/>
      <c r="M1144" s="81"/>
      <c r="N1144" s="81"/>
      <c r="O1144" s="81"/>
      <c r="P1144" s="81"/>
      <c r="Q1144" s="81"/>
      <c r="R1144" s="81"/>
      <c r="S1144" s="81"/>
      <c r="T1144" s="81"/>
      <c r="U1144" s="81"/>
      <c r="V1144" s="81"/>
      <c r="W1144" s="80">
        <f t="shared" si="292"/>
        <v>0</v>
      </c>
      <c r="X1144" s="94"/>
      <c r="Y1144" s="94"/>
      <c r="Z1144" s="94"/>
      <c r="AA1144" s="94"/>
      <c r="AB1144" s="80">
        <f>IFERROR(VLOOKUP(K1144,#REF!,4,FALSE),0)</f>
        <v>0</v>
      </c>
      <c r="AC1144" s="80">
        <f>IFERROR(VLOOKUP(L1144,#REF!,4,FALSE),0)</f>
        <v>0</v>
      </c>
      <c r="AD1144" s="80">
        <f>IFERROR(VLOOKUP(M1144,#REF!,4,FALSE),0)</f>
        <v>0</v>
      </c>
      <c r="AE1144" s="80">
        <f>IFERROR(VLOOKUP(N1144,#REF!,4,FALSE),0)</f>
        <v>0</v>
      </c>
      <c r="AF1144" s="80">
        <f>IFERROR(VLOOKUP(O1144,#REF!,4,FALSE),0)</f>
        <v>0</v>
      </c>
      <c r="AG1144" s="80">
        <f>IFERROR(VLOOKUP(P1144,#REF!,4,FALSE),0)</f>
        <v>0</v>
      </c>
      <c r="AH1144" s="80">
        <f>IFERROR(VLOOKUP(Q1144,#REF!,4,FALSE),0)</f>
        <v>0</v>
      </c>
      <c r="AI1144" s="80">
        <f>IFERROR(VLOOKUP(R1144,#REF!,4,FALSE),0)</f>
        <v>0</v>
      </c>
      <c r="AJ1144" s="80">
        <f>IFERROR(VLOOKUP(S1144,#REF!,4,FALSE),0)</f>
        <v>0</v>
      </c>
      <c r="AK1144" s="80">
        <f>IFERROR(VLOOKUP(T1144,#REF!,4,FALSE),0)</f>
        <v>0</v>
      </c>
      <c r="AL1144" s="80">
        <f>IFERROR(VLOOKUP(U1144,#REF!,4,FALSE),0)</f>
        <v>0</v>
      </c>
      <c r="AM1144" s="80">
        <f>IFERROR(VLOOKUP(V1144,#REF!,4,FALSE),0)</f>
        <v>0</v>
      </c>
      <c r="AN1144" s="80">
        <f t="shared" si="286"/>
        <v>0</v>
      </c>
    </row>
    <row r="1145" spans="1:40" ht="27" outlineLevel="2" x14ac:dyDescent="0.3">
      <c r="A1145" s="192">
        <v>1096</v>
      </c>
      <c r="B1145" s="192">
        <v>31003</v>
      </c>
      <c r="C1145" s="281" t="s">
        <v>1123</v>
      </c>
      <c r="D1145" s="200"/>
      <c r="E1145" s="200"/>
      <c r="F1145" s="194"/>
      <c r="G1145" s="195"/>
      <c r="H1145" s="195"/>
      <c r="I1145" s="98"/>
      <c r="J1145" s="98"/>
      <c r="K1145" s="81"/>
      <c r="L1145" s="81"/>
      <c r="M1145" s="81"/>
      <c r="N1145" s="81"/>
      <c r="O1145" s="81"/>
      <c r="P1145" s="81"/>
      <c r="Q1145" s="81"/>
      <c r="R1145" s="81"/>
      <c r="S1145" s="81"/>
      <c r="T1145" s="81"/>
      <c r="U1145" s="81"/>
      <c r="V1145" s="81"/>
      <c r="W1145" s="80">
        <f t="shared" si="292"/>
        <v>0</v>
      </c>
      <c r="X1145" s="94"/>
      <c r="Y1145" s="94"/>
      <c r="Z1145" s="94"/>
      <c r="AA1145" s="94"/>
      <c r="AB1145" s="80">
        <f>IFERROR(VLOOKUP(K1145,#REF!,4,FALSE),0)</f>
        <v>0</v>
      </c>
      <c r="AC1145" s="80">
        <f>IFERROR(VLOOKUP(L1145,#REF!,4,FALSE),0)</f>
        <v>0</v>
      </c>
      <c r="AD1145" s="80">
        <f>IFERROR(VLOOKUP(M1145,#REF!,4,FALSE),0)</f>
        <v>0</v>
      </c>
      <c r="AE1145" s="80">
        <f>IFERROR(VLOOKUP(N1145,#REF!,4,FALSE),0)</f>
        <v>0</v>
      </c>
      <c r="AF1145" s="80">
        <f>IFERROR(VLOOKUP(O1145,#REF!,4,FALSE),0)</f>
        <v>0</v>
      </c>
      <c r="AG1145" s="80">
        <f>IFERROR(VLOOKUP(P1145,#REF!,4,FALSE),0)</f>
        <v>0</v>
      </c>
      <c r="AH1145" s="80">
        <f>IFERROR(VLOOKUP(Q1145,#REF!,4,FALSE),0)</f>
        <v>0</v>
      </c>
      <c r="AI1145" s="80">
        <f>IFERROR(VLOOKUP(R1145,#REF!,4,FALSE),0)</f>
        <v>0</v>
      </c>
      <c r="AJ1145" s="80">
        <f>IFERROR(VLOOKUP(S1145,#REF!,4,FALSE),0)</f>
        <v>0</v>
      </c>
      <c r="AK1145" s="80">
        <f>IFERROR(VLOOKUP(T1145,#REF!,4,FALSE),0)</f>
        <v>0</v>
      </c>
      <c r="AL1145" s="80">
        <f>IFERROR(VLOOKUP(U1145,#REF!,4,FALSE),0)</f>
        <v>0</v>
      </c>
      <c r="AM1145" s="80">
        <f>IFERROR(VLOOKUP(V1145,#REF!,4,FALSE),0)</f>
        <v>0</v>
      </c>
      <c r="AN1145" s="80">
        <f t="shared" si="286"/>
        <v>0</v>
      </c>
    </row>
    <row r="1146" spans="1:40" outlineLevel="1" x14ac:dyDescent="0.3">
      <c r="A1146" s="196">
        <v>9999</v>
      </c>
      <c r="B1146" s="192"/>
      <c r="C1146" s="281" t="s">
        <v>21</v>
      </c>
      <c r="D1146" s="200"/>
      <c r="E1146" s="193"/>
      <c r="F1146" s="194"/>
      <c r="G1146" s="195"/>
      <c r="H1146" s="195"/>
      <c r="I1146" s="98"/>
      <c r="J1146" s="98"/>
      <c r="K1146" s="81"/>
      <c r="L1146" s="81"/>
      <c r="M1146" s="81"/>
      <c r="N1146" s="81"/>
      <c r="O1146" s="81"/>
      <c r="P1146" s="81"/>
      <c r="Q1146" s="81"/>
      <c r="R1146" s="81"/>
      <c r="S1146" s="81"/>
      <c r="T1146" s="81"/>
      <c r="U1146" s="81"/>
      <c r="V1146" s="81"/>
      <c r="W1146" s="80">
        <f t="shared" si="292"/>
        <v>0</v>
      </c>
      <c r="X1146" s="94"/>
      <c r="Y1146" s="94"/>
      <c r="Z1146" s="94"/>
      <c r="AA1146" s="94"/>
      <c r="AB1146" s="80">
        <f>IFERROR(VLOOKUP(K1146,#REF!,4,FALSE),0)</f>
        <v>0</v>
      </c>
      <c r="AC1146" s="80">
        <f>IFERROR(VLOOKUP(L1146,#REF!,4,FALSE),0)</f>
        <v>0</v>
      </c>
      <c r="AD1146" s="80">
        <f>IFERROR(VLOOKUP(M1146,#REF!,4,FALSE),0)</f>
        <v>0</v>
      </c>
      <c r="AE1146" s="80">
        <f>IFERROR(VLOOKUP(N1146,#REF!,4,FALSE),0)</f>
        <v>0</v>
      </c>
      <c r="AF1146" s="80">
        <f>IFERROR(VLOOKUP(O1146,#REF!,4,FALSE),0)</f>
        <v>0</v>
      </c>
      <c r="AG1146" s="80">
        <f>IFERROR(VLOOKUP(P1146,#REF!,4,FALSE),0)</f>
        <v>0</v>
      </c>
      <c r="AH1146" s="80">
        <f>IFERROR(VLOOKUP(Q1146,#REF!,4,FALSE),0)</f>
        <v>0</v>
      </c>
      <c r="AI1146" s="80">
        <f>IFERROR(VLOOKUP(R1146,#REF!,4,FALSE),0)</f>
        <v>0</v>
      </c>
      <c r="AJ1146" s="80">
        <f>IFERROR(VLOOKUP(S1146,#REF!,4,FALSE),0)</f>
        <v>0</v>
      </c>
      <c r="AK1146" s="80">
        <f>IFERROR(VLOOKUP(T1146,#REF!,4,FALSE),0)</f>
        <v>0</v>
      </c>
      <c r="AL1146" s="80">
        <f>IFERROR(VLOOKUP(U1146,#REF!,4,FALSE),0)</f>
        <v>0</v>
      </c>
      <c r="AM1146" s="80">
        <f>IFERROR(VLOOKUP(V1146,#REF!,4,FALSE),0)</f>
        <v>0</v>
      </c>
      <c r="AN1146" s="80">
        <f t="shared" si="286"/>
        <v>0</v>
      </c>
    </row>
    <row r="1147" spans="1:40" x14ac:dyDescent="0.3">
      <c r="A1147" s="197" t="s">
        <v>0</v>
      </c>
      <c r="B1147" s="236"/>
      <c r="C1147" s="330" t="s">
        <v>1124</v>
      </c>
      <c r="D1147" s="198">
        <f>D1148+D1151</f>
        <v>0</v>
      </c>
      <c r="E1147" s="198">
        <f>E1148+E1151</f>
        <v>0</v>
      </c>
      <c r="F1147" s="199">
        <f t="shared" ref="F1147:H1147" si="293">F1148+F1151</f>
        <v>0</v>
      </c>
      <c r="G1147" s="199">
        <f t="shared" si="293"/>
        <v>0</v>
      </c>
      <c r="H1147" s="199">
        <f t="shared" si="293"/>
        <v>0</v>
      </c>
      <c r="I1147" s="99" t="s">
        <v>10</v>
      </c>
      <c r="J1147" s="99" t="s">
        <v>10</v>
      </c>
      <c r="K1147" s="99" t="s">
        <v>10</v>
      </c>
      <c r="L1147" s="99" t="s">
        <v>10</v>
      </c>
      <c r="M1147" s="99" t="s">
        <v>10</v>
      </c>
      <c r="N1147" s="99" t="s">
        <v>10</v>
      </c>
      <c r="O1147" s="99" t="s">
        <v>10</v>
      </c>
      <c r="P1147" s="99" t="s">
        <v>10</v>
      </c>
      <c r="Q1147" s="99" t="s">
        <v>10</v>
      </c>
      <c r="R1147" s="99" t="s">
        <v>10</v>
      </c>
      <c r="S1147" s="99" t="s">
        <v>10</v>
      </c>
      <c r="T1147" s="99" t="s">
        <v>10</v>
      </c>
      <c r="U1147" s="99" t="s">
        <v>10</v>
      </c>
      <c r="V1147" s="99" t="s">
        <v>10</v>
      </c>
      <c r="W1147" s="99" t="s">
        <v>10</v>
      </c>
      <c r="X1147" s="94"/>
      <c r="Y1147" s="94"/>
      <c r="Z1147" s="94"/>
      <c r="AA1147" s="94"/>
      <c r="AB1147" s="80">
        <f>IFERROR(VLOOKUP(K1147,#REF!,4,FALSE),0)</f>
        <v>0</v>
      </c>
      <c r="AC1147" s="80">
        <f>IFERROR(VLOOKUP(L1147,#REF!,4,FALSE),0)</f>
        <v>0</v>
      </c>
      <c r="AD1147" s="80">
        <f>IFERROR(VLOOKUP(M1147,#REF!,4,FALSE),0)</f>
        <v>0</v>
      </c>
      <c r="AE1147" s="80">
        <f>IFERROR(VLOOKUP(N1147,#REF!,4,FALSE),0)</f>
        <v>0</v>
      </c>
      <c r="AF1147" s="80">
        <f>IFERROR(VLOOKUP(O1147,#REF!,4,FALSE),0)</f>
        <v>0</v>
      </c>
      <c r="AG1147" s="80">
        <f>IFERROR(VLOOKUP(P1147,#REF!,4,FALSE),0)</f>
        <v>0</v>
      </c>
      <c r="AH1147" s="80">
        <f>IFERROR(VLOOKUP(Q1147,#REF!,4,FALSE),0)</f>
        <v>0</v>
      </c>
      <c r="AI1147" s="80">
        <f>IFERROR(VLOOKUP(R1147,#REF!,4,FALSE),0)</f>
        <v>0</v>
      </c>
      <c r="AJ1147" s="80">
        <f>IFERROR(VLOOKUP(S1147,#REF!,4,FALSE),0)</f>
        <v>0</v>
      </c>
      <c r="AK1147" s="80">
        <f>IFERROR(VLOOKUP(T1147,#REF!,4,FALSE),0)</f>
        <v>0</v>
      </c>
      <c r="AL1147" s="80">
        <f>IFERROR(VLOOKUP(U1147,#REF!,4,FALSE),0)</f>
        <v>0</v>
      </c>
      <c r="AM1147" s="80">
        <f>IFERROR(VLOOKUP(V1147,#REF!,4,FALSE),0)</f>
        <v>0</v>
      </c>
      <c r="AN1147" s="80">
        <f t="shared" si="286"/>
        <v>0</v>
      </c>
    </row>
    <row r="1148" spans="1:40" outlineLevel="1" x14ac:dyDescent="0.3">
      <c r="A1148" s="189">
        <v>1034</v>
      </c>
      <c r="B1148" s="236"/>
      <c r="C1148" s="312" t="s">
        <v>1125</v>
      </c>
      <c r="D1148" s="190">
        <f>SUM(D1149:D1150)</f>
        <v>0</v>
      </c>
      <c r="E1148" s="190">
        <f>SUM(E1149:E1150)</f>
        <v>0</v>
      </c>
      <c r="F1148" s="191">
        <f t="shared" ref="F1148:H1148" si="294">SUM(F1149:F1150)</f>
        <v>0</v>
      </c>
      <c r="G1148" s="191">
        <f t="shared" si="294"/>
        <v>0</v>
      </c>
      <c r="H1148" s="191">
        <f t="shared" si="294"/>
        <v>0</v>
      </c>
      <c r="I1148" s="100" t="s">
        <v>10</v>
      </c>
      <c r="J1148" s="100" t="s">
        <v>10</v>
      </c>
      <c r="K1148" s="100" t="s">
        <v>10</v>
      </c>
      <c r="L1148" s="100" t="s">
        <v>10</v>
      </c>
      <c r="M1148" s="100" t="s">
        <v>10</v>
      </c>
      <c r="N1148" s="100" t="s">
        <v>10</v>
      </c>
      <c r="O1148" s="100" t="s">
        <v>10</v>
      </c>
      <c r="P1148" s="100" t="s">
        <v>10</v>
      </c>
      <c r="Q1148" s="100" t="s">
        <v>10</v>
      </c>
      <c r="R1148" s="100" t="s">
        <v>10</v>
      </c>
      <c r="S1148" s="100" t="s">
        <v>10</v>
      </c>
      <c r="T1148" s="100" t="s">
        <v>10</v>
      </c>
      <c r="U1148" s="100" t="s">
        <v>10</v>
      </c>
      <c r="V1148" s="100" t="s">
        <v>10</v>
      </c>
      <c r="W1148" s="100" t="s">
        <v>10</v>
      </c>
      <c r="X1148" s="94"/>
      <c r="Y1148" s="94"/>
      <c r="Z1148" s="94"/>
      <c r="AA1148" s="94"/>
      <c r="AB1148" s="80">
        <f>IFERROR(VLOOKUP(K1148,#REF!,4,FALSE),0)</f>
        <v>0</v>
      </c>
      <c r="AC1148" s="80">
        <f>IFERROR(VLOOKUP(L1148,#REF!,4,FALSE),0)</f>
        <v>0</v>
      </c>
      <c r="AD1148" s="80">
        <f>IFERROR(VLOOKUP(M1148,#REF!,4,FALSE),0)</f>
        <v>0</v>
      </c>
      <c r="AE1148" s="80">
        <f>IFERROR(VLOOKUP(N1148,#REF!,4,FALSE),0)</f>
        <v>0</v>
      </c>
      <c r="AF1148" s="80">
        <f>IFERROR(VLOOKUP(O1148,#REF!,4,FALSE),0)</f>
        <v>0</v>
      </c>
      <c r="AG1148" s="80">
        <f>IFERROR(VLOOKUP(P1148,#REF!,4,FALSE),0)</f>
        <v>0</v>
      </c>
      <c r="AH1148" s="80">
        <f>IFERROR(VLOOKUP(Q1148,#REF!,4,FALSE),0)</f>
        <v>0</v>
      </c>
      <c r="AI1148" s="80">
        <f>IFERROR(VLOOKUP(R1148,#REF!,4,FALSE),0)</f>
        <v>0</v>
      </c>
      <c r="AJ1148" s="80">
        <f>IFERROR(VLOOKUP(S1148,#REF!,4,FALSE),0)</f>
        <v>0</v>
      </c>
      <c r="AK1148" s="80">
        <f>IFERROR(VLOOKUP(T1148,#REF!,4,FALSE),0)</f>
        <v>0</v>
      </c>
      <c r="AL1148" s="80">
        <f>IFERROR(VLOOKUP(U1148,#REF!,4,FALSE),0)</f>
        <v>0</v>
      </c>
      <c r="AM1148" s="80">
        <f>IFERROR(VLOOKUP(V1148,#REF!,4,FALSE),0)</f>
        <v>0</v>
      </c>
      <c r="AN1148" s="80">
        <f t="shared" si="286"/>
        <v>0</v>
      </c>
    </row>
    <row r="1149" spans="1:40" ht="40.5" outlineLevel="2" x14ac:dyDescent="0.3">
      <c r="A1149" s="192">
        <v>1034</v>
      </c>
      <c r="B1149" s="192">
        <v>11001</v>
      </c>
      <c r="C1149" s="281" t="s">
        <v>1126</v>
      </c>
      <c r="D1149" s="200"/>
      <c r="E1149" s="200"/>
      <c r="F1149" s="194"/>
      <c r="G1149" s="195"/>
      <c r="H1149" s="195"/>
      <c r="I1149" s="98"/>
      <c r="J1149" s="98"/>
      <c r="K1149" s="81"/>
      <c r="L1149" s="81"/>
      <c r="M1149" s="81"/>
      <c r="N1149" s="81"/>
      <c r="O1149" s="81"/>
      <c r="P1149" s="81"/>
      <c r="Q1149" s="81"/>
      <c r="R1149" s="81"/>
      <c r="S1149" s="81"/>
      <c r="T1149" s="81"/>
      <c r="U1149" s="81"/>
      <c r="V1149" s="81"/>
      <c r="W1149" s="80">
        <f>AN1149</f>
        <v>0</v>
      </c>
      <c r="X1149" s="94"/>
      <c r="Y1149" s="94"/>
      <c r="Z1149" s="94"/>
      <c r="AA1149" s="94"/>
      <c r="AB1149" s="80">
        <f>IFERROR(VLOOKUP(K1149,#REF!,4,FALSE),0)</f>
        <v>0</v>
      </c>
      <c r="AC1149" s="80">
        <f>IFERROR(VLOOKUP(L1149,#REF!,4,FALSE),0)</f>
        <v>0</v>
      </c>
      <c r="AD1149" s="80">
        <f>IFERROR(VLOOKUP(M1149,#REF!,4,FALSE),0)</f>
        <v>0</v>
      </c>
      <c r="AE1149" s="80">
        <f>IFERROR(VLOOKUP(N1149,#REF!,4,FALSE),0)</f>
        <v>0</v>
      </c>
      <c r="AF1149" s="80">
        <f>IFERROR(VLOOKUP(O1149,#REF!,4,FALSE),0)</f>
        <v>0</v>
      </c>
      <c r="AG1149" s="80">
        <f>IFERROR(VLOOKUP(P1149,#REF!,4,FALSE),0)</f>
        <v>0</v>
      </c>
      <c r="AH1149" s="80">
        <f>IFERROR(VLOOKUP(Q1149,#REF!,4,FALSE),0)</f>
        <v>0</v>
      </c>
      <c r="AI1149" s="80">
        <f>IFERROR(VLOOKUP(R1149,#REF!,4,FALSE),0)</f>
        <v>0</v>
      </c>
      <c r="AJ1149" s="80">
        <f>IFERROR(VLOOKUP(S1149,#REF!,4,FALSE),0)</f>
        <v>0</v>
      </c>
      <c r="AK1149" s="80">
        <f>IFERROR(VLOOKUP(T1149,#REF!,4,FALSE),0)</f>
        <v>0</v>
      </c>
      <c r="AL1149" s="80">
        <f>IFERROR(VLOOKUP(U1149,#REF!,4,FALSE),0)</f>
        <v>0</v>
      </c>
      <c r="AM1149" s="80">
        <f>IFERROR(VLOOKUP(V1149,#REF!,4,FALSE),0)</f>
        <v>0</v>
      </c>
      <c r="AN1149" s="80">
        <f t="shared" si="286"/>
        <v>0</v>
      </c>
    </row>
    <row r="1150" spans="1:40" ht="54" outlineLevel="2" x14ac:dyDescent="0.3">
      <c r="A1150" s="192">
        <v>1034</v>
      </c>
      <c r="B1150" s="192">
        <v>31002</v>
      </c>
      <c r="C1150" s="281" t="s">
        <v>1127</v>
      </c>
      <c r="D1150" s="238"/>
      <c r="E1150" s="216"/>
      <c r="F1150" s="194"/>
      <c r="G1150" s="195"/>
      <c r="H1150" s="195"/>
      <c r="I1150" s="98"/>
      <c r="J1150" s="98"/>
      <c r="K1150" s="81"/>
      <c r="L1150" s="81"/>
      <c r="M1150" s="81"/>
      <c r="N1150" s="81"/>
      <c r="O1150" s="81"/>
      <c r="P1150" s="81"/>
      <c r="Q1150" s="81"/>
      <c r="R1150" s="81"/>
      <c r="S1150" s="81"/>
      <c r="T1150" s="81"/>
      <c r="U1150" s="81"/>
      <c r="V1150" s="81"/>
      <c r="W1150" s="80">
        <f>AN1150</f>
        <v>0</v>
      </c>
      <c r="X1150" s="94"/>
      <c r="Y1150" s="94"/>
      <c r="Z1150" s="94"/>
      <c r="AA1150" s="94"/>
      <c r="AB1150" s="80">
        <f>IFERROR(VLOOKUP(K1150,#REF!,4,FALSE),0)</f>
        <v>0</v>
      </c>
      <c r="AC1150" s="80">
        <f>IFERROR(VLOOKUP(L1150,#REF!,4,FALSE),0)</f>
        <v>0</v>
      </c>
      <c r="AD1150" s="80">
        <f>IFERROR(VLOOKUP(M1150,#REF!,4,FALSE),0)</f>
        <v>0</v>
      </c>
      <c r="AE1150" s="80">
        <f>IFERROR(VLOOKUP(N1150,#REF!,4,FALSE),0)</f>
        <v>0</v>
      </c>
      <c r="AF1150" s="80">
        <f>IFERROR(VLOOKUP(O1150,#REF!,4,FALSE),0)</f>
        <v>0</v>
      </c>
      <c r="AG1150" s="80">
        <f>IFERROR(VLOOKUP(P1150,#REF!,4,FALSE),0)</f>
        <v>0</v>
      </c>
      <c r="AH1150" s="80">
        <f>IFERROR(VLOOKUP(Q1150,#REF!,4,FALSE),0)</f>
        <v>0</v>
      </c>
      <c r="AI1150" s="80">
        <f>IFERROR(VLOOKUP(R1150,#REF!,4,FALSE),0)</f>
        <v>0</v>
      </c>
      <c r="AJ1150" s="80">
        <f>IFERROR(VLOOKUP(S1150,#REF!,4,FALSE),0)</f>
        <v>0</v>
      </c>
      <c r="AK1150" s="80">
        <f>IFERROR(VLOOKUP(T1150,#REF!,4,FALSE),0)</f>
        <v>0</v>
      </c>
      <c r="AL1150" s="80">
        <f>IFERROR(VLOOKUP(U1150,#REF!,4,FALSE),0)</f>
        <v>0</v>
      </c>
      <c r="AM1150" s="80">
        <f>IFERROR(VLOOKUP(V1150,#REF!,4,FALSE),0)</f>
        <v>0</v>
      </c>
      <c r="AN1150" s="80">
        <f t="shared" si="286"/>
        <v>0</v>
      </c>
    </row>
    <row r="1151" spans="1:40" outlineLevel="1" x14ac:dyDescent="0.3">
      <c r="A1151" s="196">
        <v>9999</v>
      </c>
      <c r="B1151" s="192"/>
      <c r="C1151" s="331" t="s">
        <v>21</v>
      </c>
      <c r="D1151" s="200"/>
      <c r="E1151" s="272"/>
      <c r="F1151" s="194"/>
      <c r="G1151" s="195"/>
      <c r="H1151" s="195"/>
      <c r="I1151" s="98"/>
      <c r="J1151" s="98"/>
      <c r="K1151" s="81"/>
      <c r="L1151" s="81"/>
      <c r="M1151" s="81"/>
      <c r="N1151" s="81"/>
      <c r="O1151" s="81"/>
      <c r="P1151" s="81"/>
      <c r="Q1151" s="81"/>
      <c r="R1151" s="81"/>
      <c r="S1151" s="81"/>
      <c r="T1151" s="81"/>
      <c r="U1151" s="81"/>
      <c r="V1151" s="81"/>
      <c r="W1151" s="80">
        <f>AN1151</f>
        <v>0</v>
      </c>
      <c r="X1151" s="94"/>
      <c r="Y1151" s="94"/>
      <c r="Z1151" s="94"/>
      <c r="AA1151" s="94"/>
      <c r="AB1151" s="80">
        <f>IFERROR(VLOOKUP(K1151,#REF!,4,FALSE),0)</f>
        <v>0</v>
      </c>
      <c r="AC1151" s="80">
        <f>IFERROR(VLOOKUP(L1151,#REF!,4,FALSE),0)</f>
        <v>0</v>
      </c>
      <c r="AD1151" s="80">
        <f>IFERROR(VLOOKUP(M1151,#REF!,4,FALSE),0)</f>
        <v>0</v>
      </c>
      <c r="AE1151" s="80">
        <f>IFERROR(VLOOKUP(N1151,#REF!,4,FALSE),0)</f>
        <v>0</v>
      </c>
      <c r="AF1151" s="80">
        <f>IFERROR(VLOOKUP(O1151,#REF!,4,FALSE),0)</f>
        <v>0</v>
      </c>
      <c r="AG1151" s="80">
        <f>IFERROR(VLOOKUP(P1151,#REF!,4,FALSE),0)</f>
        <v>0</v>
      </c>
      <c r="AH1151" s="80">
        <f>IFERROR(VLOOKUP(Q1151,#REF!,4,FALSE),0)</f>
        <v>0</v>
      </c>
      <c r="AI1151" s="80">
        <f>IFERROR(VLOOKUP(R1151,#REF!,4,FALSE),0)</f>
        <v>0</v>
      </c>
      <c r="AJ1151" s="80">
        <f>IFERROR(VLOOKUP(S1151,#REF!,4,FALSE),0)</f>
        <v>0</v>
      </c>
      <c r="AK1151" s="80">
        <f>IFERROR(VLOOKUP(T1151,#REF!,4,FALSE),0)</f>
        <v>0</v>
      </c>
      <c r="AL1151" s="80">
        <f>IFERROR(VLOOKUP(U1151,#REF!,4,FALSE),0)</f>
        <v>0</v>
      </c>
      <c r="AM1151" s="80">
        <f>IFERROR(VLOOKUP(V1151,#REF!,4,FALSE),0)</f>
        <v>0</v>
      </c>
      <c r="AN1151" s="80">
        <f t="shared" si="286"/>
        <v>0</v>
      </c>
    </row>
    <row r="1152" spans="1:40" x14ac:dyDescent="0.3">
      <c r="A1152" s="197" t="s">
        <v>0</v>
      </c>
      <c r="B1152" s="236"/>
      <c r="C1152" s="324" t="s">
        <v>1128</v>
      </c>
      <c r="D1152" s="245">
        <f>D1153+D1163</f>
        <v>0</v>
      </c>
      <c r="E1152" s="245">
        <f>E1153+E1163</f>
        <v>0</v>
      </c>
      <c r="F1152" s="246">
        <f t="shared" ref="F1152:H1152" si="295">F1153+F1163</f>
        <v>0</v>
      </c>
      <c r="G1152" s="246">
        <f t="shared" si="295"/>
        <v>0</v>
      </c>
      <c r="H1152" s="246">
        <f t="shared" si="295"/>
        <v>0</v>
      </c>
      <c r="I1152" s="134" t="s">
        <v>10</v>
      </c>
      <c r="J1152" s="134" t="s">
        <v>10</v>
      </c>
      <c r="K1152" s="99" t="s">
        <v>10</v>
      </c>
      <c r="L1152" s="99" t="s">
        <v>10</v>
      </c>
      <c r="M1152" s="99" t="s">
        <v>10</v>
      </c>
      <c r="N1152" s="99" t="s">
        <v>10</v>
      </c>
      <c r="O1152" s="99" t="s">
        <v>10</v>
      </c>
      <c r="P1152" s="99" t="s">
        <v>10</v>
      </c>
      <c r="Q1152" s="99" t="s">
        <v>10</v>
      </c>
      <c r="R1152" s="99" t="s">
        <v>10</v>
      </c>
      <c r="S1152" s="99" t="s">
        <v>10</v>
      </c>
      <c r="T1152" s="99" t="s">
        <v>10</v>
      </c>
      <c r="U1152" s="99" t="s">
        <v>10</v>
      </c>
      <c r="V1152" s="99" t="s">
        <v>10</v>
      </c>
      <c r="W1152" s="99" t="s">
        <v>10</v>
      </c>
      <c r="X1152" s="94"/>
      <c r="Y1152" s="94"/>
      <c r="Z1152" s="94"/>
      <c r="AA1152" s="94"/>
      <c r="AB1152" s="80">
        <f>IFERROR(VLOOKUP(K1152,#REF!,4,FALSE),0)</f>
        <v>0</v>
      </c>
      <c r="AC1152" s="80">
        <f>IFERROR(VLOOKUP(L1152,#REF!,4,FALSE),0)</f>
        <v>0</v>
      </c>
      <c r="AD1152" s="80">
        <f>IFERROR(VLOOKUP(M1152,#REF!,4,FALSE),0)</f>
        <v>0</v>
      </c>
      <c r="AE1152" s="80">
        <f>IFERROR(VLOOKUP(N1152,#REF!,4,FALSE),0)</f>
        <v>0</v>
      </c>
      <c r="AF1152" s="80">
        <f>IFERROR(VLOOKUP(O1152,#REF!,4,FALSE),0)</f>
        <v>0</v>
      </c>
      <c r="AG1152" s="80">
        <f>IFERROR(VLOOKUP(P1152,#REF!,4,FALSE),0)</f>
        <v>0</v>
      </c>
      <c r="AH1152" s="80">
        <f>IFERROR(VLOOKUP(Q1152,#REF!,4,FALSE),0)</f>
        <v>0</v>
      </c>
      <c r="AI1152" s="80">
        <f>IFERROR(VLOOKUP(R1152,#REF!,4,FALSE),0)</f>
        <v>0</v>
      </c>
      <c r="AJ1152" s="80">
        <f>IFERROR(VLOOKUP(S1152,#REF!,4,FALSE),0)</f>
        <v>0</v>
      </c>
      <c r="AK1152" s="80">
        <f>IFERROR(VLOOKUP(T1152,#REF!,4,FALSE),0)</f>
        <v>0</v>
      </c>
      <c r="AL1152" s="80">
        <f>IFERROR(VLOOKUP(U1152,#REF!,4,FALSE),0)</f>
        <v>0</v>
      </c>
      <c r="AM1152" s="80">
        <f>IFERROR(VLOOKUP(V1152,#REF!,4,FALSE),0)</f>
        <v>0</v>
      </c>
      <c r="AN1152" s="80">
        <f t="shared" si="286"/>
        <v>0</v>
      </c>
    </row>
    <row r="1153" spans="1:40" ht="27" outlineLevel="1" x14ac:dyDescent="0.3">
      <c r="A1153" s="189">
        <v>1012</v>
      </c>
      <c r="B1153" s="236"/>
      <c r="C1153" s="312" t="s">
        <v>1129</v>
      </c>
      <c r="D1153" s="190">
        <f>SUM(D1154:D1162)</f>
        <v>0</v>
      </c>
      <c r="E1153" s="190">
        <f>SUM(E1154:E1162)</f>
        <v>0</v>
      </c>
      <c r="F1153" s="191">
        <f t="shared" ref="F1153:H1153" si="296">SUM(F1154:F1162)</f>
        <v>0</v>
      </c>
      <c r="G1153" s="191">
        <f t="shared" si="296"/>
        <v>0</v>
      </c>
      <c r="H1153" s="191">
        <f t="shared" si="296"/>
        <v>0</v>
      </c>
      <c r="I1153" s="100" t="s">
        <v>10</v>
      </c>
      <c r="J1153" s="100" t="s">
        <v>10</v>
      </c>
      <c r="K1153" s="100" t="s">
        <v>10</v>
      </c>
      <c r="L1153" s="100" t="s">
        <v>10</v>
      </c>
      <c r="M1153" s="100" t="s">
        <v>10</v>
      </c>
      <c r="N1153" s="100" t="s">
        <v>10</v>
      </c>
      <c r="O1153" s="100" t="s">
        <v>10</v>
      </c>
      <c r="P1153" s="100" t="s">
        <v>10</v>
      </c>
      <c r="Q1153" s="100" t="s">
        <v>10</v>
      </c>
      <c r="R1153" s="100" t="s">
        <v>10</v>
      </c>
      <c r="S1153" s="100" t="s">
        <v>10</v>
      </c>
      <c r="T1153" s="100" t="s">
        <v>10</v>
      </c>
      <c r="U1153" s="100" t="s">
        <v>10</v>
      </c>
      <c r="V1153" s="100" t="s">
        <v>10</v>
      </c>
      <c r="W1153" s="100" t="s">
        <v>10</v>
      </c>
      <c r="X1153" s="94"/>
      <c r="Y1153" s="94"/>
      <c r="Z1153" s="94"/>
      <c r="AA1153" s="94"/>
      <c r="AB1153" s="80">
        <f>IFERROR(VLOOKUP(K1153,#REF!,4,FALSE),0)</f>
        <v>0</v>
      </c>
      <c r="AC1153" s="80">
        <f>IFERROR(VLOOKUP(L1153,#REF!,4,FALSE),0)</f>
        <v>0</v>
      </c>
      <c r="AD1153" s="80">
        <f>IFERROR(VLOOKUP(M1153,#REF!,4,FALSE),0)</f>
        <v>0</v>
      </c>
      <c r="AE1153" s="80">
        <f>IFERROR(VLOOKUP(N1153,#REF!,4,FALSE),0)</f>
        <v>0</v>
      </c>
      <c r="AF1153" s="80">
        <f>IFERROR(VLOOKUP(O1153,#REF!,4,FALSE),0)</f>
        <v>0</v>
      </c>
      <c r="AG1153" s="80">
        <f>IFERROR(VLOOKUP(P1153,#REF!,4,FALSE),0)</f>
        <v>0</v>
      </c>
      <c r="AH1153" s="80">
        <f>IFERROR(VLOOKUP(Q1153,#REF!,4,FALSE),0)</f>
        <v>0</v>
      </c>
      <c r="AI1153" s="80">
        <f>IFERROR(VLOOKUP(R1153,#REF!,4,FALSE),0)</f>
        <v>0</v>
      </c>
      <c r="AJ1153" s="80">
        <f>IFERROR(VLOOKUP(S1153,#REF!,4,FALSE),0)</f>
        <v>0</v>
      </c>
      <c r="AK1153" s="80">
        <f>IFERROR(VLOOKUP(T1153,#REF!,4,FALSE),0)</f>
        <v>0</v>
      </c>
      <c r="AL1153" s="80">
        <f>IFERROR(VLOOKUP(U1153,#REF!,4,FALSE),0)</f>
        <v>0</v>
      </c>
      <c r="AM1153" s="80">
        <f>IFERROR(VLOOKUP(V1153,#REF!,4,FALSE),0)</f>
        <v>0</v>
      </c>
      <c r="AN1153" s="80">
        <f t="shared" si="286"/>
        <v>0</v>
      </c>
    </row>
    <row r="1154" spans="1:40" ht="40.5" outlineLevel="2" x14ac:dyDescent="0.3">
      <c r="A1154" s="192">
        <v>1012</v>
      </c>
      <c r="B1154" s="192">
        <v>11001</v>
      </c>
      <c r="C1154" s="281" t="s">
        <v>1130</v>
      </c>
      <c r="D1154" s="193"/>
      <c r="E1154" s="193"/>
      <c r="F1154" s="209"/>
      <c r="G1154" s="195"/>
      <c r="H1154" s="209"/>
      <c r="I1154" s="105"/>
      <c r="J1154" s="105"/>
      <c r="K1154" s="82"/>
      <c r="L1154" s="82"/>
      <c r="M1154" s="82"/>
      <c r="N1154" s="82"/>
      <c r="O1154" s="82"/>
      <c r="P1154" s="82"/>
      <c r="Q1154" s="82"/>
      <c r="R1154" s="82"/>
      <c r="S1154" s="82"/>
      <c r="T1154" s="82"/>
      <c r="U1154" s="82"/>
      <c r="V1154" s="82"/>
      <c r="W1154" s="80">
        <f t="shared" ref="W1154:W1163" si="297">AN1154</f>
        <v>0</v>
      </c>
      <c r="X1154" s="94"/>
      <c r="Y1154" s="94"/>
      <c r="Z1154" s="94"/>
      <c r="AA1154" s="94"/>
      <c r="AB1154" s="80">
        <f>IFERROR(VLOOKUP(K1154,#REF!,4,FALSE),0)</f>
        <v>0</v>
      </c>
      <c r="AC1154" s="80">
        <f>IFERROR(VLOOKUP(L1154,#REF!,4,FALSE),0)</f>
        <v>0</v>
      </c>
      <c r="AD1154" s="80">
        <f>IFERROR(VLOOKUP(M1154,#REF!,4,FALSE),0)</f>
        <v>0</v>
      </c>
      <c r="AE1154" s="80">
        <f>IFERROR(VLOOKUP(N1154,#REF!,4,FALSE),0)</f>
        <v>0</v>
      </c>
      <c r="AF1154" s="80">
        <f>IFERROR(VLOOKUP(O1154,#REF!,4,FALSE),0)</f>
        <v>0</v>
      </c>
      <c r="AG1154" s="80">
        <f>IFERROR(VLOOKUP(P1154,#REF!,4,FALSE),0)</f>
        <v>0</v>
      </c>
      <c r="AH1154" s="80">
        <f>IFERROR(VLOOKUP(Q1154,#REF!,4,FALSE),0)</f>
        <v>0</v>
      </c>
      <c r="AI1154" s="80">
        <f>IFERROR(VLOOKUP(R1154,#REF!,4,FALSE),0)</f>
        <v>0</v>
      </c>
      <c r="AJ1154" s="80">
        <f>IFERROR(VLOOKUP(S1154,#REF!,4,FALSE),0)</f>
        <v>0</v>
      </c>
      <c r="AK1154" s="80">
        <f>IFERROR(VLOOKUP(T1154,#REF!,4,FALSE),0)</f>
        <v>0</v>
      </c>
      <c r="AL1154" s="80">
        <f>IFERROR(VLOOKUP(U1154,#REF!,4,FALSE),0)</f>
        <v>0</v>
      </c>
      <c r="AM1154" s="80">
        <f>IFERROR(VLOOKUP(V1154,#REF!,4,FALSE),0)</f>
        <v>0</v>
      </c>
      <c r="AN1154" s="80">
        <f t="shared" si="286"/>
        <v>0</v>
      </c>
    </row>
    <row r="1155" spans="1:40" outlineLevel="2" x14ac:dyDescent="0.3">
      <c r="A1155" s="192">
        <v>1012</v>
      </c>
      <c r="B1155" s="192">
        <v>31001</v>
      </c>
      <c r="C1155" s="281" t="s">
        <v>1131</v>
      </c>
      <c r="D1155" s="193"/>
      <c r="E1155" s="193"/>
      <c r="F1155" s="194"/>
      <c r="G1155" s="195"/>
      <c r="H1155" s="195"/>
      <c r="I1155" s="98"/>
      <c r="J1155" s="98"/>
      <c r="K1155" s="81"/>
      <c r="L1155" s="81"/>
      <c r="M1155" s="81"/>
      <c r="N1155" s="81"/>
      <c r="O1155" s="81"/>
      <c r="P1155" s="81"/>
      <c r="Q1155" s="81"/>
      <c r="R1155" s="81"/>
      <c r="S1155" s="81"/>
      <c r="T1155" s="81"/>
      <c r="U1155" s="81"/>
      <c r="V1155" s="81"/>
      <c r="W1155" s="80">
        <f t="shared" si="297"/>
        <v>0</v>
      </c>
      <c r="X1155" s="94"/>
      <c r="Y1155" s="94"/>
      <c r="Z1155" s="94"/>
      <c r="AA1155" s="94"/>
      <c r="AB1155" s="80">
        <f>IFERROR(VLOOKUP(K1155,#REF!,4,FALSE),0)</f>
        <v>0</v>
      </c>
      <c r="AC1155" s="80">
        <f>IFERROR(VLOOKUP(L1155,#REF!,4,FALSE),0)</f>
        <v>0</v>
      </c>
      <c r="AD1155" s="80">
        <f>IFERROR(VLOOKUP(M1155,#REF!,4,FALSE),0)</f>
        <v>0</v>
      </c>
      <c r="AE1155" s="80">
        <f>IFERROR(VLOOKUP(N1155,#REF!,4,FALSE),0)</f>
        <v>0</v>
      </c>
      <c r="AF1155" s="80">
        <f>IFERROR(VLOOKUP(O1155,#REF!,4,FALSE),0)</f>
        <v>0</v>
      </c>
      <c r="AG1155" s="80">
        <f>IFERROR(VLOOKUP(P1155,#REF!,4,FALSE),0)</f>
        <v>0</v>
      </c>
      <c r="AH1155" s="80">
        <f>IFERROR(VLOOKUP(Q1155,#REF!,4,FALSE),0)</f>
        <v>0</v>
      </c>
      <c r="AI1155" s="80">
        <f>IFERROR(VLOOKUP(R1155,#REF!,4,FALSE),0)</f>
        <v>0</v>
      </c>
      <c r="AJ1155" s="80">
        <f>IFERROR(VLOOKUP(S1155,#REF!,4,FALSE),0)</f>
        <v>0</v>
      </c>
      <c r="AK1155" s="80">
        <f>IFERROR(VLOOKUP(T1155,#REF!,4,FALSE),0)</f>
        <v>0</v>
      </c>
      <c r="AL1155" s="80">
        <f>IFERROR(VLOOKUP(U1155,#REF!,4,FALSE),0)</f>
        <v>0</v>
      </c>
      <c r="AM1155" s="80">
        <f>IFERROR(VLOOKUP(V1155,#REF!,4,FALSE),0)</f>
        <v>0</v>
      </c>
      <c r="AN1155" s="80">
        <f t="shared" si="286"/>
        <v>0</v>
      </c>
    </row>
    <row r="1156" spans="1:40" outlineLevel="2" x14ac:dyDescent="0.3">
      <c r="A1156" s="192">
        <v>1012</v>
      </c>
      <c r="B1156" s="192">
        <v>31002</v>
      </c>
      <c r="C1156" s="281" t="s">
        <v>1132</v>
      </c>
      <c r="D1156" s="193"/>
      <c r="E1156" s="193"/>
      <c r="F1156" s="194"/>
      <c r="G1156" s="195"/>
      <c r="H1156" s="195"/>
      <c r="I1156" s="98"/>
      <c r="J1156" s="98"/>
      <c r="K1156" s="81"/>
      <c r="L1156" s="81"/>
      <c r="M1156" s="81"/>
      <c r="N1156" s="81"/>
      <c r="O1156" s="81"/>
      <c r="P1156" s="81"/>
      <c r="Q1156" s="81"/>
      <c r="R1156" s="81"/>
      <c r="S1156" s="81"/>
      <c r="T1156" s="81"/>
      <c r="U1156" s="81"/>
      <c r="V1156" s="81"/>
      <c r="W1156" s="80">
        <f t="shared" si="297"/>
        <v>0</v>
      </c>
      <c r="X1156" s="94"/>
      <c r="Y1156" s="94"/>
      <c r="Z1156" s="94"/>
      <c r="AA1156" s="94"/>
      <c r="AB1156" s="80">
        <f>IFERROR(VLOOKUP(K1156,#REF!,4,FALSE),0)</f>
        <v>0</v>
      </c>
      <c r="AC1156" s="80">
        <f>IFERROR(VLOOKUP(L1156,#REF!,4,FALSE),0)</f>
        <v>0</v>
      </c>
      <c r="AD1156" s="80">
        <f>IFERROR(VLOOKUP(M1156,#REF!,4,FALSE),0)</f>
        <v>0</v>
      </c>
      <c r="AE1156" s="80">
        <f>IFERROR(VLOOKUP(N1156,#REF!,4,FALSE),0)</f>
        <v>0</v>
      </c>
      <c r="AF1156" s="80">
        <f>IFERROR(VLOOKUP(O1156,#REF!,4,FALSE),0)</f>
        <v>0</v>
      </c>
      <c r="AG1156" s="80">
        <f>IFERROR(VLOOKUP(P1156,#REF!,4,FALSE),0)</f>
        <v>0</v>
      </c>
      <c r="AH1156" s="80">
        <f>IFERROR(VLOOKUP(Q1156,#REF!,4,FALSE),0)</f>
        <v>0</v>
      </c>
      <c r="AI1156" s="80">
        <f>IFERROR(VLOOKUP(R1156,#REF!,4,FALSE),0)</f>
        <v>0</v>
      </c>
      <c r="AJ1156" s="80">
        <f>IFERROR(VLOOKUP(S1156,#REF!,4,FALSE),0)</f>
        <v>0</v>
      </c>
      <c r="AK1156" s="80">
        <f>IFERROR(VLOOKUP(T1156,#REF!,4,FALSE),0)</f>
        <v>0</v>
      </c>
      <c r="AL1156" s="80">
        <f>IFERROR(VLOOKUP(U1156,#REF!,4,FALSE),0)</f>
        <v>0</v>
      </c>
      <c r="AM1156" s="80">
        <f>IFERROR(VLOOKUP(V1156,#REF!,4,FALSE),0)</f>
        <v>0</v>
      </c>
      <c r="AN1156" s="80">
        <f t="shared" si="286"/>
        <v>0</v>
      </c>
    </row>
    <row r="1157" spans="1:40" ht="27" outlineLevel="2" x14ac:dyDescent="0.3">
      <c r="A1157" s="192">
        <v>1012</v>
      </c>
      <c r="B1157" s="192">
        <v>31003</v>
      </c>
      <c r="C1157" s="281" t="s">
        <v>1133</v>
      </c>
      <c r="D1157" s="193"/>
      <c r="E1157" s="193"/>
      <c r="F1157" s="194"/>
      <c r="G1157" s="195"/>
      <c r="H1157" s="195"/>
      <c r="I1157" s="98"/>
      <c r="J1157" s="98"/>
      <c r="K1157" s="81"/>
      <c r="L1157" s="81"/>
      <c r="M1157" s="81"/>
      <c r="N1157" s="81"/>
      <c r="O1157" s="81"/>
      <c r="P1157" s="81"/>
      <c r="Q1157" s="81"/>
      <c r="R1157" s="81"/>
      <c r="S1157" s="81"/>
      <c r="T1157" s="81"/>
      <c r="U1157" s="81"/>
      <c r="V1157" s="81"/>
      <c r="W1157" s="80">
        <f t="shared" si="297"/>
        <v>0</v>
      </c>
      <c r="X1157" s="94"/>
      <c r="Y1157" s="94"/>
      <c r="Z1157" s="94"/>
      <c r="AA1157" s="94"/>
      <c r="AB1157" s="80">
        <f>IFERROR(VLOOKUP(K1157,#REF!,4,FALSE),0)</f>
        <v>0</v>
      </c>
      <c r="AC1157" s="80">
        <f>IFERROR(VLOOKUP(L1157,#REF!,4,FALSE),0)</f>
        <v>0</v>
      </c>
      <c r="AD1157" s="80">
        <f>IFERROR(VLOOKUP(M1157,#REF!,4,FALSE),0)</f>
        <v>0</v>
      </c>
      <c r="AE1157" s="80">
        <f>IFERROR(VLOOKUP(N1157,#REF!,4,FALSE),0)</f>
        <v>0</v>
      </c>
      <c r="AF1157" s="80">
        <f>IFERROR(VLOOKUP(O1157,#REF!,4,FALSE),0)</f>
        <v>0</v>
      </c>
      <c r="AG1157" s="80">
        <f>IFERROR(VLOOKUP(P1157,#REF!,4,FALSE),0)</f>
        <v>0</v>
      </c>
      <c r="AH1157" s="80">
        <f>IFERROR(VLOOKUP(Q1157,#REF!,4,FALSE),0)</f>
        <v>0</v>
      </c>
      <c r="AI1157" s="80">
        <f>IFERROR(VLOOKUP(R1157,#REF!,4,FALSE),0)</f>
        <v>0</v>
      </c>
      <c r="AJ1157" s="80">
        <f>IFERROR(VLOOKUP(S1157,#REF!,4,FALSE),0)</f>
        <v>0</v>
      </c>
      <c r="AK1157" s="80">
        <f>IFERROR(VLOOKUP(T1157,#REF!,4,FALSE),0)</f>
        <v>0</v>
      </c>
      <c r="AL1157" s="80">
        <f>IFERROR(VLOOKUP(U1157,#REF!,4,FALSE),0)</f>
        <v>0</v>
      </c>
      <c r="AM1157" s="80">
        <f>IFERROR(VLOOKUP(V1157,#REF!,4,FALSE),0)</f>
        <v>0</v>
      </c>
      <c r="AN1157" s="80">
        <f t="shared" si="286"/>
        <v>0</v>
      </c>
    </row>
    <row r="1158" spans="1:40" outlineLevel="2" x14ac:dyDescent="0.3">
      <c r="A1158" s="192">
        <v>1012</v>
      </c>
      <c r="B1158" s="192">
        <v>31007</v>
      </c>
      <c r="C1158" s="281" t="s">
        <v>1134</v>
      </c>
      <c r="D1158" s="193"/>
      <c r="E1158" s="193"/>
      <c r="F1158" s="194"/>
      <c r="G1158" s="195"/>
      <c r="H1158" s="195"/>
      <c r="I1158" s="98"/>
      <c r="J1158" s="98"/>
      <c r="K1158" s="81"/>
      <c r="L1158" s="81"/>
      <c r="M1158" s="81"/>
      <c r="N1158" s="81"/>
      <c r="O1158" s="81"/>
      <c r="P1158" s="81"/>
      <c r="Q1158" s="81"/>
      <c r="R1158" s="81"/>
      <c r="S1158" s="81"/>
      <c r="T1158" s="81"/>
      <c r="U1158" s="81"/>
      <c r="V1158" s="81"/>
      <c r="W1158" s="80">
        <f t="shared" si="297"/>
        <v>0</v>
      </c>
      <c r="X1158" s="94"/>
      <c r="Y1158" s="94"/>
      <c r="Z1158" s="94"/>
      <c r="AA1158" s="94"/>
      <c r="AB1158" s="80">
        <f>IFERROR(VLOOKUP(K1158,#REF!,4,FALSE),0)</f>
        <v>0</v>
      </c>
      <c r="AC1158" s="80">
        <f>IFERROR(VLOOKUP(L1158,#REF!,4,FALSE),0)</f>
        <v>0</v>
      </c>
      <c r="AD1158" s="80">
        <f>IFERROR(VLOOKUP(M1158,#REF!,4,FALSE),0)</f>
        <v>0</v>
      </c>
      <c r="AE1158" s="80">
        <f>IFERROR(VLOOKUP(N1158,#REF!,4,FALSE),0)</f>
        <v>0</v>
      </c>
      <c r="AF1158" s="80">
        <f>IFERROR(VLOOKUP(O1158,#REF!,4,FALSE),0)</f>
        <v>0</v>
      </c>
      <c r="AG1158" s="80">
        <f>IFERROR(VLOOKUP(P1158,#REF!,4,FALSE),0)</f>
        <v>0</v>
      </c>
      <c r="AH1158" s="80">
        <f>IFERROR(VLOOKUP(Q1158,#REF!,4,FALSE),0)</f>
        <v>0</v>
      </c>
      <c r="AI1158" s="80">
        <f>IFERROR(VLOOKUP(R1158,#REF!,4,FALSE),0)</f>
        <v>0</v>
      </c>
      <c r="AJ1158" s="80">
        <f>IFERROR(VLOOKUP(S1158,#REF!,4,FALSE),0)</f>
        <v>0</v>
      </c>
      <c r="AK1158" s="80">
        <f>IFERROR(VLOOKUP(T1158,#REF!,4,FALSE),0)</f>
        <v>0</v>
      </c>
      <c r="AL1158" s="80">
        <f>IFERROR(VLOOKUP(U1158,#REF!,4,FALSE),0)</f>
        <v>0</v>
      </c>
      <c r="AM1158" s="80">
        <f>IFERROR(VLOOKUP(V1158,#REF!,4,FALSE),0)</f>
        <v>0</v>
      </c>
      <c r="AN1158" s="80">
        <f t="shared" si="286"/>
        <v>0</v>
      </c>
    </row>
    <row r="1159" spans="1:40" ht="27" outlineLevel="2" x14ac:dyDescent="0.3">
      <c r="A1159" s="192">
        <v>1012</v>
      </c>
      <c r="B1159" s="192">
        <v>31014</v>
      </c>
      <c r="C1159" s="281" t="s">
        <v>1135</v>
      </c>
      <c r="D1159" s="193"/>
      <c r="E1159" s="193"/>
      <c r="F1159" s="194"/>
      <c r="G1159" s="195"/>
      <c r="H1159" s="195"/>
      <c r="I1159" s="98"/>
      <c r="J1159" s="98"/>
      <c r="K1159" s="81"/>
      <c r="L1159" s="81"/>
      <c r="M1159" s="81"/>
      <c r="N1159" s="81"/>
      <c r="O1159" s="81"/>
      <c r="P1159" s="81"/>
      <c r="Q1159" s="81"/>
      <c r="R1159" s="81"/>
      <c r="S1159" s="81"/>
      <c r="T1159" s="81"/>
      <c r="U1159" s="81"/>
      <c r="V1159" s="81"/>
      <c r="W1159" s="80">
        <f t="shared" si="297"/>
        <v>0</v>
      </c>
      <c r="X1159" s="94"/>
      <c r="Y1159" s="94"/>
      <c r="Z1159" s="94"/>
      <c r="AA1159" s="94"/>
      <c r="AB1159" s="80">
        <f>IFERROR(VLOOKUP(K1159,#REF!,4,FALSE),0)</f>
        <v>0</v>
      </c>
      <c r="AC1159" s="80">
        <f>IFERROR(VLOOKUP(L1159,#REF!,4,FALSE),0)</f>
        <v>0</v>
      </c>
      <c r="AD1159" s="80">
        <f>IFERROR(VLOOKUP(M1159,#REF!,4,FALSE),0)</f>
        <v>0</v>
      </c>
      <c r="AE1159" s="80">
        <f>IFERROR(VLOOKUP(N1159,#REF!,4,FALSE),0)</f>
        <v>0</v>
      </c>
      <c r="AF1159" s="80">
        <f>IFERROR(VLOOKUP(O1159,#REF!,4,FALSE),0)</f>
        <v>0</v>
      </c>
      <c r="AG1159" s="80">
        <f>IFERROR(VLOOKUP(P1159,#REF!,4,FALSE),0)</f>
        <v>0</v>
      </c>
      <c r="AH1159" s="80">
        <f>IFERROR(VLOOKUP(Q1159,#REF!,4,FALSE),0)</f>
        <v>0</v>
      </c>
      <c r="AI1159" s="80">
        <f>IFERROR(VLOOKUP(R1159,#REF!,4,FALSE),0)</f>
        <v>0</v>
      </c>
      <c r="AJ1159" s="80">
        <f>IFERROR(VLOOKUP(S1159,#REF!,4,FALSE),0)</f>
        <v>0</v>
      </c>
      <c r="AK1159" s="80">
        <f>IFERROR(VLOOKUP(T1159,#REF!,4,FALSE),0)</f>
        <v>0</v>
      </c>
      <c r="AL1159" s="80">
        <f>IFERROR(VLOOKUP(U1159,#REF!,4,FALSE),0)</f>
        <v>0</v>
      </c>
      <c r="AM1159" s="80">
        <f>IFERROR(VLOOKUP(V1159,#REF!,4,FALSE),0)</f>
        <v>0</v>
      </c>
      <c r="AN1159" s="80">
        <f t="shared" si="286"/>
        <v>0</v>
      </c>
    </row>
    <row r="1160" spans="1:40" outlineLevel="2" x14ac:dyDescent="0.3">
      <c r="A1160" s="192">
        <v>1012</v>
      </c>
      <c r="B1160" s="192">
        <v>31017</v>
      </c>
      <c r="C1160" s="281" t="s">
        <v>1136</v>
      </c>
      <c r="D1160" s="193"/>
      <c r="E1160" s="193"/>
      <c r="F1160" s="194"/>
      <c r="G1160" s="195"/>
      <c r="H1160" s="195"/>
      <c r="I1160" s="98"/>
      <c r="J1160" s="98"/>
      <c r="K1160" s="81"/>
      <c r="L1160" s="81"/>
      <c r="M1160" s="81"/>
      <c r="N1160" s="81"/>
      <c r="O1160" s="81"/>
      <c r="P1160" s="81"/>
      <c r="Q1160" s="81"/>
      <c r="R1160" s="81"/>
      <c r="S1160" s="81"/>
      <c r="T1160" s="81"/>
      <c r="U1160" s="81"/>
      <c r="V1160" s="81"/>
      <c r="W1160" s="80">
        <f t="shared" si="297"/>
        <v>0</v>
      </c>
      <c r="X1160" s="94"/>
      <c r="Y1160" s="94"/>
      <c r="Z1160" s="94"/>
      <c r="AA1160" s="94"/>
      <c r="AB1160" s="80">
        <f>IFERROR(VLOOKUP(K1160,#REF!,4,FALSE),0)</f>
        <v>0</v>
      </c>
      <c r="AC1160" s="80">
        <f>IFERROR(VLOOKUP(L1160,#REF!,4,FALSE),0)</f>
        <v>0</v>
      </c>
      <c r="AD1160" s="80">
        <f>IFERROR(VLOOKUP(M1160,#REF!,4,FALSE),0)</f>
        <v>0</v>
      </c>
      <c r="AE1160" s="80">
        <f>IFERROR(VLOOKUP(N1160,#REF!,4,FALSE),0)</f>
        <v>0</v>
      </c>
      <c r="AF1160" s="80">
        <f>IFERROR(VLOOKUP(O1160,#REF!,4,FALSE),0)</f>
        <v>0</v>
      </c>
      <c r="AG1160" s="80">
        <f>IFERROR(VLOOKUP(P1160,#REF!,4,FALSE),0)</f>
        <v>0</v>
      </c>
      <c r="AH1160" s="80">
        <f>IFERROR(VLOOKUP(Q1160,#REF!,4,FALSE),0)</f>
        <v>0</v>
      </c>
      <c r="AI1160" s="80">
        <f>IFERROR(VLOOKUP(R1160,#REF!,4,FALSE),0)</f>
        <v>0</v>
      </c>
      <c r="AJ1160" s="80">
        <f>IFERROR(VLOOKUP(S1160,#REF!,4,FALSE),0)</f>
        <v>0</v>
      </c>
      <c r="AK1160" s="80">
        <f>IFERROR(VLOOKUP(T1160,#REF!,4,FALSE),0)</f>
        <v>0</v>
      </c>
      <c r="AL1160" s="80">
        <f>IFERROR(VLOOKUP(U1160,#REF!,4,FALSE),0)</f>
        <v>0</v>
      </c>
      <c r="AM1160" s="80">
        <f>IFERROR(VLOOKUP(V1160,#REF!,4,FALSE),0)</f>
        <v>0</v>
      </c>
      <c r="AN1160" s="80">
        <f t="shared" si="286"/>
        <v>0</v>
      </c>
    </row>
    <row r="1161" spans="1:40" ht="40.5" outlineLevel="2" x14ac:dyDescent="0.3">
      <c r="A1161" s="192">
        <v>1012</v>
      </c>
      <c r="B1161" s="192">
        <v>31015</v>
      </c>
      <c r="C1161" s="281" t="s">
        <v>1137</v>
      </c>
      <c r="D1161" s="193"/>
      <c r="E1161" s="193"/>
      <c r="F1161" s="195"/>
      <c r="G1161" s="195"/>
      <c r="H1161" s="194"/>
      <c r="I1161" s="98"/>
      <c r="J1161" s="98"/>
      <c r="K1161" s="81"/>
      <c r="L1161" s="81"/>
      <c r="M1161" s="81"/>
      <c r="N1161" s="81"/>
      <c r="O1161" s="81"/>
      <c r="P1161" s="81"/>
      <c r="Q1161" s="81"/>
      <c r="R1161" s="81"/>
      <c r="S1161" s="81"/>
      <c r="T1161" s="81"/>
      <c r="U1161" s="81"/>
      <c r="V1161" s="81"/>
      <c r="W1161" s="80">
        <f t="shared" si="297"/>
        <v>0</v>
      </c>
      <c r="X1161" s="94"/>
      <c r="Y1161" s="94"/>
      <c r="Z1161" s="94"/>
      <c r="AA1161" s="94"/>
      <c r="AB1161" s="80">
        <f>IFERROR(VLOOKUP(K1161,#REF!,4,FALSE),0)</f>
        <v>0</v>
      </c>
      <c r="AC1161" s="80">
        <f>IFERROR(VLOOKUP(L1161,#REF!,4,FALSE),0)</f>
        <v>0</v>
      </c>
      <c r="AD1161" s="80">
        <f>IFERROR(VLOOKUP(M1161,#REF!,4,FALSE),0)</f>
        <v>0</v>
      </c>
      <c r="AE1161" s="80">
        <f>IFERROR(VLOOKUP(N1161,#REF!,4,FALSE),0)</f>
        <v>0</v>
      </c>
      <c r="AF1161" s="80">
        <f>IFERROR(VLOOKUP(O1161,#REF!,4,FALSE),0)</f>
        <v>0</v>
      </c>
      <c r="AG1161" s="80">
        <f>IFERROR(VLOOKUP(P1161,#REF!,4,FALSE),0)</f>
        <v>0</v>
      </c>
      <c r="AH1161" s="80">
        <f>IFERROR(VLOOKUP(Q1161,#REF!,4,FALSE),0)</f>
        <v>0</v>
      </c>
      <c r="AI1161" s="80">
        <f>IFERROR(VLOOKUP(R1161,#REF!,4,FALSE),0)</f>
        <v>0</v>
      </c>
      <c r="AJ1161" s="80">
        <f>IFERROR(VLOOKUP(S1161,#REF!,4,FALSE),0)</f>
        <v>0</v>
      </c>
      <c r="AK1161" s="80">
        <f>IFERROR(VLOOKUP(T1161,#REF!,4,FALSE),0)</f>
        <v>0</v>
      </c>
      <c r="AL1161" s="80">
        <f>IFERROR(VLOOKUP(U1161,#REF!,4,FALSE),0)</f>
        <v>0</v>
      </c>
      <c r="AM1161" s="80">
        <f>IFERROR(VLOOKUP(V1161,#REF!,4,FALSE),0)</f>
        <v>0</v>
      </c>
      <c r="AN1161" s="80">
        <f t="shared" si="286"/>
        <v>0</v>
      </c>
    </row>
    <row r="1162" spans="1:40" ht="27" outlineLevel="2" x14ac:dyDescent="0.3">
      <c r="A1162" s="192">
        <v>1012</v>
      </c>
      <c r="B1162" s="192">
        <v>31016</v>
      </c>
      <c r="C1162" s="281" t="s">
        <v>1138</v>
      </c>
      <c r="D1162" s="193"/>
      <c r="E1162" s="193"/>
      <c r="F1162" s="194"/>
      <c r="G1162" s="195"/>
      <c r="H1162" s="195"/>
      <c r="I1162" s="98"/>
      <c r="J1162" s="98"/>
      <c r="K1162" s="81"/>
      <c r="L1162" s="81"/>
      <c r="M1162" s="81"/>
      <c r="N1162" s="81"/>
      <c r="O1162" s="81"/>
      <c r="P1162" s="81"/>
      <c r="Q1162" s="81"/>
      <c r="R1162" s="81"/>
      <c r="S1162" s="81"/>
      <c r="T1162" s="81"/>
      <c r="U1162" s="81"/>
      <c r="V1162" s="81"/>
      <c r="W1162" s="80">
        <f t="shared" si="297"/>
        <v>0</v>
      </c>
      <c r="X1162" s="94"/>
      <c r="Y1162" s="94"/>
      <c r="Z1162" s="94"/>
      <c r="AA1162" s="94"/>
      <c r="AB1162" s="80">
        <f>IFERROR(VLOOKUP(K1162,#REF!,4,FALSE),0)</f>
        <v>0</v>
      </c>
      <c r="AC1162" s="80">
        <f>IFERROR(VLOOKUP(L1162,#REF!,4,FALSE),0)</f>
        <v>0</v>
      </c>
      <c r="AD1162" s="80">
        <f>IFERROR(VLOOKUP(M1162,#REF!,4,FALSE),0)</f>
        <v>0</v>
      </c>
      <c r="AE1162" s="80">
        <f>IFERROR(VLOOKUP(N1162,#REF!,4,FALSE),0)</f>
        <v>0</v>
      </c>
      <c r="AF1162" s="80">
        <f>IFERROR(VLOOKUP(O1162,#REF!,4,FALSE),0)</f>
        <v>0</v>
      </c>
      <c r="AG1162" s="80">
        <f>IFERROR(VLOOKUP(P1162,#REF!,4,FALSE),0)</f>
        <v>0</v>
      </c>
      <c r="AH1162" s="80">
        <f>IFERROR(VLOOKUP(Q1162,#REF!,4,FALSE),0)</f>
        <v>0</v>
      </c>
      <c r="AI1162" s="80">
        <f>IFERROR(VLOOKUP(R1162,#REF!,4,FALSE),0)</f>
        <v>0</v>
      </c>
      <c r="AJ1162" s="80">
        <f>IFERROR(VLOOKUP(S1162,#REF!,4,FALSE),0)</f>
        <v>0</v>
      </c>
      <c r="AK1162" s="80">
        <f>IFERROR(VLOOKUP(T1162,#REF!,4,FALSE),0)</f>
        <v>0</v>
      </c>
      <c r="AL1162" s="80">
        <f>IFERROR(VLOOKUP(U1162,#REF!,4,FALSE),0)</f>
        <v>0</v>
      </c>
      <c r="AM1162" s="80">
        <f>IFERROR(VLOOKUP(V1162,#REF!,4,FALSE),0)</f>
        <v>0</v>
      </c>
      <c r="AN1162" s="80">
        <f t="shared" si="286"/>
        <v>0</v>
      </c>
    </row>
    <row r="1163" spans="1:40" outlineLevel="1" x14ac:dyDescent="0.3">
      <c r="A1163" s="196">
        <v>9999</v>
      </c>
      <c r="B1163" s="192"/>
      <c r="C1163" s="331" t="s">
        <v>21</v>
      </c>
      <c r="D1163" s="272"/>
      <c r="E1163" s="272"/>
      <c r="F1163" s="194"/>
      <c r="G1163" s="195"/>
      <c r="H1163" s="195"/>
      <c r="I1163" s="98"/>
      <c r="J1163" s="98"/>
      <c r="K1163" s="81"/>
      <c r="L1163" s="81"/>
      <c r="M1163" s="81"/>
      <c r="N1163" s="81"/>
      <c r="O1163" s="81"/>
      <c r="P1163" s="81"/>
      <c r="Q1163" s="81"/>
      <c r="R1163" s="81"/>
      <c r="S1163" s="81"/>
      <c r="T1163" s="81"/>
      <c r="U1163" s="81"/>
      <c r="V1163" s="81"/>
      <c r="W1163" s="80">
        <f t="shared" si="297"/>
        <v>0</v>
      </c>
      <c r="X1163" s="94"/>
      <c r="Y1163" s="94"/>
      <c r="Z1163" s="94"/>
      <c r="AA1163" s="94"/>
      <c r="AB1163" s="80">
        <f>IFERROR(VLOOKUP(K1163,#REF!,4,FALSE),0)</f>
        <v>0</v>
      </c>
      <c r="AC1163" s="80">
        <f>IFERROR(VLOOKUP(L1163,#REF!,4,FALSE),0)</f>
        <v>0</v>
      </c>
      <c r="AD1163" s="80">
        <f>IFERROR(VLOOKUP(M1163,#REF!,4,FALSE),0)</f>
        <v>0</v>
      </c>
      <c r="AE1163" s="80">
        <f>IFERROR(VLOOKUP(N1163,#REF!,4,FALSE),0)</f>
        <v>0</v>
      </c>
      <c r="AF1163" s="80">
        <f>IFERROR(VLOOKUP(O1163,#REF!,4,FALSE),0)</f>
        <v>0</v>
      </c>
      <c r="AG1163" s="80">
        <f>IFERROR(VLOOKUP(P1163,#REF!,4,FALSE),0)</f>
        <v>0</v>
      </c>
      <c r="AH1163" s="80">
        <f>IFERROR(VLOOKUP(Q1163,#REF!,4,FALSE),0)</f>
        <v>0</v>
      </c>
      <c r="AI1163" s="80">
        <f>IFERROR(VLOOKUP(R1163,#REF!,4,FALSE),0)</f>
        <v>0</v>
      </c>
      <c r="AJ1163" s="80">
        <f>IFERROR(VLOOKUP(S1163,#REF!,4,FALSE),0)</f>
        <v>0</v>
      </c>
      <c r="AK1163" s="80">
        <f>IFERROR(VLOOKUP(T1163,#REF!,4,FALSE),0)</f>
        <v>0</v>
      </c>
      <c r="AL1163" s="80">
        <f>IFERROR(VLOOKUP(U1163,#REF!,4,FALSE),0)</f>
        <v>0</v>
      </c>
      <c r="AM1163" s="80">
        <f>IFERROR(VLOOKUP(V1163,#REF!,4,FALSE),0)</f>
        <v>0</v>
      </c>
      <c r="AN1163" s="80">
        <f t="shared" si="286"/>
        <v>0</v>
      </c>
    </row>
    <row r="1164" spans="1:40" x14ac:dyDescent="0.3">
      <c r="A1164" s="197" t="s">
        <v>0</v>
      </c>
      <c r="B1164" s="236"/>
      <c r="C1164" s="313" t="s">
        <v>1139</v>
      </c>
      <c r="D1164" s="198">
        <f>D1165+D1168</f>
        <v>0</v>
      </c>
      <c r="E1164" s="198">
        <f>E1165+E1168</f>
        <v>0</v>
      </c>
      <c r="F1164" s="199">
        <f t="shared" ref="F1164:H1164" si="298">F1165+F1168</f>
        <v>0</v>
      </c>
      <c r="G1164" s="199">
        <f t="shared" si="298"/>
        <v>0</v>
      </c>
      <c r="H1164" s="199">
        <f t="shared" si="298"/>
        <v>0</v>
      </c>
      <c r="I1164" s="99" t="s">
        <v>10</v>
      </c>
      <c r="J1164" s="99" t="s">
        <v>10</v>
      </c>
      <c r="K1164" s="99" t="s">
        <v>10</v>
      </c>
      <c r="L1164" s="99" t="s">
        <v>10</v>
      </c>
      <c r="M1164" s="99" t="s">
        <v>10</v>
      </c>
      <c r="N1164" s="99" t="s">
        <v>10</v>
      </c>
      <c r="O1164" s="99" t="s">
        <v>10</v>
      </c>
      <c r="P1164" s="99" t="s">
        <v>10</v>
      </c>
      <c r="Q1164" s="99" t="s">
        <v>10</v>
      </c>
      <c r="R1164" s="99" t="s">
        <v>10</v>
      </c>
      <c r="S1164" s="99" t="s">
        <v>10</v>
      </c>
      <c r="T1164" s="99" t="s">
        <v>10</v>
      </c>
      <c r="U1164" s="99" t="s">
        <v>10</v>
      </c>
      <c r="V1164" s="99" t="s">
        <v>10</v>
      </c>
      <c r="W1164" s="99" t="s">
        <v>10</v>
      </c>
      <c r="X1164" s="94"/>
      <c r="Y1164" s="94"/>
      <c r="Z1164" s="94"/>
      <c r="AA1164" s="94"/>
      <c r="AB1164" s="80">
        <f>IFERROR(VLOOKUP(K1164,#REF!,4,FALSE),0)</f>
        <v>0</v>
      </c>
      <c r="AC1164" s="80">
        <f>IFERROR(VLOOKUP(L1164,#REF!,4,FALSE),0)</f>
        <v>0</v>
      </c>
      <c r="AD1164" s="80">
        <f>IFERROR(VLOOKUP(M1164,#REF!,4,FALSE),0)</f>
        <v>0</v>
      </c>
      <c r="AE1164" s="80">
        <f>IFERROR(VLOOKUP(N1164,#REF!,4,FALSE),0)</f>
        <v>0</v>
      </c>
      <c r="AF1164" s="80">
        <f>IFERROR(VLOOKUP(O1164,#REF!,4,FALSE),0)</f>
        <v>0</v>
      </c>
      <c r="AG1164" s="80">
        <f>IFERROR(VLOOKUP(P1164,#REF!,4,FALSE),0)</f>
        <v>0</v>
      </c>
      <c r="AH1164" s="80">
        <f>IFERROR(VLOOKUP(Q1164,#REF!,4,FALSE),0)</f>
        <v>0</v>
      </c>
      <c r="AI1164" s="80">
        <f>IFERROR(VLOOKUP(R1164,#REF!,4,FALSE),0)</f>
        <v>0</v>
      </c>
      <c r="AJ1164" s="80">
        <f>IFERROR(VLOOKUP(S1164,#REF!,4,FALSE),0)</f>
        <v>0</v>
      </c>
      <c r="AK1164" s="80">
        <f>IFERROR(VLOOKUP(T1164,#REF!,4,FALSE),0)</f>
        <v>0</v>
      </c>
      <c r="AL1164" s="80">
        <f>IFERROR(VLOOKUP(U1164,#REF!,4,FALSE),0)</f>
        <v>0</v>
      </c>
      <c r="AM1164" s="80">
        <f>IFERROR(VLOOKUP(V1164,#REF!,4,FALSE),0)</f>
        <v>0</v>
      </c>
      <c r="AN1164" s="80">
        <f t="shared" si="286"/>
        <v>0</v>
      </c>
    </row>
    <row r="1165" spans="1:40" outlineLevel="1" x14ac:dyDescent="0.3">
      <c r="A1165" s="189">
        <v>1007</v>
      </c>
      <c r="B1165" s="236"/>
      <c r="C1165" s="312" t="s">
        <v>1140</v>
      </c>
      <c r="D1165" s="190">
        <f>SUM(D1166:D1167)</f>
        <v>0</v>
      </c>
      <c r="E1165" s="190">
        <f>SUM(E1166:E1167)</f>
        <v>0</v>
      </c>
      <c r="F1165" s="191">
        <f t="shared" ref="F1165:H1165" si="299">SUM(F1166:F1167)</f>
        <v>0</v>
      </c>
      <c r="G1165" s="191">
        <f t="shared" si="299"/>
        <v>0</v>
      </c>
      <c r="H1165" s="191">
        <f t="shared" si="299"/>
        <v>0</v>
      </c>
      <c r="I1165" s="100" t="s">
        <v>10</v>
      </c>
      <c r="J1165" s="100" t="s">
        <v>10</v>
      </c>
      <c r="K1165" s="100" t="s">
        <v>10</v>
      </c>
      <c r="L1165" s="100" t="s">
        <v>10</v>
      </c>
      <c r="M1165" s="100" t="s">
        <v>10</v>
      </c>
      <c r="N1165" s="100" t="s">
        <v>10</v>
      </c>
      <c r="O1165" s="100" t="s">
        <v>10</v>
      </c>
      <c r="P1165" s="100" t="s">
        <v>10</v>
      </c>
      <c r="Q1165" s="100" t="s">
        <v>10</v>
      </c>
      <c r="R1165" s="100" t="s">
        <v>10</v>
      </c>
      <c r="S1165" s="100" t="s">
        <v>10</v>
      </c>
      <c r="T1165" s="100" t="s">
        <v>10</v>
      </c>
      <c r="U1165" s="100" t="s">
        <v>10</v>
      </c>
      <c r="V1165" s="100" t="s">
        <v>10</v>
      </c>
      <c r="W1165" s="100" t="s">
        <v>10</v>
      </c>
      <c r="X1165" s="94"/>
      <c r="Y1165" s="94"/>
      <c r="Z1165" s="94"/>
      <c r="AA1165" s="94"/>
      <c r="AB1165" s="80">
        <f>IFERROR(VLOOKUP(K1165,#REF!,4,FALSE),0)</f>
        <v>0</v>
      </c>
      <c r="AC1165" s="80">
        <f>IFERROR(VLOOKUP(L1165,#REF!,4,FALSE),0)</f>
        <v>0</v>
      </c>
      <c r="AD1165" s="80">
        <f>IFERROR(VLOOKUP(M1165,#REF!,4,FALSE),0)</f>
        <v>0</v>
      </c>
      <c r="AE1165" s="80">
        <f>IFERROR(VLOOKUP(N1165,#REF!,4,FALSE),0)</f>
        <v>0</v>
      </c>
      <c r="AF1165" s="80">
        <f>IFERROR(VLOOKUP(O1165,#REF!,4,FALSE),0)</f>
        <v>0</v>
      </c>
      <c r="AG1165" s="80">
        <f>IFERROR(VLOOKUP(P1165,#REF!,4,FALSE),0)</f>
        <v>0</v>
      </c>
      <c r="AH1165" s="80">
        <f>IFERROR(VLOOKUP(Q1165,#REF!,4,FALSE),0)</f>
        <v>0</v>
      </c>
      <c r="AI1165" s="80">
        <f>IFERROR(VLOOKUP(R1165,#REF!,4,FALSE),0)</f>
        <v>0</v>
      </c>
      <c r="AJ1165" s="80">
        <f>IFERROR(VLOOKUP(S1165,#REF!,4,FALSE),0)</f>
        <v>0</v>
      </c>
      <c r="AK1165" s="80">
        <f>IFERROR(VLOOKUP(T1165,#REF!,4,FALSE),0)</f>
        <v>0</v>
      </c>
      <c r="AL1165" s="80">
        <f>IFERROR(VLOOKUP(U1165,#REF!,4,FALSE),0)</f>
        <v>0</v>
      </c>
      <c r="AM1165" s="80">
        <f>IFERROR(VLOOKUP(V1165,#REF!,4,FALSE),0)</f>
        <v>0</v>
      </c>
      <c r="AN1165" s="80">
        <f t="shared" si="286"/>
        <v>0</v>
      </c>
    </row>
    <row r="1166" spans="1:40" outlineLevel="2" x14ac:dyDescent="0.3">
      <c r="A1166" s="192">
        <v>1007</v>
      </c>
      <c r="B1166" s="192">
        <v>11001</v>
      </c>
      <c r="C1166" s="281" t="s">
        <v>1141</v>
      </c>
      <c r="D1166" s="193"/>
      <c r="E1166" s="193"/>
      <c r="F1166" s="194"/>
      <c r="G1166" s="195"/>
      <c r="H1166" s="195"/>
      <c r="I1166" s="98"/>
      <c r="J1166" s="98"/>
      <c r="K1166" s="81"/>
      <c r="L1166" s="81"/>
      <c r="M1166" s="81"/>
      <c r="N1166" s="81"/>
      <c r="O1166" s="81"/>
      <c r="P1166" s="81"/>
      <c r="Q1166" s="81"/>
      <c r="R1166" s="81"/>
      <c r="S1166" s="81"/>
      <c r="T1166" s="81"/>
      <c r="U1166" s="81"/>
      <c r="V1166" s="81"/>
      <c r="W1166" s="80">
        <f>AN1166</f>
        <v>0</v>
      </c>
      <c r="X1166" s="94"/>
      <c r="Y1166" s="94"/>
      <c r="Z1166" s="94"/>
      <c r="AA1166" s="94"/>
      <c r="AB1166" s="80">
        <f>IFERROR(VLOOKUP(K1166,#REF!,4,FALSE),0)</f>
        <v>0</v>
      </c>
      <c r="AC1166" s="80">
        <f>IFERROR(VLOOKUP(L1166,#REF!,4,FALSE),0)</f>
        <v>0</v>
      </c>
      <c r="AD1166" s="80">
        <f>IFERROR(VLOOKUP(M1166,#REF!,4,FALSE),0)</f>
        <v>0</v>
      </c>
      <c r="AE1166" s="80">
        <f>IFERROR(VLOOKUP(N1166,#REF!,4,FALSE),0)</f>
        <v>0</v>
      </c>
      <c r="AF1166" s="80">
        <f>IFERROR(VLOOKUP(O1166,#REF!,4,FALSE),0)</f>
        <v>0</v>
      </c>
      <c r="AG1166" s="80">
        <f>IFERROR(VLOOKUP(P1166,#REF!,4,FALSE),0)</f>
        <v>0</v>
      </c>
      <c r="AH1166" s="80">
        <f>IFERROR(VLOOKUP(Q1166,#REF!,4,FALSE),0)</f>
        <v>0</v>
      </c>
      <c r="AI1166" s="80">
        <f>IFERROR(VLOOKUP(R1166,#REF!,4,FALSE),0)</f>
        <v>0</v>
      </c>
      <c r="AJ1166" s="80">
        <f>IFERROR(VLOOKUP(S1166,#REF!,4,FALSE),0)</f>
        <v>0</v>
      </c>
      <c r="AK1166" s="80">
        <f>IFERROR(VLOOKUP(T1166,#REF!,4,FALSE),0)</f>
        <v>0</v>
      </c>
      <c r="AL1166" s="80">
        <f>IFERROR(VLOOKUP(U1166,#REF!,4,FALSE),0)</f>
        <v>0</v>
      </c>
      <c r="AM1166" s="80">
        <f>IFERROR(VLOOKUP(V1166,#REF!,4,FALSE),0)</f>
        <v>0</v>
      </c>
      <c r="AN1166" s="80">
        <f t="shared" si="286"/>
        <v>0</v>
      </c>
    </row>
    <row r="1167" spans="1:40" ht="27" outlineLevel="2" x14ac:dyDescent="0.3">
      <c r="A1167" s="192">
        <v>1007</v>
      </c>
      <c r="B1167" s="192">
        <v>31001</v>
      </c>
      <c r="C1167" s="281" t="s">
        <v>1142</v>
      </c>
      <c r="D1167" s="193"/>
      <c r="E1167" s="193"/>
      <c r="F1167" s="195"/>
      <c r="G1167" s="195"/>
      <c r="H1167" s="195"/>
      <c r="I1167" s="98"/>
      <c r="J1167" s="98"/>
      <c r="K1167" s="81"/>
      <c r="L1167" s="81"/>
      <c r="M1167" s="81"/>
      <c r="N1167" s="81"/>
      <c r="O1167" s="81"/>
      <c r="P1167" s="81"/>
      <c r="Q1167" s="81"/>
      <c r="R1167" s="81"/>
      <c r="S1167" s="81"/>
      <c r="T1167" s="81"/>
      <c r="U1167" s="81"/>
      <c r="V1167" s="81"/>
      <c r="W1167" s="80">
        <f>AN1167</f>
        <v>0</v>
      </c>
      <c r="X1167" s="94"/>
      <c r="Y1167" s="94"/>
      <c r="Z1167" s="94"/>
      <c r="AA1167" s="94"/>
      <c r="AB1167" s="80">
        <f>IFERROR(VLOOKUP(K1167,#REF!,4,FALSE),0)</f>
        <v>0</v>
      </c>
      <c r="AC1167" s="80">
        <f>IFERROR(VLOOKUP(L1167,#REF!,4,FALSE),0)</f>
        <v>0</v>
      </c>
      <c r="AD1167" s="80">
        <f>IFERROR(VLOOKUP(M1167,#REF!,4,FALSE),0)</f>
        <v>0</v>
      </c>
      <c r="AE1167" s="80">
        <f>IFERROR(VLOOKUP(N1167,#REF!,4,FALSE),0)</f>
        <v>0</v>
      </c>
      <c r="AF1167" s="80">
        <f>IFERROR(VLOOKUP(O1167,#REF!,4,FALSE),0)</f>
        <v>0</v>
      </c>
      <c r="AG1167" s="80">
        <f>IFERROR(VLOOKUP(P1167,#REF!,4,FALSE),0)</f>
        <v>0</v>
      </c>
      <c r="AH1167" s="80">
        <f>IFERROR(VLOOKUP(Q1167,#REF!,4,FALSE),0)</f>
        <v>0</v>
      </c>
      <c r="AI1167" s="80">
        <f>IFERROR(VLOOKUP(R1167,#REF!,4,FALSE),0)</f>
        <v>0</v>
      </c>
      <c r="AJ1167" s="80">
        <f>IFERROR(VLOOKUP(S1167,#REF!,4,FALSE),0)</f>
        <v>0</v>
      </c>
      <c r="AK1167" s="80">
        <f>IFERROR(VLOOKUP(T1167,#REF!,4,FALSE),0)</f>
        <v>0</v>
      </c>
      <c r="AL1167" s="80">
        <f>IFERROR(VLOOKUP(U1167,#REF!,4,FALSE),0)</f>
        <v>0</v>
      </c>
      <c r="AM1167" s="80">
        <f>IFERROR(VLOOKUP(V1167,#REF!,4,FALSE),0)</f>
        <v>0</v>
      </c>
      <c r="AN1167" s="80">
        <f t="shared" si="286"/>
        <v>0</v>
      </c>
    </row>
    <row r="1168" spans="1:40" outlineLevel="1" x14ac:dyDescent="0.3">
      <c r="A1168" s="196">
        <v>9999</v>
      </c>
      <c r="B1168" s="192"/>
      <c r="C1168" s="281" t="s">
        <v>21</v>
      </c>
      <c r="D1168" s="193"/>
      <c r="E1168" s="193"/>
      <c r="F1168" s="194"/>
      <c r="G1168" s="195"/>
      <c r="H1168" s="195"/>
      <c r="I1168" s="98"/>
      <c r="J1168" s="98"/>
      <c r="K1168" s="81"/>
      <c r="L1168" s="81"/>
      <c r="M1168" s="81"/>
      <c r="N1168" s="81"/>
      <c r="O1168" s="81"/>
      <c r="P1168" s="81"/>
      <c r="Q1168" s="81"/>
      <c r="R1168" s="81"/>
      <c r="S1168" s="81"/>
      <c r="T1168" s="81"/>
      <c r="U1168" s="81"/>
      <c r="V1168" s="81"/>
      <c r="W1168" s="80">
        <f>AN1168</f>
        <v>0</v>
      </c>
      <c r="X1168" s="94"/>
      <c r="Y1168" s="94"/>
      <c r="Z1168" s="94"/>
      <c r="AA1168" s="94"/>
      <c r="AB1168" s="80">
        <f>IFERROR(VLOOKUP(K1168,#REF!,4,FALSE),0)</f>
        <v>0</v>
      </c>
      <c r="AC1168" s="80">
        <f>IFERROR(VLOOKUP(L1168,#REF!,4,FALSE),0)</f>
        <v>0</v>
      </c>
      <c r="AD1168" s="80">
        <f>IFERROR(VLOOKUP(M1168,#REF!,4,FALSE),0)</f>
        <v>0</v>
      </c>
      <c r="AE1168" s="80">
        <f>IFERROR(VLOOKUP(N1168,#REF!,4,FALSE),0)</f>
        <v>0</v>
      </c>
      <c r="AF1168" s="80">
        <f>IFERROR(VLOOKUP(O1168,#REF!,4,FALSE),0)</f>
        <v>0</v>
      </c>
      <c r="AG1168" s="80">
        <f>IFERROR(VLOOKUP(P1168,#REF!,4,FALSE),0)</f>
        <v>0</v>
      </c>
      <c r="AH1168" s="80">
        <f>IFERROR(VLOOKUP(Q1168,#REF!,4,FALSE),0)</f>
        <v>0</v>
      </c>
      <c r="AI1168" s="80">
        <f>IFERROR(VLOOKUP(R1168,#REF!,4,FALSE),0)</f>
        <v>0</v>
      </c>
      <c r="AJ1168" s="80">
        <f>IFERROR(VLOOKUP(S1168,#REF!,4,FALSE),0)</f>
        <v>0</v>
      </c>
      <c r="AK1168" s="80">
        <f>IFERROR(VLOOKUP(T1168,#REF!,4,FALSE),0)</f>
        <v>0</v>
      </c>
      <c r="AL1168" s="80">
        <f>IFERROR(VLOOKUP(U1168,#REF!,4,FALSE),0)</f>
        <v>0</v>
      </c>
      <c r="AM1168" s="80">
        <f>IFERROR(VLOOKUP(V1168,#REF!,4,FALSE),0)</f>
        <v>0</v>
      </c>
      <c r="AN1168" s="80">
        <f t="shared" si="286"/>
        <v>0</v>
      </c>
    </row>
    <row r="1169" spans="1:40" x14ac:dyDescent="0.3">
      <c r="A1169" s="197" t="s">
        <v>0</v>
      </c>
      <c r="B1169" s="236"/>
      <c r="C1169" s="313" t="s">
        <v>1143</v>
      </c>
      <c r="D1169" s="268">
        <f>D1170+D1186+D1184</f>
        <v>0</v>
      </c>
      <c r="E1169" s="198">
        <f>E1170+E1186+E1184</f>
        <v>0</v>
      </c>
      <c r="F1169" s="199">
        <f t="shared" ref="F1169:H1169" si="300">F1170+F1186+F1184</f>
        <v>0</v>
      </c>
      <c r="G1169" s="199">
        <f t="shared" si="300"/>
        <v>0</v>
      </c>
      <c r="H1169" s="199">
        <f t="shared" si="300"/>
        <v>0</v>
      </c>
      <c r="I1169" s="99" t="s">
        <v>10</v>
      </c>
      <c r="J1169" s="99" t="s">
        <v>10</v>
      </c>
      <c r="K1169" s="99" t="s">
        <v>10</v>
      </c>
      <c r="L1169" s="99" t="s">
        <v>10</v>
      </c>
      <c r="M1169" s="99" t="s">
        <v>10</v>
      </c>
      <c r="N1169" s="99" t="s">
        <v>10</v>
      </c>
      <c r="O1169" s="99" t="s">
        <v>10</v>
      </c>
      <c r="P1169" s="99" t="s">
        <v>10</v>
      </c>
      <c r="Q1169" s="99" t="s">
        <v>10</v>
      </c>
      <c r="R1169" s="99" t="s">
        <v>10</v>
      </c>
      <c r="S1169" s="99" t="s">
        <v>10</v>
      </c>
      <c r="T1169" s="99" t="s">
        <v>10</v>
      </c>
      <c r="U1169" s="99" t="s">
        <v>10</v>
      </c>
      <c r="V1169" s="99" t="s">
        <v>10</v>
      </c>
      <c r="W1169" s="99" t="s">
        <v>10</v>
      </c>
      <c r="X1169" s="94"/>
      <c r="Y1169" s="94"/>
      <c r="Z1169" s="94"/>
      <c r="AA1169" s="94"/>
      <c r="AB1169" s="80">
        <f>IFERROR(VLOOKUP(K1169,#REF!,4,FALSE),0)</f>
        <v>0</v>
      </c>
      <c r="AC1169" s="80">
        <f>IFERROR(VLOOKUP(L1169,#REF!,4,FALSE),0)</f>
        <v>0</v>
      </c>
      <c r="AD1169" s="80">
        <f>IFERROR(VLOOKUP(M1169,#REF!,4,FALSE),0)</f>
        <v>0</v>
      </c>
      <c r="AE1169" s="80">
        <f>IFERROR(VLOOKUP(N1169,#REF!,4,FALSE),0)</f>
        <v>0</v>
      </c>
      <c r="AF1169" s="80">
        <f>IFERROR(VLOOKUP(O1169,#REF!,4,FALSE),0)</f>
        <v>0</v>
      </c>
      <c r="AG1169" s="80">
        <f>IFERROR(VLOOKUP(P1169,#REF!,4,FALSE),0)</f>
        <v>0</v>
      </c>
      <c r="AH1169" s="80">
        <f>IFERROR(VLOOKUP(Q1169,#REF!,4,FALSE),0)</f>
        <v>0</v>
      </c>
      <c r="AI1169" s="80">
        <f>IFERROR(VLOOKUP(R1169,#REF!,4,FALSE),0)</f>
        <v>0</v>
      </c>
      <c r="AJ1169" s="80">
        <f>IFERROR(VLOOKUP(S1169,#REF!,4,FALSE),0)</f>
        <v>0</v>
      </c>
      <c r="AK1169" s="80">
        <f>IFERROR(VLOOKUP(T1169,#REF!,4,FALSE),0)</f>
        <v>0</v>
      </c>
      <c r="AL1169" s="80">
        <f>IFERROR(VLOOKUP(U1169,#REF!,4,FALSE),0)</f>
        <v>0</v>
      </c>
      <c r="AM1169" s="80">
        <f>IFERROR(VLOOKUP(V1169,#REF!,4,FALSE),0)</f>
        <v>0</v>
      </c>
      <c r="AN1169" s="80">
        <f t="shared" si="286"/>
        <v>0</v>
      </c>
    </row>
    <row r="1170" spans="1:40" outlineLevel="1" x14ac:dyDescent="0.3">
      <c r="A1170" s="271">
        <v>1023</v>
      </c>
      <c r="B1170" s="236"/>
      <c r="C1170" s="312" t="s">
        <v>1144</v>
      </c>
      <c r="D1170" s="269">
        <f>SUM(D1171:D1183)</f>
        <v>0</v>
      </c>
      <c r="E1170" s="190">
        <f>SUM(E1171:E1183)</f>
        <v>0</v>
      </c>
      <c r="F1170" s="191">
        <f t="shared" ref="F1170:H1170" si="301">SUM(F1171:F1183)</f>
        <v>0</v>
      </c>
      <c r="G1170" s="191">
        <f t="shared" si="301"/>
        <v>0</v>
      </c>
      <c r="H1170" s="191">
        <f t="shared" si="301"/>
        <v>0</v>
      </c>
      <c r="I1170" s="100" t="s">
        <v>10</v>
      </c>
      <c r="J1170" s="100" t="s">
        <v>10</v>
      </c>
      <c r="K1170" s="100" t="s">
        <v>10</v>
      </c>
      <c r="L1170" s="100" t="s">
        <v>10</v>
      </c>
      <c r="M1170" s="100" t="s">
        <v>10</v>
      </c>
      <c r="N1170" s="100" t="s">
        <v>10</v>
      </c>
      <c r="O1170" s="100" t="s">
        <v>10</v>
      </c>
      <c r="P1170" s="100" t="s">
        <v>10</v>
      </c>
      <c r="Q1170" s="100" t="s">
        <v>10</v>
      </c>
      <c r="R1170" s="100" t="s">
        <v>10</v>
      </c>
      <c r="S1170" s="100" t="s">
        <v>10</v>
      </c>
      <c r="T1170" s="100" t="s">
        <v>10</v>
      </c>
      <c r="U1170" s="100" t="s">
        <v>10</v>
      </c>
      <c r="V1170" s="100" t="s">
        <v>10</v>
      </c>
      <c r="W1170" s="100" t="s">
        <v>10</v>
      </c>
      <c r="X1170" s="94"/>
      <c r="Y1170" s="94"/>
      <c r="Z1170" s="94"/>
      <c r="AA1170" s="94"/>
      <c r="AB1170" s="80">
        <f>IFERROR(VLOOKUP(K1170,#REF!,4,FALSE),0)</f>
        <v>0</v>
      </c>
      <c r="AC1170" s="80">
        <f>IFERROR(VLOOKUP(L1170,#REF!,4,FALSE),0)</f>
        <v>0</v>
      </c>
      <c r="AD1170" s="80">
        <f>IFERROR(VLOOKUP(M1170,#REF!,4,FALSE),0)</f>
        <v>0</v>
      </c>
      <c r="AE1170" s="80">
        <f>IFERROR(VLOOKUP(N1170,#REF!,4,FALSE),0)</f>
        <v>0</v>
      </c>
      <c r="AF1170" s="80">
        <f>IFERROR(VLOOKUP(O1170,#REF!,4,FALSE),0)</f>
        <v>0</v>
      </c>
      <c r="AG1170" s="80">
        <f>IFERROR(VLOOKUP(P1170,#REF!,4,FALSE),0)</f>
        <v>0</v>
      </c>
      <c r="AH1170" s="80">
        <f>IFERROR(VLOOKUP(Q1170,#REF!,4,FALSE),0)</f>
        <v>0</v>
      </c>
      <c r="AI1170" s="80">
        <f>IFERROR(VLOOKUP(R1170,#REF!,4,FALSE),0)</f>
        <v>0</v>
      </c>
      <c r="AJ1170" s="80">
        <f>IFERROR(VLOOKUP(S1170,#REF!,4,FALSE),0)</f>
        <v>0</v>
      </c>
      <c r="AK1170" s="80">
        <f>IFERROR(VLOOKUP(T1170,#REF!,4,FALSE),0)</f>
        <v>0</v>
      </c>
      <c r="AL1170" s="80">
        <f>IFERROR(VLOOKUP(U1170,#REF!,4,FALSE),0)</f>
        <v>0</v>
      </c>
      <c r="AM1170" s="80">
        <f>IFERROR(VLOOKUP(V1170,#REF!,4,FALSE),0)</f>
        <v>0</v>
      </c>
      <c r="AN1170" s="80">
        <f t="shared" si="286"/>
        <v>0</v>
      </c>
    </row>
    <row r="1171" spans="1:40" outlineLevel="2" x14ac:dyDescent="0.3">
      <c r="A1171" s="192">
        <v>1023</v>
      </c>
      <c r="B1171" s="192">
        <v>11001</v>
      </c>
      <c r="C1171" s="319" t="s">
        <v>1144</v>
      </c>
      <c r="D1171" s="208"/>
      <c r="E1171" s="208"/>
      <c r="F1171" s="194"/>
      <c r="G1171" s="195"/>
      <c r="H1171" s="195"/>
      <c r="I1171" s="98"/>
      <c r="J1171" s="98"/>
      <c r="K1171" s="81"/>
      <c r="L1171" s="81"/>
      <c r="M1171" s="81"/>
      <c r="N1171" s="81"/>
      <c r="O1171" s="81"/>
      <c r="P1171" s="81"/>
      <c r="Q1171" s="81"/>
      <c r="R1171" s="81"/>
      <c r="S1171" s="81"/>
      <c r="T1171" s="81"/>
      <c r="U1171" s="81"/>
      <c r="V1171" s="81"/>
      <c r="W1171" s="80">
        <f t="shared" ref="W1171:W1183" si="302">AN1171</f>
        <v>0</v>
      </c>
      <c r="X1171" s="94"/>
      <c r="Y1171" s="94"/>
      <c r="Z1171" s="94"/>
      <c r="AA1171" s="94"/>
      <c r="AB1171" s="80">
        <f>IFERROR(VLOOKUP(K1171,#REF!,4,FALSE),0)</f>
        <v>0</v>
      </c>
      <c r="AC1171" s="80">
        <f>IFERROR(VLOOKUP(L1171,#REF!,4,FALSE),0)</f>
        <v>0</v>
      </c>
      <c r="AD1171" s="80">
        <f>IFERROR(VLOOKUP(M1171,#REF!,4,FALSE),0)</f>
        <v>0</v>
      </c>
      <c r="AE1171" s="80">
        <f>IFERROR(VLOOKUP(N1171,#REF!,4,FALSE),0)</f>
        <v>0</v>
      </c>
      <c r="AF1171" s="80">
        <f>IFERROR(VLOOKUP(O1171,#REF!,4,FALSE),0)</f>
        <v>0</v>
      </c>
      <c r="AG1171" s="80">
        <f>IFERROR(VLOOKUP(P1171,#REF!,4,FALSE),0)</f>
        <v>0</v>
      </c>
      <c r="AH1171" s="80">
        <f>IFERROR(VLOOKUP(Q1171,#REF!,4,FALSE),0)</f>
        <v>0</v>
      </c>
      <c r="AI1171" s="80">
        <f>IFERROR(VLOOKUP(R1171,#REF!,4,FALSE),0)</f>
        <v>0</v>
      </c>
      <c r="AJ1171" s="80">
        <f>IFERROR(VLOOKUP(S1171,#REF!,4,FALSE),0)</f>
        <v>0</v>
      </c>
      <c r="AK1171" s="80">
        <f>IFERROR(VLOOKUP(T1171,#REF!,4,FALSE),0)</f>
        <v>0</v>
      </c>
      <c r="AL1171" s="80">
        <f>IFERROR(VLOOKUP(U1171,#REF!,4,FALSE),0)</f>
        <v>0</v>
      </c>
      <c r="AM1171" s="80">
        <f>IFERROR(VLOOKUP(V1171,#REF!,4,FALSE),0)</f>
        <v>0</v>
      </c>
      <c r="AN1171" s="80">
        <f t="shared" si="286"/>
        <v>0</v>
      </c>
    </row>
    <row r="1172" spans="1:40" outlineLevel="2" x14ac:dyDescent="0.3">
      <c r="A1172" s="192">
        <v>1023</v>
      </c>
      <c r="B1172" s="192">
        <v>11003</v>
      </c>
      <c r="C1172" s="281" t="s">
        <v>1145</v>
      </c>
      <c r="D1172" s="193"/>
      <c r="E1172" s="193"/>
      <c r="F1172" s="194"/>
      <c r="G1172" s="195"/>
      <c r="H1172" s="195"/>
      <c r="I1172" s="98"/>
      <c r="J1172" s="98"/>
      <c r="K1172" s="81"/>
      <c r="L1172" s="81"/>
      <c r="M1172" s="81"/>
      <c r="N1172" s="81"/>
      <c r="O1172" s="81"/>
      <c r="P1172" s="81"/>
      <c r="Q1172" s="81"/>
      <c r="R1172" s="81"/>
      <c r="S1172" s="81"/>
      <c r="T1172" s="81"/>
      <c r="U1172" s="81"/>
      <c r="V1172" s="81"/>
      <c r="W1172" s="80">
        <f t="shared" si="302"/>
        <v>0</v>
      </c>
      <c r="X1172" s="94"/>
      <c r="Y1172" s="94"/>
      <c r="Z1172" s="94"/>
      <c r="AA1172" s="94"/>
      <c r="AB1172" s="80">
        <f>IFERROR(VLOOKUP(K1172,#REF!,4,FALSE),0)</f>
        <v>0</v>
      </c>
      <c r="AC1172" s="80">
        <f>IFERROR(VLOOKUP(L1172,#REF!,4,FALSE),0)</f>
        <v>0</v>
      </c>
      <c r="AD1172" s="80">
        <f>IFERROR(VLOOKUP(M1172,#REF!,4,FALSE),0)</f>
        <v>0</v>
      </c>
      <c r="AE1172" s="80">
        <f>IFERROR(VLOOKUP(N1172,#REF!,4,FALSE),0)</f>
        <v>0</v>
      </c>
      <c r="AF1172" s="80">
        <f>IFERROR(VLOOKUP(O1172,#REF!,4,FALSE),0)</f>
        <v>0</v>
      </c>
      <c r="AG1172" s="80">
        <f>IFERROR(VLOOKUP(P1172,#REF!,4,FALSE),0)</f>
        <v>0</v>
      </c>
      <c r="AH1172" s="80">
        <f>IFERROR(VLOOKUP(Q1172,#REF!,4,FALSE),0)</f>
        <v>0</v>
      </c>
      <c r="AI1172" s="80">
        <f>IFERROR(VLOOKUP(R1172,#REF!,4,FALSE),0)</f>
        <v>0</v>
      </c>
      <c r="AJ1172" s="80">
        <f>IFERROR(VLOOKUP(S1172,#REF!,4,FALSE),0)</f>
        <v>0</v>
      </c>
      <c r="AK1172" s="80">
        <f>IFERROR(VLOOKUP(T1172,#REF!,4,FALSE),0)</f>
        <v>0</v>
      </c>
      <c r="AL1172" s="80">
        <f>IFERROR(VLOOKUP(U1172,#REF!,4,FALSE),0)</f>
        <v>0</v>
      </c>
      <c r="AM1172" s="80">
        <f>IFERROR(VLOOKUP(V1172,#REF!,4,FALSE),0)</f>
        <v>0</v>
      </c>
      <c r="AN1172" s="80">
        <f t="shared" si="286"/>
        <v>0</v>
      </c>
    </row>
    <row r="1173" spans="1:40" outlineLevel="2" x14ac:dyDescent="0.3">
      <c r="A1173" s="192">
        <v>1023</v>
      </c>
      <c r="B1173" s="192">
        <v>11004</v>
      </c>
      <c r="C1173" s="281" t="s">
        <v>1146</v>
      </c>
      <c r="D1173" s="193"/>
      <c r="E1173" s="193"/>
      <c r="F1173" s="194"/>
      <c r="G1173" s="195"/>
      <c r="H1173" s="195"/>
      <c r="I1173" s="98"/>
      <c r="J1173" s="98"/>
      <c r="K1173" s="81"/>
      <c r="L1173" s="81"/>
      <c r="M1173" s="81"/>
      <c r="N1173" s="81"/>
      <c r="O1173" s="81"/>
      <c r="P1173" s="81"/>
      <c r="Q1173" s="81"/>
      <c r="R1173" s="81"/>
      <c r="S1173" s="81"/>
      <c r="T1173" s="81"/>
      <c r="U1173" s="81"/>
      <c r="V1173" s="81"/>
      <c r="W1173" s="80">
        <f t="shared" si="302"/>
        <v>0</v>
      </c>
      <c r="X1173" s="94"/>
      <c r="Y1173" s="94"/>
      <c r="Z1173" s="94"/>
      <c r="AA1173" s="94"/>
      <c r="AB1173" s="80">
        <f>IFERROR(VLOOKUP(K1173,#REF!,4,FALSE),0)</f>
        <v>0</v>
      </c>
      <c r="AC1173" s="80">
        <f>IFERROR(VLOOKUP(L1173,#REF!,4,FALSE),0)</f>
        <v>0</v>
      </c>
      <c r="AD1173" s="80">
        <f>IFERROR(VLOOKUP(M1173,#REF!,4,FALSE),0)</f>
        <v>0</v>
      </c>
      <c r="AE1173" s="80">
        <f>IFERROR(VLOOKUP(N1173,#REF!,4,FALSE),0)</f>
        <v>0</v>
      </c>
      <c r="AF1173" s="80">
        <f>IFERROR(VLOOKUP(O1173,#REF!,4,FALSE),0)</f>
        <v>0</v>
      </c>
      <c r="AG1173" s="80">
        <f>IFERROR(VLOOKUP(P1173,#REF!,4,FALSE),0)</f>
        <v>0</v>
      </c>
      <c r="AH1173" s="80">
        <f>IFERROR(VLOOKUP(Q1173,#REF!,4,FALSE),0)</f>
        <v>0</v>
      </c>
      <c r="AI1173" s="80">
        <f>IFERROR(VLOOKUP(R1173,#REF!,4,FALSE),0)</f>
        <v>0</v>
      </c>
      <c r="AJ1173" s="80">
        <f>IFERROR(VLOOKUP(S1173,#REF!,4,FALSE),0)</f>
        <v>0</v>
      </c>
      <c r="AK1173" s="80">
        <f>IFERROR(VLOOKUP(T1173,#REF!,4,FALSE),0)</f>
        <v>0</v>
      </c>
      <c r="AL1173" s="80">
        <f>IFERROR(VLOOKUP(U1173,#REF!,4,FALSE),0)</f>
        <v>0</v>
      </c>
      <c r="AM1173" s="80">
        <f>IFERROR(VLOOKUP(V1173,#REF!,4,FALSE),0)</f>
        <v>0</v>
      </c>
      <c r="AN1173" s="80">
        <f t="shared" si="286"/>
        <v>0</v>
      </c>
    </row>
    <row r="1174" spans="1:40" outlineLevel="2" x14ac:dyDescent="0.3">
      <c r="A1174" s="192">
        <v>1023</v>
      </c>
      <c r="B1174" s="192">
        <v>11005</v>
      </c>
      <c r="C1174" s="281" t="s">
        <v>1147</v>
      </c>
      <c r="D1174" s="193"/>
      <c r="E1174" s="193"/>
      <c r="F1174" s="194"/>
      <c r="G1174" s="195"/>
      <c r="H1174" s="195"/>
      <c r="I1174" s="98"/>
      <c r="J1174" s="98"/>
      <c r="K1174" s="81"/>
      <c r="L1174" s="81"/>
      <c r="M1174" s="81"/>
      <c r="N1174" s="81"/>
      <c r="O1174" s="81"/>
      <c r="P1174" s="81"/>
      <c r="Q1174" s="81"/>
      <c r="R1174" s="81"/>
      <c r="S1174" s="81"/>
      <c r="T1174" s="81"/>
      <c r="U1174" s="81"/>
      <c r="V1174" s="81"/>
      <c r="W1174" s="80">
        <f t="shared" si="302"/>
        <v>0</v>
      </c>
      <c r="X1174" s="94"/>
      <c r="Y1174" s="94"/>
      <c r="Z1174" s="94"/>
      <c r="AA1174" s="94"/>
      <c r="AB1174" s="80">
        <f>IFERROR(VLOOKUP(K1174,#REF!,4,FALSE),0)</f>
        <v>0</v>
      </c>
      <c r="AC1174" s="80">
        <f>IFERROR(VLOOKUP(L1174,#REF!,4,FALSE),0)</f>
        <v>0</v>
      </c>
      <c r="AD1174" s="80">
        <f>IFERROR(VLOOKUP(M1174,#REF!,4,FALSE),0)</f>
        <v>0</v>
      </c>
      <c r="AE1174" s="80">
        <f>IFERROR(VLOOKUP(N1174,#REF!,4,FALSE),0)</f>
        <v>0</v>
      </c>
      <c r="AF1174" s="80">
        <f>IFERROR(VLOOKUP(O1174,#REF!,4,FALSE),0)</f>
        <v>0</v>
      </c>
      <c r="AG1174" s="80">
        <f>IFERROR(VLOOKUP(P1174,#REF!,4,FALSE),0)</f>
        <v>0</v>
      </c>
      <c r="AH1174" s="80">
        <f>IFERROR(VLOOKUP(Q1174,#REF!,4,FALSE),0)</f>
        <v>0</v>
      </c>
      <c r="AI1174" s="80">
        <f>IFERROR(VLOOKUP(R1174,#REF!,4,FALSE),0)</f>
        <v>0</v>
      </c>
      <c r="AJ1174" s="80">
        <f>IFERROR(VLOOKUP(S1174,#REF!,4,FALSE),0)</f>
        <v>0</v>
      </c>
      <c r="AK1174" s="80">
        <f>IFERROR(VLOOKUP(T1174,#REF!,4,FALSE),0)</f>
        <v>0</v>
      </c>
      <c r="AL1174" s="80">
        <f>IFERROR(VLOOKUP(U1174,#REF!,4,FALSE),0)</f>
        <v>0</v>
      </c>
      <c r="AM1174" s="80">
        <f>IFERROR(VLOOKUP(V1174,#REF!,4,FALSE),0)</f>
        <v>0</v>
      </c>
      <c r="AN1174" s="80">
        <f t="shared" ref="AN1174:AN1222" si="303">SUM(AB1174:AM1174)</f>
        <v>0</v>
      </c>
    </row>
    <row r="1175" spans="1:40" ht="27" outlineLevel="2" x14ac:dyDescent="0.3">
      <c r="A1175" s="192">
        <v>1023</v>
      </c>
      <c r="B1175" s="192">
        <v>11012</v>
      </c>
      <c r="C1175" s="281" t="s">
        <v>1148</v>
      </c>
      <c r="D1175" s="193"/>
      <c r="E1175" s="193"/>
      <c r="F1175" s="194"/>
      <c r="G1175" s="195"/>
      <c r="H1175" s="195"/>
      <c r="I1175" s="98"/>
      <c r="J1175" s="98"/>
      <c r="K1175" s="81"/>
      <c r="L1175" s="81"/>
      <c r="M1175" s="81"/>
      <c r="N1175" s="81"/>
      <c r="O1175" s="81"/>
      <c r="P1175" s="81"/>
      <c r="Q1175" s="81"/>
      <c r="R1175" s="81"/>
      <c r="S1175" s="81"/>
      <c r="T1175" s="81"/>
      <c r="U1175" s="81"/>
      <c r="V1175" s="81"/>
      <c r="W1175" s="80">
        <f t="shared" si="302"/>
        <v>0</v>
      </c>
      <c r="X1175" s="94"/>
      <c r="Y1175" s="94"/>
      <c r="Z1175" s="94"/>
      <c r="AA1175" s="94"/>
      <c r="AB1175" s="80">
        <f>IFERROR(VLOOKUP(K1175,#REF!,4,FALSE),0)</f>
        <v>0</v>
      </c>
      <c r="AC1175" s="80">
        <f>IFERROR(VLOOKUP(L1175,#REF!,4,FALSE),0)</f>
        <v>0</v>
      </c>
      <c r="AD1175" s="80">
        <f>IFERROR(VLOOKUP(M1175,#REF!,4,FALSE),0)</f>
        <v>0</v>
      </c>
      <c r="AE1175" s="80">
        <f>IFERROR(VLOOKUP(N1175,#REF!,4,FALSE),0)</f>
        <v>0</v>
      </c>
      <c r="AF1175" s="80">
        <f>IFERROR(VLOOKUP(O1175,#REF!,4,FALSE),0)</f>
        <v>0</v>
      </c>
      <c r="AG1175" s="80">
        <f>IFERROR(VLOOKUP(P1175,#REF!,4,FALSE),0)</f>
        <v>0</v>
      </c>
      <c r="AH1175" s="80">
        <f>IFERROR(VLOOKUP(Q1175,#REF!,4,FALSE),0)</f>
        <v>0</v>
      </c>
      <c r="AI1175" s="80">
        <f>IFERROR(VLOOKUP(R1175,#REF!,4,FALSE),0)</f>
        <v>0</v>
      </c>
      <c r="AJ1175" s="80">
        <f>IFERROR(VLOOKUP(S1175,#REF!,4,FALSE),0)</f>
        <v>0</v>
      </c>
      <c r="AK1175" s="80">
        <f>IFERROR(VLOOKUP(T1175,#REF!,4,FALSE),0)</f>
        <v>0</v>
      </c>
      <c r="AL1175" s="80">
        <f>IFERROR(VLOOKUP(U1175,#REF!,4,FALSE),0)</f>
        <v>0</v>
      </c>
      <c r="AM1175" s="80">
        <f>IFERROR(VLOOKUP(V1175,#REF!,4,FALSE),0)</f>
        <v>0</v>
      </c>
      <c r="AN1175" s="80">
        <f t="shared" si="303"/>
        <v>0</v>
      </c>
    </row>
    <row r="1176" spans="1:40" ht="27" outlineLevel="2" x14ac:dyDescent="0.3">
      <c r="A1176" s="192">
        <v>1023</v>
      </c>
      <c r="B1176" s="192">
        <v>12001</v>
      </c>
      <c r="C1176" s="281" t="s">
        <v>1149</v>
      </c>
      <c r="D1176" s="193"/>
      <c r="E1176" s="193"/>
      <c r="F1176" s="194"/>
      <c r="G1176" s="195"/>
      <c r="H1176" s="195"/>
      <c r="I1176" s="98"/>
      <c r="J1176" s="98"/>
      <c r="K1176" s="81"/>
      <c r="L1176" s="81"/>
      <c r="M1176" s="81"/>
      <c r="N1176" s="81"/>
      <c r="O1176" s="81"/>
      <c r="P1176" s="81"/>
      <c r="Q1176" s="81"/>
      <c r="R1176" s="81"/>
      <c r="S1176" s="81"/>
      <c r="T1176" s="81"/>
      <c r="U1176" s="81"/>
      <c r="V1176" s="81"/>
      <c r="W1176" s="80">
        <f t="shared" si="302"/>
        <v>0</v>
      </c>
      <c r="X1176" s="94"/>
      <c r="Y1176" s="94"/>
      <c r="Z1176" s="94"/>
      <c r="AA1176" s="94"/>
      <c r="AB1176" s="80">
        <f>IFERROR(VLOOKUP(K1176,#REF!,4,FALSE),0)</f>
        <v>0</v>
      </c>
      <c r="AC1176" s="80">
        <f>IFERROR(VLOOKUP(L1176,#REF!,4,FALSE),0)</f>
        <v>0</v>
      </c>
      <c r="AD1176" s="80">
        <f>IFERROR(VLOOKUP(M1176,#REF!,4,FALSE),0)</f>
        <v>0</v>
      </c>
      <c r="AE1176" s="80">
        <f>IFERROR(VLOOKUP(N1176,#REF!,4,FALSE),0)</f>
        <v>0</v>
      </c>
      <c r="AF1176" s="80">
        <f>IFERROR(VLOOKUP(O1176,#REF!,4,FALSE),0)</f>
        <v>0</v>
      </c>
      <c r="AG1176" s="80">
        <f>IFERROR(VLOOKUP(P1176,#REF!,4,FALSE),0)</f>
        <v>0</v>
      </c>
      <c r="AH1176" s="80">
        <f>IFERROR(VLOOKUP(Q1176,#REF!,4,FALSE),0)</f>
        <v>0</v>
      </c>
      <c r="AI1176" s="80">
        <f>IFERROR(VLOOKUP(R1176,#REF!,4,FALSE),0)</f>
        <v>0</v>
      </c>
      <c r="AJ1176" s="80">
        <f>IFERROR(VLOOKUP(S1176,#REF!,4,FALSE),0)</f>
        <v>0</v>
      </c>
      <c r="AK1176" s="80">
        <f>IFERROR(VLOOKUP(T1176,#REF!,4,FALSE),0)</f>
        <v>0</v>
      </c>
      <c r="AL1176" s="80">
        <f>IFERROR(VLOOKUP(U1176,#REF!,4,FALSE),0)</f>
        <v>0</v>
      </c>
      <c r="AM1176" s="80">
        <f>IFERROR(VLOOKUP(V1176,#REF!,4,FALSE),0)</f>
        <v>0</v>
      </c>
      <c r="AN1176" s="80">
        <f t="shared" si="303"/>
        <v>0</v>
      </c>
    </row>
    <row r="1177" spans="1:40" ht="27" outlineLevel="2" x14ac:dyDescent="0.3">
      <c r="A1177" s="192">
        <v>1023</v>
      </c>
      <c r="B1177" s="192">
        <v>31001</v>
      </c>
      <c r="C1177" s="281" t="s">
        <v>1150</v>
      </c>
      <c r="D1177" s="200"/>
      <c r="E1177" s="200"/>
      <c r="F1177" s="194"/>
      <c r="G1177" s="195"/>
      <c r="H1177" s="195"/>
      <c r="I1177" s="98"/>
      <c r="J1177" s="98"/>
      <c r="K1177" s="81"/>
      <c r="L1177" s="81"/>
      <c r="M1177" s="81"/>
      <c r="N1177" s="81"/>
      <c r="O1177" s="81"/>
      <c r="P1177" s="81"/>
      <c r="Q1177" s="81"/>
      <c r="R1177" s="81"/>
      <c r="S1177" s="81"/>
      <c r="T1177" s="81"/>
      <c r="U1177" s="81"/>
      <c r="V1177" s="81"/>
      <c r="W1177" s="80">
        <f t="shared" si="302"/>
        <v>0</v>
      </c>
      <c r="X1177" s="94"/>
      <c r="Y1177" s="94"/>
      <c r="Z1177" s="94"/>
      <c r="AA1177" s="94"/>
      <c r="AB1177" s="80">
        <f>IFERROR(VLOOKUP(K1177,#REF!,4,FALSE),0)</f>
        <v>0</v>
      </c>
      <c r="AC1177" s="80">
        <f>IFERROR(VLOOKUP(L1177,#REF!,4,FALSE),0)</f>
        <v>0</v>
      </c>
      <c r="AD1177" s="80">
        <f>IFERROR(VLOOKUP(M1177,#REF!,4,FALSE),0)</f>
        <v>0</v>
      </c>
      <c r="AE1177" s="80">
        <f>IFERROR(VLOOKUP(N1177,#REF!,4,FALSE),0)</f>
        <v>0</v>
      </c>
      <c r="AF1177" s="80">
        <f>IFERROR(VLOOKUP(O1177,#REF!,4,FALSE),0)</f>
        <v>0</v>
      </c>
      <c r="AG1177" s="80">
        <f>IFERROR(VLOOKUP(P1177,#REF!,4,FALSE),0)</f>
        <v>0</v>
      </c>
      <c r="AH1177" s="80">
        <f>IFERROR(VLOOKUP(Q1177,#REF!,4,FALSE),0)</f>
        <v>0</v>
      </c>
      <c r="AI1177" s="80">
        <f>IFERROR(VLOOKUP(R1177,#REF!,4,FALSE),0)</f>
        <v>0</v>
      </c>
      <c r="AJ1177" s="80">
        <f>IFERROR(VLOOKUP(S1177,#REF!,4,FALSE),0)</f>
        <v>0</v>
      </c>
      <c r="AK1177" s="80">
        <f>IFERROR(VLOOKUP(T1177,#REF!,4,FALSE),0)</f>
        <v>0</v>
      </c>
      <c r="AL1177" s="80">
        <f>IFERROR(VLOOKUP(U1177,#REF!,4,FALSE),0)</f>
        <v>0</v>
      </c>
      <c r="AM1177" s="80">
        <f>IFERROR(VLOOKUP(V1177,#REF!,4,FALSE),0)</f>
        <v>0</v>
      </c>
      <c r="AN1177" s="80">
        <f t="shared" si="303"/>
        <v>0</v>
      </c>
    </row>
    <row r="1178" spans="1:40" ht="54" outlineLevel="2" x14ac:dyDescent="0.3">
      <c r="A1178" s="192">
        <v>1023</v>
      </c>
      <c r="B1178" s="192">
        <v>31003</v>
      </c>
      <c r="C1178" s="281" t="s">
        <v>1151</v>
      </c>
      <c r="D1178" s="193"/>
      <c r="E1178" s="193"/>
      <c r="F1178" s="194"/>
      <c r="G1178" s="195"/>
      <c r="H1178" s="195"/>
      <c r="I1178" s="98"/>
      <c r="J1178" s="98"/>
      <c r="K1178" s="81"/>
      <c r="L1178" s="81"/>
      <c r="M1178" s="81"/>
      <c r="N1178" s="81"/>
      <c r="O1178" s="81"/>
      <c r="P1178" s="81"/>
      <c r="Q1178" s="81"/>
      <c r="R1178" s="81"/>
      <c r="S1178" s="81"/>
      <c r="T1178" s="81"/>
      <c r="U1178" s="81"/>
      <c r="V1178" s="81"/>
      <c r="W1178" s="80">
        <f t="shared" si="302"/>
        <v>0</v>
      </c>
      <c r="X1178" s="94"/>
      <c r="Y1178" s="94"/>
      <c r="Z1178" s="94"/>
      <c r="AA1178" s="94"/>
      <c r="AB1178" s="80">
        <f>IFERROR(VLOOKUP(K1178,#REF!,4,FALSE),0)</f>
        <v>0</v>
      </c>
      <c r="AC1178" s="80">
        <f>IFERROR(VLOOKUP(L1178,#REF!,4,FALSE),0)</f>
        <v>0</v>
      </c>
      <c r="AD1178" s="80">
        <f>IFERROR(VLOOKUP(M1178,#REF!,4,FALSE),0)</f>
        <v>0</v>
      </c>
      <c r="AE1178" s="80">
        <f>IFERROR(VLOOKUP(N1178,#REF!,4,FALSE),0)</f>
        <v>0</v>
      </c>
      <c r="AF1178" s="80">
        <f>IFERROR(VLOOKUP(O1178,#REF!,4,FALSE),0)</f>
        <v>0</v>
      </c>
      <c r="AG1178" s="80">
        <f>IFERROR(VLOOKUP(P1178,#REF!,4,FALSE),0)</f>
        <v>0</v>
      </c>
      <c r="AH1178" s="80">
        <f>IFERROR(VLOOKUP(Q1178,#REF!,4,FALSE),0)</f>
        <v>0</v>
      </c>
      <c r="AI1178" s="80">
        <f>IFERROR(VLOOKUP(R1178,#REF!,4,FALSE),0)</f>
        <v>0</v>
      </c>
      <c r="AJ1178" s="80">
        <f>IFERROR(VLOOKUP(S1178,#REF!,4,FALSE),0)</f>
        <v>0</v>
      </c>
      <c r="AK1178" s="80">
        <f>IFERROR(VLOOKUP(T1178,#REF!,4,FALSE),0)</f>
        <v>0</v>
      </c>
      <c r="AL1178" s="80">
        <f>IFERROR(VLOOKUP(U1178,#REF!,4,FALSE),0)</f>
        <v>0</v>
      </c>
      <c r="AM1178" s="80">
        <f>IFERROR(VLOOKUP(V1178,#REF!,4,FALSE),0)</f>
        <v>0</v>
      </c>
      <c r="AN1178" s="80">
        <f t="shared" si="303"/>
        <v>0</v>
      </c>
    </row>
    <row r="1179" spans="1:40" ht="54" outlineLevel="2" x14ac:dyDescent="0.3">
      <c r="A1179" s="192">
        <v>1023</v>
      </c>
      <c r="B1179" s="192">
        <v>31004</v>
      </c>
      <c r="C1179" s="281" t="s">
        <v>1152</v>
      </c>
      <c r="D1179" s="193"/>
      <c r="E1179" s="193"/>
      <c r="F1179" s="194"/>
      <c r="G1179" s="195"/>
      <c r="H1179" s="195"/>
      <c r="I1179" s="98"/>
      <c r="J1179" s="98"/>
      <c r="K1179" s="81"/>
      <c r="L1179" s="81"/>
      <c r="M1179" s="81"/>
      <c r="N1179" s="81"/>
      <c r="O1179" s="81"/>
      <c r="P1179" s="81"/>
      <c r="Q1179" s="81"/>
      <c r="R1179" s="81"/>
      <c r="S1179" s="81"/>
      <c r="T1179" s="81"/>
      <c r="U1179" s="81"/>
      <c r="V1179" s="81"/>
      <c r="W1179" s="80">
        <f t="shared" si="302"/>
        <v>0</v>
      </c>
      <c r="X1179" s="94"/>
      <c r="Y1179" s="94"/>
      <c r="Z1179" s="94"/>
      <c r="AA1179" s="94"/>
      <c r="AB1179" s="80">
        <f>IFERROR(VLOOKUP(K1179,#REF!,4,FALSE),0)</f>
        <v>0</v>
      </c>
      <c r="AC1179" s="80">
        <f>IFERROR(VLOOKUP(L1179,#REF!,4,FALSE),0)</f>
        <v>0</v>
      </c>
      <c r="AD1179" s="80">
        <f>IFERROR(VLOOKUP(M1179,#REF!,4,FALSE),0)</f>
        <v>0</v>
      </c>
      <c r="AE1179" s="80">
        <f>IFERROR(VLOOKUP(N1179,#REF!,4,FALSE),0)</f>
        <v>0</v>
      </c>
      <c r="AF1179" s="80">
        <f>IFERROR(VLOOKUP(O1179,#REF!,4,FALSE),0)</f>
        <v>0</v>
      </c>
      <c r="AG1179" s="80">
        <f>IFERROR(VLOOKUP(P1179,#REF!,4,FALSE),0)</f>
        <v>0</v>
      </c>
      <c r="AH1179" s="80">
        <f>IFERROR(VLOOKUP(Q1179,#REF!,4,FALSE),0)</f>
        <v>0</v>
      </c>
      <c r="AI1179" s="80">
        <f>IFERROR(VLOOKUP(R1179,#REF!,4,FALSE),0)</f>
        <v>0</v>
      </c>
      <c r="AJ1179" s="80">
        <f>IFERROR(VLOOKUP(S1179,#REF!,4,FALSE),0)</f>
        <v>0</v>
      </c>
      <c r="AK1179" s="80">
        <f>IFERROR(VLOOKUP(T1179,#REF!,4,FALSE),0)</f>
        <v>0</v>
      </c>
      <c r="AL1179" s="80">
        <f>IFERROR(VLOOKUP(U1179,#REF!,4,FALSE),0)</f>
        <v>0</v>
      </c>
      <c r="AM1179" s="80">
        <f>IFERROR(VLOOKUP(V1179,#REF!,4,FALSE),0)</f>
        <v>0</v>
      </c>
      <c r="AN1179" s="80">
        <f t="shared" si="303"/>
        <v>0</v>
      </c>
    </row>
    <row r="1180" spans="1:40" ht="54" outlineLevel="2" x14ac:dyDescent="0.3">
      <c r="A1180" s="192">
        <v>1023</v>
      </c>
      <c r="B1180" s="192">
        <v>31006</v>
      </c>
      <c r="C1180" s="281" t="s">
        <v>1153</v>
      </c>
      <c r="D1180" s="193"/>
      <c r="E1180" s="193"/>
      <c r="F1180" s="194"/>
      <c r="G1180" s="195"/>
      <c r="H1180" s="195"/>
      <c r="I1180" s="98"/>
      <c r="J1180" s="98"/>
      <c r="K1180" s="81"/>
      <c r="L1180" s="81"/>
      <c r="M1180" s="81"/>
      <c r="N1180" s="81"/>
      <c r="O1180" s="81"/>
      <c r="P1180" s="81"/>
      <c r="Q1180" s="81"/>
      <c r="R1180" s="81"/>
      <c r="S1180" s="81"/>
      <c r="T1180" s="81"/>
      <c r="U1180" s="81"/>
      <c r="V1180" s="81"/>
      <c r="W1180" s="80">
        <f t="shared" si="302"/>
        <v>0</v>
      </c>
      <c r="X1180" s="94"/>
      <c r="Y1180" s="94"/>
      <c r="Z1180" s="94"/>
      <c r="AA1180" s="94"/>
      <c r="AB1180" s="80">
        <f>IFERROR(VLOOKUP(K1180,#REF!,4,FALSE),0)</f>
        <v>0</v>
      </c>
      <c r="AC1180" s="80">
        <f>IFERROR(VLOOKUP(L1180,#REF!,4,FALSE),0)</f>
        <v>0</v>
      </c>
      <c r="AD1180" s="80">
        <f>IFERROR(VLOOKUP(M1180,#REF!,4,FALSE),0)</f>
        <v>0</v>
      </c>
      <c r="AE1180" s="80">
        <f>IFERROR(VLOOKUP(N1180,#REF!,4,FALSE),0)</f>
        <v>0</v>
      </c>
      <c r="AF1180" s="80">
        <f>IFERROR(VLOOKUP(O1180,#REF!,4,FALSE),0)</f>
        <v>0</v>
      </c>
      <c r="AG1180" s="80">
        <f>IFERROR(VLOOKUP(P1180,#REF!,4,FALSE),0)</f>
        <v>0</v>
      </c>
      <c r="AH1180" s="80">
        <f>IFERROR(VLOOKUP(Q1180,#REF!,4,FALSE),0)</f>
        <v>0</v>
      </c>
      <c r="AI1180" s="80">
        <f>IFERROR(VLOOKUP(R1180,#REF!,4,FALSE),0)</f>
        <v>0</v>
      </c>
      <c r="AJ1180" s="80">
        <f>IFERROR(VLOOKUP(S1180,#REF!,4,FALSE),0)</f>
        <v>0</v>
      </c>
      <c r="AK1180" s="80">
        <f>IFERROR(VLOOKUP(T1180,#REF!,4,FALSE),0)</f>
        <v>0</v>
      </c>
      <c r="AL1180" s="80">
        <f>IFERROR(VLOOKUP(U1180,#REF!,4,FALSE),0)</f>
        <v>0</v>
      </c>
      <c r="AM1180" s="80">
        <f>IFERROR(VLOOKUP(V1180,#REF!,4,FALSE),0)</f>
        <v>0</v>
      </c>
      <c r="AN1180" s="80">
        <f t="shared" si="303"/>
        <v>0</v>
      </c>
    </row>
    <row r="1181" spans="1:40" ht="54" outlineLevel="2" x14ac:dyDescent="0.3">
      <c r="A1181" s="192">
        <v>1023</v>
      </c>
      <c r="B1181" s="192">
        <v>31007</v>
      </c>
      <c r="C1181" s="281" t="s">
        <v>1154</v>
      </c>
      <c r="D1181" s="193"/>
      <c r="E1181" s="193"/>
      <c r="F1181" s="194"/>
      <c r="G1181" s="195"/>
      <c r="H1181" s="195"/>
      <c r="I1181" s="98"/>
      <c r="J1181" s="98"/>
      <c r="K1181" s="81"/>
      <c r="L1181" s="81"/>
      <c r="M1181" s="81"/>
      <c r="N1181" s="81"/>
      <c r="O1181" s="81"/>
      <c r="P1181" s="81"/>
      <c r="Q1181" s="81"/>
      <c r="R1181" s="81"/>
      <c r="S1181" s="81"/>
      <c r="T1181" s="81"/>
      <c r="U1181" s="81"/>
      <c r="V1181" s="81"/>
      <c r="W1181" s="80">
        <f t="shared" si="302"/>
        <v>0</v>
      </c>
      <c r="X1181" s="94"/>
      <c r="Y1181" s="94"/>
      <c r="Z1181" s="94"/>
      <c r="AA1181" s="94"/>
      <c r="AB1181" s="80">
        <f>IFERROR(VLOOKUP(K1181,#REF!,4,FALSE),0)</f>
        <v>0</v>
      </c>
      <c r="AC1181" s="80">
        <f>IFERROR(VLOOKUP(L1181,#REF!,4,FALSE),0)</f>
        <v>0</v>
      </c>
      <c r="AD1181" s="80">
        <f>IFERROR(VLOOKUP(M1181,#REF!,4,FALSE),0)</f>
        <v>0</v>
      </c>
      <c r="AE1181" s="80">
        <f>IFERROR(VLOOKUP(N1181,#REF!,4,FALSE),0)</f>
        <v>0</v>
      </c>
      <c r="AF1181" s="80">
        <f>IFERROR(VLOOKUP(O1181,#REF!,4,FALSE),0)</f>
        <v>0</v>
      </c>
      <c r="AG1181" s="80">
        <f>IFERROR(VLOOKUP(P1181,#REF!,4,FALSE),0)</f>
        <v>0</v>
      </c>
      <c r="AH1181" s="80">
        <f>IFERROR(VLOOKUP(Q1181,#REF!,4,FALSE),0)</f>
        <v>0</v>
      </c>
      <c r="AI1181" s="80">
        <f>IFERROR(VLOOKUP(R1181,#REF!,4,FALSE),0)</f>
        <v>0</v>
      </c>
      <c r="AJ1181" s="80">
        <f>IFERROR(VLOOKUP(S1181,#REF!,4,FALSE),0)</f>
        <v>0</v>
      </c>
      <c r="AK1181" s="80">
        <f>IFERROR(VLOOKUP(T1181,#REF!,4,FALSE),0)</f>
        <v>0</v>
      </c>
      <c r="AL1181" s="80">
        <f>IFERROR(VLOOKUP(U1181,#REF!,4,FALSE),0)</f>
        <v>0</v>
      </c>
      <c r="AM1181" s="80">
        <f>IFERROR(VLOOKUP(V1181,#REF!,4,FALSE),0)</f>
        <v>0</v>
      </c>
      <c r="AN1181" s="80">
        <f t="shared" si="303"/>
        <v>0</v>
      </c>
    </row>
    <row r="1182" spans="1:40" ht="54" outlineLevel="2" x14ac:dyDescent="0.3">
      <c r="A1182" s="192">
        <v>1023</v>
      </c>
      <c r="B1182" s="192">
        <v>31009</v>
      </c>
      <c r="C1182" s="281" t="s">
        <v>1155</v>
      </c>
      <c r="D1182" s="238"/>
      <c r="E1182" s="216"/>
      <c r="F1182" s="194"/>
      <c r="G1182" s="195"/>
      <c r="H1182" s="195"/>
      <c r="I1182" s="98"/>
      <c r="J1182" s="98"/>
      <c r="K1182" s="81"/>
      <c r="L1182" s="81"/>
      <c r="M1182" s="81"/>
      <c r="N1182" s="81"/>
      <c r="O1182" s="81"/>
      <c r="P1182" s="81"/>
      <c r="Q1182" s="81"/>
      <c r="R1182" s="81"/>
      <c r="S1182" s="81"/>
      <c r="T1182" s="81"/>
      <c r="U1182" s="81"/>
      <c r="V1182" s="81"/>
      <c r="W1182" s="80">
        <f t="shared" si="302"/>
        <v>0</v>
      </c>
      <c r="X1182" s="94"/>
      <c r="Y1182" s="94"/>
      <c r="Z1182" s="94"/>
      <c r="AA1182" s="94"/>
      <c r="AB1182" s="80">
        <f>IFERROR(VLOOKUP(K1182,#REF!,4,FALSE),0)</f>
        <v>0</v>
      </c>
      <c r="AC1182" s="80">
        <f>IFERROR(VLOOKUP(L1182,#REF!,4,FALSE),0)</f>
        <v>0</v>
      </c>
      <c r="AD1182" s="80">
        <f>IFERROR(VLOOKUP(M1182,#REF!,4,FALSE),0)</f>
        <v>0</v>
      </c>
      <c r="AE1182" s="80">
        <f>IFERROR(VLOOKUP(N1182,#REF!,4,FALSE),0)</f>
        <v>0</v>
      </c>
      <c r="AF1182" s="80">
        <f>IFERROR(VLOOKUP(O1182,#REF!,4,FALSE),0)</f>
        <v>0</v>
      </c>
      <c r="AG1182" s="80">
        <f>IFERROR(VLOOKUP(P1182,#REF!,4,FALSE),0)</f>
        <v>0</v>
      </c>
      <c r="AH1182" s="80">
        <f>IFERROR(VLOOKUP(Q1182,#REF!,4,FALSE),0)</f>
        <v>0</v>
      </c>
      <c r="AI1182" s="80">
        <f>IFERROR(VLOOKUP(R1182,#REF!,4,FALSE),0)</f>
        <v>0</v>
      </c>
      <c r="AJ1182" s="80">
        <f>IFERROR(VLOOKUP(S1182,#REF!,4,FALSE),0)</f>
        <v>0</v>
      </c>
      <c r="AK1182" s="80">
        <f>IFERROR(VLOOKUP(T1182,#REF!,4,FALSE),0)</f>
        <v>0</v>
      </c>
      <c r="AL1182" s="80">
        <f>IFERROR(VLOOKUP(U1182,#REF!,4,FALSE),0)</f>
        <v>0</v>
      </c>
      <c r="AM1182" s="80">
        <f>IFERROR(VLOOKUP(V1182,#REF!,4,FALSE),0)</f>
        <v>0</v>
      </c>
      <c r="AN1182" s="80">
        <f t="shared" si="303"/>
        <v>0</v>
      </c>
    </row>
    <row r="1183" spans="1:40" ht="54" outlineLevel="2" x14ac:dyDescent="0.3">
      <c r="A1183" s="192">
        <v>1023</v>
      </c>
      <c r="B1183" s="192">
        <v>31010</v>
      </c>
      <c r="C1183" s="281" t="s">
        <v>1156</v>
      </c>
      <c r="D1183" s="193"/>
      <c r="E1183" s="193"/>
      <c r="F1183" s="194"/>
      <c r="G1183" s="195"/>
      <c r="H1183" s="195"/>
      <c r="I1183" s="98"/>
      <c r="J1183" s="98"/>
      <c r="K1183" s="81"/>
      <c r="L1183" s="81"/>
      <c r="M1183" s="81"/>
      <c r="N1183" s="81"/>
      <c r="O1183" s="81"/>
      <c r="P1183" s="81"/>
      <c r="Q1183" s="81"/>
      <c r="R1183" s="81"/>
      <c r="S1183" s="81"/>
      <c r="T1183" s="81"/>
      <c r="U1183" s="81"/>
      <c r="V1183" s="81"/>
      <c r="W1183" s="80">
        <f t="shared" si="302"/>
        <v>0</v>
      </c>
      <c r="X1183" s="94"/>
      <c r="Y1183" s="94"/>
      <c r="Z1183" s="94"/>
      <c r="AA1183" s="94"/>
      <c r="AB1183" s="80">
        <f>IFERROR(VLOOKUP(K1183,#REF!,4,FALSE),0)</f>
        <v>0</v>
      </c>
      <c r="AC1183" s="80">
        <f>IFERROR(VLOOKUP(L1183,#REF!,4,FALSE),0)</f>
        <v>0</v>
      </c>
      <c r="AD1183" s="80">
        <f>IFERROR(VLOOKUP(M1183,#REF!,4,FALSE),0)</f>
        <v>0</v>
      </c>
      <c r="AE1183" s="80">
        <f>IFERROR(VLOOKUP(N1183,#REF!,4,FALSE),0)</f>
        <v>0</v>
      </c>
      <c r="AF1183" s="80">
        <f>IFERROR(VLOOKUP(O1183,#REF!,4,FALSE),0)</f>
        <v>0</v>
      </c>
      <c r="AG1183" s="80">
        <f>IFERROR(VLOOKUP(P1183,#REF!,4,FALSE),0)</f>
        <v>0</v>
      </c>
      <c r="AH1183" s="80">
        <f>IFERROR(VLOOKUP(Q1183,#REF!,4,FALSE),0)</f>
        <v>0</v>
      </c>
      <c r="AI1183" s="80">
        <f>IFERROR(VLOOKUP(R1183,#REF!,4,FALSE),0)</f>
        <v>0</v>
      </c>
      <c r="AJ1183" s="80">
        <f>IFERROR(VLOOKUP(S1183,#REF!,4,FALSE),0)</f>
        <v>0</v>
      </c>
      <c r="AK1183" s="80">
        <f>IFERROR(VLOOKUP(T1183,#REF!,4,FALSE),0)</f>
        <v>0</v>
      </c>
      <c r="AL1183" s="80">
        <f>IFERROR(VLOOKUP(U1183,#REF!,4,FALSE),0)</f>
        <v>0</v>
      </c>
      <c r="AM1183" s="80">
        <f>IFERROR(VLOOKUP(V1183,#REF!,4,FALSE),0)</f>
        <v>0</v>
      </c>
      <c r="AN1183" s="80">
        <f t="shared" si="303"/>
        <v>0</v>
      </c>
    </row>
    <row r="1184" spans="1:40" outlineLevel="2" x14ac:dyDescent="0.3">
      <c r="A1184" s="189">
        <v>1239</v>
      </c>
      <c r="B1184" s="236"/>
      <c r="C1184" s="327" t="s">
        <v>1157</v>
      </c>
      <c r="D1184" s="269">
        <f>SUM(D1185)</f>
        <v>0</v>
      </c>
      <c r="E1184" s="190">
        <f>SUM(E1185)</f>
        <v>0</v>
      </c>
      <c r="F1184" s="191">
        <f t="shared" ref="F1184:H1184" si="304">SUM(F1185)</f>
        <v>0</v>
      </c>
      <c r="G1184" s="191">
        <f t="shared" si="304"/>
        <v>0</v>
      </c>
      <c r="H1184" s="191">
        <f t="shared" si="304"/>
        <v>0</v>
      </c>
      <c r="I1184" s="100" t="s">
        <v>10</v>
      </c>
      <c r="J1184" s="100" t="s">
        <v>10</v>
      </c>
      <c r="K1184" s="100" t="s">
        <v>10</v>
      </c>
      <c r="L1184" s="100" t="s">
        <v>10</v>
      </c>
      <c r="M1184" s="100" t="s">
        <v>10</v>
      </c>
      <c r="N1184" s="100" t="s">
        <v>10</v>
      </c>
      <c r="O1184" s="100" t="s">
        <v>10</v>
      </c>
      <c r="P1184" s="100" t="s">
        <v>10</v>
      </c>
      <c r="Q1184" s="100" t="s">
        <v>10</v>
      </c>
      <c r="R1184" s="100" t="s">
        <v>10</v>
      </c>
      <c r="S1184" s="100" t="s">
        <v>10</v>
      </c>
      <c r="T1184" s="100" t="s">
        <v>10</v>
      </c>
      <c r="U1184" s="100" t="s">
        <v>10</v>
      </c>
      <c r="V1184" s="100" t="s">
        <v>10</v>
      </c>
      <c r="W1184" s="100" t="s">
        <v>10</v>
      </c>
      <c r="X1184" s="94"/>
      <c r="Y1184" s="94"/>
      <c r="Z1184" s="94"/>
      <c r="AA1184" s="94"/>
      <c r="AB1184" s="80">
        <f>IFERROR(VLOOKUP(K1184,#REF!,4,FALSE),0)</f>
        <v>0</v>
      </c>
      <c r="AC1184" s="80">
        <f>IFERROR(VLOOKUP(L1184,#REF!,4,FALSE),0)</f>
        <v>0</v>
      </c>
      <c r="AD1184" s="80">
        <f>IFERROR(VLOOKUP(M1184,#REF!,4,FALSE),0)</f>
        <v>0</v>
      </c>
      <c r="AE1184" s="80">
        <f>IFERROR(VLOOKUP(N1184,#REF!,4,FALSE),0)</f>
        <v>0</v>
      </c>
      <c r="AF1184" s="80">
        <f>IFERROR(VLOOKUP(O1184,#REF!,4,FALSE),0)</f>
        <v>0</v>
      </c>
      <c r="AG1184" s="80">
        <f>IFERROR(VLOOKUP(P1184,#REF!,4,FALSE),0)</f>
        <v>0</v>
      </c>
      <c r="AH1184" s="80">
        <f>IFERROR(VLOOKUP(Q1184,#REF!,4,FALSE),0)</f>
        <v>0</v>
      </c>
      <c r="AI1184" s="80">
        <f>IFERROR(VLOOKUP(R1184,#REF!,4,FALSE),0)</f>
        <v>0</v>
      </c>
      <c r="AJ1184" s="80">
        <f>IFERROR(VLOOKUP(S1184,#REF!,4,FALSE),0)</f>
        <v>0</v>
      </c>
      <c r="AK1184" s="80">
        <f>IFERROR(VLOOKUP(T1184,#REF!,4,FALSE),0)</f>
        <v>0</v>
      </c>
      <c r="AL1184" s="80">
        <f>IFERROR(VLOOKUP(U1184,#REF!,4,FALSE),0)</f>
        <v>0</v>
      </c>
      <c r="AM1184" s="80">
        <f>IFERROR(VLOOKUP(V1184,#REF!,4,FALSE),0)</f>
        <v>0</v>
      </c>
      <c r="AN1184" s="80">
        <f t="shared" si="303"/>
        <v>0</v>
      </c>
    </row>
    <row r="1185" spans="1:40" outlineLevel="2" x14ac:dyDescent="0.3">
      <c r="A1185" s="192">
        <v>1239</v>
      </c>
      <c r="B1185" s="192">
        <v>11001</v>
      </c>
      <c r="C1185" s="281" t="s">
        <v>1157</v>
      </c>
      <c r="D1185" s="193"/>
      <c r="E1185" s="193"/>
      <c r="F1185" s="194"/>
      <c r="G1185" s="195"/>
      <c r="H1185" s="195"/>
      <c r="I1185" s="98"/>
      <c r="J1185" s="98"/>
      <c r="K1185" s="81"/>
      <c r="L1185" s="81"/>
      <c r="M1185" s="81"/>
      <c r="N1185" s="81"/>
      <c r="O1185" s="81"/>
      <c r="P1185" s="81"/>
      <c r="Q1185" s="81"/>
      <c r="R1185" s="81"/>
      <c r="S1185" s="81"/>
      <c r="T1185" s="81"/>
      <c r="U1185" s="81"/>
      <c r="V1185" s="81"/>
      <c r="W1185" s="80">
        <f>AN1185</f>
        <v>0</v>
      </c>
      <c r="X1185" s="94"/>
      <c r="Y1185" s="94"/>
      <c r="Z1185" s="94"/>
      <c r="AA1185" s="94"/>
      <c r="AB1185" s="80">
        <f>IFERROR(VLOOKUP(K1185,#REF!,4,FALSE),0)</f>
        <v>0</v>
      </c>
      <c r="AC1185" s="80">
        <f>IFERROR(VLOOKUP(L1185,#REF!,4,FALSE),0)</f>
        <v>0</v>
      </c>
      <c r="AD1185" s="80">
        <f>IFERROR(VLOOKUP(M1185,#REF!,4,FALSE),0)</f>
        <v>0</v>
      </c>
      <c r="AE1185" s="80">
        <f>IFERROR(VLOOKUP(N1185,#REF!,4,FALSE),0)</f>
        <v>0</v>
      </c>
      <c r="AF1185" s="80">
        <f>IFERROR(VLOOKUP(O1185,#REF!,4,FALSE),0)</f>
        <v>0</v>
      </c>
      <c r="AG1185" s="80">
        <f>IFERROR(VLOOKUP(P1185,#REF!,4,FALSE),0)</f>
        <v>0</v>
      </c>
      <c r="AH1185" s="80">
        <f>IFERROR(VLOOKUP(Q1185,#REF!,4,FALSE),0)</f>
        <v>0</v>
      </c>
      <c r="AI1185" s="80">
        <f>IFERROR(VLOOKUP(R1185,#REF!,4,FALSE),0)</f>
        <v>0</v>
      </c>
      <c r="AJ1185" s="80">
        <f>IFERROR(VLOOKUP(S1185,#REF!,4,FALSE),0)</f>
        <v>0</v>
      </c>
      <c r="AK1185" s="80">
        <f>IFERROR(VLOOKUP(T1185,#REF!,4,FALSE),0)</f>
        <v>0</v>
      </c>
      <c r="AL1185" s="80">
        <f>IFERROR(VLOOKUP(U1185,#REF!,4,FALSE),0)</f>
        <v>0</v>
      </c>
      <c r="AM1185" s="80">
        <f>IFERROR(VLOOKUP(V1185,#REF!,4,FALSE),0)</f>
        <v>0</v>
      </c>
      <c r="AN1185" s="80">
        <f t="shared" si="303"/>
        <v>0</v>
      </c>
    </row>
    <row r="1186" spans="1:40" outlineLevel="1" x14ac:dyDescent="0.3">
      <c r="A1186" s="196">
        <v>9999</v>
      </c>
      <c r="B1186" s="192"/>
      <c r="C1186" s="281" t="s">
        <v>21</v>
      </c>
      <c r="D1186" s="193"/>
      <c r="E1186" s="193"/>
      <c r="F1186" s="194"/>
      <c r="G1186" s="195"/>
      <c r="H1186" s="195"/>
      <c r="I1186" s="98"/>
      <c r="J1186" s="98"/>
      <c r="K1186" s="81"/>
      <c r="L1186" s="81"/>
      <c r="M1186" s="81"/>
      <c r="N1186" s="81"/>
      <c r="O1186" s="81"/>
      <c r="P1186" s="81"/>
      <c r="Q1186" s="81"/>
      <c r="R1186" s="81"/>
      <c r="S1186" s="81"/>
      <c r="T1186" s="81"/>
      <c r="U1186" s="81"/>
      <c r="V1186" s="81"/>
      <c r="W1186" s="80">
        <f>AN1186</f>
        <v>0</v>
      </c>
      <c r="X1186" s="94"/>
      <c r="Y1186" s="94"/>
      <c r="Z1186" s="94"/>
      <c r="AA1186" s="94"/>
      <c r="AB1186" s="80">
        <f>IFERROR(VLOOKUP(K1186,#REF!,4,FALSE),0)</f>
        <v>0</v>
      </c>
      <c r="AC1186" s="80">
        <f>IFERROR(VLOOKUP(L1186,#REF!,4,FALSE),0)</f>
        <v>0</v>
      </c>
      <c r="AD1186" s="80">
        <f>IFERROR(VLOOKUP(M1186,#REF!,4,FALSE),0)</f>
        <v>0</v>
      </c>
      <c r="AE1186" s="80">
        <f>IFERROR(VLOOKUP(N1186,#REF!,4,FALSE),0)</f>
        <v>0</v>
      </c>
      <c r="AF1186" s="80">
        <f>IFERROR(VLOOKUP(O1186,#REF!,4,FALSE),0)</f>
        <v>0</v>
      </c>
      <c r="AG1186" s="80">
        <f>IFERROR(VLOOKUP(P1186,#REF!,4,FALSE),0)</f>
        <v>0</v>
      </c>
      <c r="AH1186" s="80">
        <f>IFERROR(VLOOKUP(Q1186,#REF!,4,FALSE),0)</f>
        <v>0</v>
      </c>
      <c r="AI1186" s="80">
        <f>IFERROR(VLOOKUP(R1186,#REF!,4,FALSE),0)</f>
        <v>0</v>
      </c>
      <c r="AJ1186" s="80">
        <f>IFERROR(VLOOKUP(S1186,#REF!,4,FALSE),0)</f>
        <v>0</v>
      </c>
      <c r="AK1186" s="80">
        <f>IFERROR(VLOOKUP(T1186,#REF!,4,FALSE),0)</f>
        <v>0</v>
      </c>
      <c r="AL1186" s="80">
        <f>IFERROR(VLOOKUP(U1186,#REF!,4,FALSE),0)</f>
        <v>0</v>
      </c>
      <c r="AM1186" s="80">
        <f>IFERROR(VLOOKUP(V1186,#REF!,4,FALSE),0)</f>
        <v>0</v>
      </c>
      <c r="AN1186" s="80">
        <f t="shared" si="303"/>
        <v>0</v>
      </c>
    </row>
    <row r="1187" spans="1:40" x14ac:dyDescent="0.3">
      <c r="A1187" s="197" t="s">
        <v>0</v>
      </c>
      <c r="B1187" s="236"/>
      <c r="C1187" s="313" t="s">
        <v>1158</v>
      </c>
      <c r="D1187" s="268">
        <f>D1188</f>
        <v>0</v>
      </c>
      <c r="E1187" s="268">
        <f t="shared" ref="E1187:H1187" si="305">E1188</f>
        <v>0</v>
      </c>
      <c r="F1187" s="199">
        <f t="shared" si="305"/>
        <v>0</v>
      </c>
      <c r="G1187" s="199">
        <f t="shared" si="305"/>
        <v>0</v>
      </c>
      <c r="H1187" s="199">
        <f t="shared" si="305"/>
        <v>0</v>
      </c>
      <c r="I1187" s="99" t="s">
        <v>10</v>
      </c>
      <c r="J1187" s="99" t="s">
        <v>10</v>
      </c>
      <c r="K1187" s="99" t="s">
        <v>10</v>
      </c>
      <c r="L1187" s="99" t="s">
        <v>10</v>
      </c>
      <c r="M1187" s="99" t="s">
        <v>10</v>
      </c>
      <c r="N1187" s="99" t="s">
        <v>10</v>
      </c>
      <c r="O1187" s="99" t="s">
        <v>10</v>
      </c>
      <c r="P1187" s="99" t="s">
        <v>10</v>
      </c>
      <c r="Q1187" s="99" t="s">
        <v>10</v>
      </c>
      <c r="R1187" s="99" t="s">
        <v>10</v>
      </c>
      <c r="S1187" s="99" t="s">
        <v>10</v>
      </c>
      <c r="T1187" s="99" t="s">
        <v>10</v>
      </c>
      <c r="U1187" s="99" t="s">
        <v>10</v>
      </c>
      <c r="V1187" s="99" t="s">
        <v>10</v>
      </c>
      <c r="W1187" s="99" t="s">
        <v>10</v>
      </c>
      <c r="X1187" s="94"/>
      <c r="Y1187" s="94"/>
      <c r="Z1187" s="94"/>
      <c r="AA1187" s="94"/>
      <c r="AB1187" s="80">
        <f>IFERROR(VLOOKUP(K1187,#REF!,4,FALSE),0)</f>
        <v>0</v>
      </c>
      <c r="AC1187" s="80">
        <f>IFERROR(VLOOKUP(L1187,#REF!,4,FALSE),0)</f>
        <v>0</v>
      </c>
      <c r="AD1187" s="80">
        <f>IFERROR(VLOOKUP(M1187,#REF!,4,FALSE),0)</f>
        <v>0</v>
      </c>
      <c r="AE1187" s="80">
        <f>IFERROR(VLOOKUP(N1187,#REF!,4,FALSE),0)</f>
        <v>0</v>
      </c>
      <c r="AF1187" s="80">
        <f>IFERROR(VLOOKUP(O1187,#REF!,4,FALSE),0)</f>
        <v>0</v>
      </c>
      <c r="AG1187" s="80">
        <f>IFERROR(VLOOKUP(P1187,#REF!,4,FALSE),0)</f>
        <v>0</v>
      </c>
      <c r="AH1187" s="80">
        <f>IFERROR(VLOOKUP(Q1187,#REF!,4,FALSE),0)</f>
        <v>0</v>
      </c>
      <c r="AI1187" s="80">
        <f>IFERROR(VLOOKUP(R1187,#REF!,4,FALSE),0)</f>
        <v>0</v>
      </c>
      <c r="AJ1187" s="80">
        <f>IFERROR(VLOOKUP(S1187,#REF!,4,FALSE),0)</f>
        <v>0</v>
      </c>
      <c r="AK1187" s="80">
        <f>IFERROR(VLOOKUP(T1187,#REF!,4,FALSE),0)</f>
        <v>0</v>
      </c>
      <c r="AL1187" s="80">
        <f>IFERROR(VLOOKUP(U1187,#REF!,4,FALSE),0)</f>
        <v>0</v>
      </c>
      <c r="AM1187" s="80">
        <f>IFERROR(VLOOKUP(V1187,#REF!,4,FALSE),0)</f>
        <v>0</v>
      </c>
      <c r="AN1187" s="80">
        <f t="shared" si="303"/>
        <v>0</v>
      </c>
    </row>
    <row r="1188" spans="1:40" outlineLevel="1" x14ac:dyDescent="0.3">
      <c r="A1188" s="271">
        <v>1138</v>
      </c>
      <c r="B1188" s="236"/>
      <c r="C1188" s="312" t="s">
        <v>1159</v>
      </c>
      <c r="D1188" s="190">
        <f>SUM(D1189:D1194)</f>
        <v>0</v>
      </c>
      <c r="E1188" s="190">
        <f>SUM(E1189:E1194)</f>
        <v>0</v>
      </c>
      <c r="F1188" s="191">
        <f t="shared" ref="F1188:H1188" si="306">SUM(F1189:F1194)</f>
        <v>0</v>
      </c>
      <c r="G1188" s="191">
        <f t="shared" si="306"/>
        <v>0</v>
      </c>
      <c r="H1188" s="191">
        <f t="shared" si="306"/>
        <v>0</v>
      </c>
      <c r="I1188" s="100" t="s">
        <v>10</v>
      </c>
      <c r="J1188" s="100" t="s">
        <v>10</v>
      </c>
      <c r="K1188" s="100" t="s">
        <v>10</v>
      </c>
      <c r="L1188" s="100" t="s">
        <v>10</v>
      </c>
      <c r="M1188" s="100" t="s">
        <v>10</v>
      </c>
      <c r="N1188" s="100" t="s">
        <v>10</v>
      </c>
      <c r="O1188" s="100" t="s">
        <v>10</v>
      </c>
      <c r="P1188" s="100" t="s">
        <v>10</v>
      </c>
      <c r="Q1188" s="100" t="s">
        <v>10</v>
      </c>
      <c r="R1188" s="100" t="s">
        <v>10</v>
      </c>
      <c r="S1188" s="100" t="s">
        <v>10</v>
      </c>
      <c r="T1188" s="100" t="s">
        <v>10</v>
      </c>
      <c r="U1188" s="100" t="s">
        <v>10</v>
      </c>
      <c r="V1188" s="100" t="s">
        <v>10</v>
      </c>
      <c r="W1188" s="100" t="s">
        <v>10</v>
      </c>
      <c r="X1188" s="94"/>
      <c r="Y1188" s="94"/>
      <c r="Z1188" s="94"/>
      <c r="AA1188" s="94"/>
      <c r="AB1188" s="80">
        <f>IFERROR(VLOOKUP(K1188,#REF!,4,FALSE),0)</f>
        <v>0</v>
      </c>
      <c r="AC1188" s="80">
        <f>IFERROR(VLOOKUP(L1188,#REF!,4,FALSE),0)</f>
        <v>0</v>
      </c>
      <c r="AD1188" s="80">
        <f>IFERROR(VLOOKUP(M1188,#REF!,4,FALSE),0)</f>
        <v>0</v>
      </c>
      <c r="AE1188" s="80">
        <f>IFERROR(VLOOKUP(N1188,#REF!,4,FALSE),0)</f>
        <v>0</v>
      </c>
      <c r="AF1188" s="80">
        <f>IFERROR(VLOOKUP(O1188,#REF!,4,FALSE),0)</f>
        <v>0</v>
      </c>
      <c r="AG1188" s="80">
        <f>IFERROR(VLOOKUP(P1188,#REF!,4,FALSE),0)</f>
        <v>0</v>
      </c>
      <c r="AH1188" s="80">
        <f>IFERROR(VLOOKUP(Q1188,#REF!,4,FALSE),0)</f>
        <v>0</v>
      </c>
      <c r="AI1188" s="80">
        <f>IFERROR(VLOOKUP(R1188,#REF!,4,FALSE),0)</f>
        <v>0</v>
      </c>
      <c r="AJ1188" s="80">
        <f>IFERROR(VLOOKUP(S1188,#REF!,4,FALSE),0)</f>
        <v>0</v>
      </c>
      <c r="AK1188" s="80">
        <f>IFERROR(VLOOKUP(T1188,#REF!,4,FALSE),0)</f>
        <v>0</v>
      </c>
      <c r="AL1188" s="80">
        <f>IFERROR(VLOOKUP(U1188,#REF!,4,FALSE),0)</f>
        <v>0</v>
      </c>
      <c r="AM1188" s="80">
        <f>IFERROR(VLOOKUP(V1188,#REF!,4,FALSE),0)</f>
        <v>0</v>
      </c>
      <c r="AN1188" s="80">
        <f t="shared" si="303"/>
        <v>0</v>
      </c>
    </row>
    <row r="1189" spans="1:40" ht="40.5" outlineLevel="2" x14ac:dyDescent="0.3">
      <c r="A1189" s="192">
        <v>1138</v>
      </c>
      <c r="B1189" s="192">
        <v>11001</v>
      </c>
      <c r="C1189" s="281" t="s">
        <v>1160</v>
      </c>
      <c r="D1189" s="193"/>
      <c r="E1189" s="193"/>
      <c r="F1189" s="195"/>
      <c r="G1189" s="195"/>
      <c r="H1189" s="195"/>
      <c r="I1189" s="98"/>
      <c r="J1189" s="98"/>
      <c r="K1189" s="81"/>
      <c r="L1189" s="81"/>
      <c r="M1189" s="81"/>
      <c r="N1189" s="81"/>
      <c r="O1189" s="81"/>
      <c r="P1189" s="81"/>
      <c r="Q1189" s="81"/>
      <c r="R1189" s="81"/>
      <c r="S1189" s="81"/>
      <c r="T1189" s="81"/>
      <c r="U1189" s="81"/>
      <c r="V1189" s="81"/>
      <c r="W1189" s="80">
        <f t="shared" ref="W1189:W1194" si="307">AN1189</f>
        <v>0</v>
      </c>
      <c r="X1189" s="94"/>
      <c r="Y1189" s="94"/>
      <c r="Z1189" s="94"/>
      <c r="AA1189" s="94"/>
      <c r="AB1189" s="80">
        <f>IFERROR(VLOOKUP(K1189,#REF!,4,FALSE),0)</f>
        <v>0</v>
      </c>
      <c r="AC1189" s="80">
        <f>IFERROR(VLOOKUP(L1189,#REF!,4,FALSE),0)</f>
        <v>0</v>
      </c>
      <c r="AD1189" s="80">
        <f>IFERROR(VLOOKUP(M1189,#REF!,4,FALSE),0)</f>
        <v>0</v>
      </c>
      <c r="AE1189" s="80">
        <f>IFERROR(VLOOKUP(N1189,#REF!,4,FALSE),0)</f>
        <v>0</v>
      </c>
      <c r="AF1189" s="80">
        <f>IFERROR(VLOOKUP(O1189,#REF!,4,FALSE),0)</f>
        <v>0</v>
      </c>
      <c r="AG1189" s="80">
        <f>IFERROR(VLOOKUP(P1189,#REF!,4,FALSE),0)</f>
        <v>0</v>
      </c>
      <c r="AH1189" s="80">
        <f>IFERROR(VLOOKUP(Q1189,#REF!,4,FALSE),0)</f>
        <v>0</v>
      </c>
      <c r="AI1189" s="80">
        <f>IFERROR(VLOOKUP(R1189,#REF!,4,FALSE),0)</f>
        <v>0</v>
      </c>
      <c r="AJ1189" s="80">
        <f>IFERROR(VLOOKUP(S1189,#REF!,4,FALSE),0)</f>
        <v>0</v>
      </c>
      <c r="AK1189" s="80">
        <f>IFERROR(VLOOKUP(T1189,#REF!,4,FALSE),0)</f>
        <v>0</v>
      </c>
      <c r="AL1189" s="80">
        <f>IFERROR(VLOOKUP(U1189,#REF!,4,FALSE),0)</f>
        <v>0</v>
      </c>
      <c r="AM1189" s="80">
        <f>IFERROR(VLOOKUP(V1189,#REF!,4,FALSE),0)</f>
        <v>0</v>
      </c>
      <c r="AN1189" s="80">
        <f t="shared" si="303"/>
        <v>0</v>
      </c>
    </row>
    <row r="1190" spans="1:40" ht="27" outlineLevel="2" x14ac:dyDescent="0.3">
      <c r="A1190" s="192">
        <v>1138</v>
      </c>
      <c r="B1190" s="192">
        <v>11002</v>
      </c>
      <c r="C1190" s="281" t="s">
        <v>1161</v>
      </c>
      <c r="D1190" s="193"/>
      <c r="E1190" s="193"/>
      <c r="F1190" s="195"/>
      <c r="G1190" s="195"/>
      <c r="H1190" s="195"/>
      <c r="I1190" s="98"/>
      <c r="J1190" s="98"/>
      <c r="K1190" s="81"/>
      <c r="L1190" s="81"/>
      <c r="M1190" s="81"/>
      <c r="N1190" s="81"/>
      <c r="O1190" s="81"/>
      <c r="P1190" s="81"/>
      <c r="Q1190" s="81"/>
      <c r="R1190" s="81"/>
      <c r="S1190" s="81"/>
      <c r="T1190" s="81"/>
      <c r="U1190" s="81"/>
      <c r="V1190" s="81"/>
      <c r="W1190" s="80">
        <f t="shared" si="307"/>
        <v>0</v>
      </c>
      <c r="X1190" s="94"/>
      <c r="Y1190" s="94"/>
      <c r="Z1190" s="94"/>
      <c r="AA1190" s="94"/>
      <c r="AB1190" s="80">
        <f>IFERROR(VLOOKUP(K1190,#REF!,4,FALSE),0)</f>
        <v>0</v>
      </c>
      <c r="AC1190" s="80">
        <f>IFERROR(VLOOKUP(L1190,#REF!,4,FALSE),0)</f>
        <v>0</v>
      </c>
      <c r="AD1190" s="80">
        <f>IFERROR(VLOOKUP(M1190,#REF!,4,FALSE),0)</f>
        <v>0</v>
      </c>
      <c r="AE1190" s="80">
        <f>IFERROR(VLOOKUP(N1190,#REF!,4,FALSE),0)</f>
        <v>0</v>
      </c>
      <c r="AF1190" s="80">
        <f>IFERROR(VLOOKUP(O1190,#REF!,4,FALSE),0)</f>
        <v>0</v>
      </c>
      <c r="AG1190" s="80">
        <f>IFERROR(VLOOKUP(P1190,#REF!,4,FALSE),0)</f>
        <v>0</v>
      </c>
      <c r="AH1190" s="80">
        <f>IFERROR(VLOOKUP(Q1190,#REF!,4,FALSE),0)</f>
        <v>0</v>
      </c>
      <c r="AI1190" s="80">
        <f>IFERROR(VLOOKUP(R1190,#REF!,4,FALSE),0)</f>
        <v>0</v>
      </c>
      <c r="AJ1190" s="80">
        <f>IFERROR(VLOOKUP(S1190,#REF!,4,FALSE),0)</f>
        <v>0</v>
      </c>
      <c r="AK1190" s="80">
        <f>IFERROR(VLOOKUP(T1190,#REF!,4,FALSE),0)</f>
        <v>0</v>
      </c>
      <c r="AL1190" s="80">
        <f>IFERROR(VLOOKUP(U1190,#REF!,4,FALSE),0)</f>
        <v>0</v>
      </c>
      <c r="AM1190" s="80">
        <f>IFERROR(VLOOKUP(V1190,#REF!,4,FALSE),0)</f>
        <v>0</v>
      </c>
      <c r="AN1190" s="80">
        <f t="shared" si="303"/>
        <v>0</v>
      </c>
    </row>
    <row r="1191" spans="1:40" outlineLevel="2" x14ac:dyDescent="0.3">
      <c r="A1191" s="192">
        <v>1138</v>
      </c>
      <c r="B1191" s="192">
        <v>11004</v>
      </c>
      <c r="C1191" s="281" t="s">
        <v>1162</v>
      </c>
      <c r="D1191" s="193"/>
      <c r="E1191" s="193"/>
      <c r="F1191" s="195"/>
      <c r="G1191" s="195"/>
      <c r="H1191" s="195"/>
      <c r="I1191" s="98"/>
      <c r="J1191" s="98"/>
      <c r="K1191" s="81"/>
      <c r="L1191" s="81"/>
      <c r="M1191" s="81"/>
      <c r="N1191" s="81"/>
      <c r="O1191" s="81"/>
      <c r="P1191" s="81"/>
      <c r="Q1191" s="81"/>
      <c r="R1191" s="81"/>
      <c r="S1191" s="81"/>
      <c r="T1191" s="81"/>
      <c r="U1191" s="81"/>
      <c r="V1191" s="81"/>
      <c r="W1191" s="80">
        <f t="shared" si="307"/>
        <v>0</v>
      </c>
      <c r="X1191" s="94"/>
      <c r="Y1191" s="94"/>
      <c r="Z1191" s="94"/>
      <c r="AA1191" s="94"/>
      <c r="AB1191" s="80">
        <f>IFERROR(VLOOKUP(K1191,#REF!,4,FALSE),0)</f>
        <v>0</v>
      </c>
      <c r="AC1191" s="80">
        <f>IFERROR(VLOOKUP(L1191,#REF!,4,FALSE),0)</f>
        <v>0</v>
      </c>
      <c r="AD1191" s="80">
        <f>IFERROR(VLOOKUP(M1191,#REF!,4,FALSE),0)</f>
        <v>0</v>
      </c>
      <c r="AE1191" s="80">
        <f>IFERROR(VLOOKUP(N1191,#REF!,4,FALSE),0)</f>
        <v>0</v>
      </c>
      <c r="AF1191" s="80">
        <f>IFERROR(VLOOKUP(O1191,#REF!,4,FALSE),0)</f>
        <v>0</v>
      </c>
      <c r="AG1191" s="80">
        <f>IFERROR(VLOOKUP(P1191,#REF!,4,FALSE),0)</f>
        <v>0</v>
      </c>
      <c r="AH1191" s="80">
        <f>IFERROR(VLOOKUP(Q1191,#REF!,4,FALSE),0)</f>
        <v>0</v>
      </c>
      <c r="AI1191" s="80">
        <f>IFERROR(VLOOKUP(R1191,#REF!,4,FALSE),0)</f>
        <v>0</v>
      </c>
      <c r="AJ1191" s="80">
        <f>IFERROR(VLOOKUP(S1191,#REF!,4,FALSE),0)</f>
        <v>0</v>
      </c>
      <c r="AK1191" s="80">
        <f>IFERROR(VLOOKUP(T1191,#REF!,4,FALSE),0)</f>
        <v>0</v>
      </c>
      <c r="AL1191" s="80">
        <f>IFERROR(VLOOKUP(U1191,#REF!,4,FALSE),0)</f>
        <v>0</v>
      </c>
      <c r="AM1191" s="80">
        <f>IFERROR(VLOOKUP(V1191,#REF!,4,FALSE),0)</f>
        <v>0</v>
      </c>
      <c r="AN1191" s="80">
        <f t="shared" si="303"/>
        <v>0</v>
      </c>
    </row>
    <row r="1192" spans="1:40" ht="27" outlineLevel="2" x14ac:dyDescent="0.3">
      <c r="A1192" s="192">
        <v>1138</v>
      </c>
      <c r="B1192" s="192">
        <v>31001</v>
      </c>
      <c r="C1192" s="281" t="s">
        <v>1163</v>
      </c>
      <c r="D1192" s="193"/>
      <c r="E1192" s="193"/>
      <c r="F1192" s="195"/>
      <c r="G1192" s="195"/>
      <c r="H1192" s="195"/>
      <c r="I1192" s="98"/>
      <c r="J1192" s="98"/>
      <c r="K1192" s="81"/>
      <c r="L1192" s="81"/>
      <c r="M1192" s="81"/>
      <c r="N1192" s="81"/>
      <c r="O1192" s="81"/>
      <c r="P1192" s="81"/>
      <c r="Q1192" s="81"/>
      <c r="R1192" s="81"/>
      <c r="S1192" s="81"/>
      <c r="T1192" s="81"/>
      <c r="U1192" s="81"/>
      <c r="V1192" s="81"/>
      <c r="W1192" s="80">
        <f t="shared" si="307"/>
        <v>0</v>
      </c>
      <c r="X1192" s="94"/>
      <c r="Y1192" s="94"/>
      <c r="Z1192" s="94"/>
      <c r="AA1192" s="94"/>
      <c r="AB1192" s="80">
        <f>IFERROR(VLOOKUP(K1192,#REF!,4,FALSE),0)</f>
        <v>0</v>
      </c>
      <c r="AC1192" s="80">
        <f>IFERROR(VLOOKUP(L1192,#REF!,4,FALSE),0)</f>
        <v>0</v>
      </c>
      <c r="AD1192" s="80">
        <f>IFERROR(VLOOKUP(M1192,#REF!,4,FALSE),0)</f>
        <v>0</v>
      </c>
      <c r="AE1192" s="80">
        <f>IFERROR(VLOOKUP(N1192,#REF!,4,FALSE),0)</f>
        <v>0</v>
      </c>
      <c r="AF1192" s="80">
        <f>IFERROR(VLOOKUP(O1192,#REF!,4,FALSE),0)</f>
        <v>0</v>
      </c>
      <c r="AG1192" s="80">
        <f>IFERROR(VLOOKUP(P1192,#REF!,4,FALSE),0)</f>
        <v>0</v>
      </c>
      <c r="AH1192" s="80">
        <f>IFERROR(VLOOKUP(Q1192,#REF!,4,FALSE),0)</f>
        <v>0</v>
      </c>
      <c r="AI1192" s="80">
        <f>IFERROR(VLOOKUP(R1192,#REF!,4,FALSE),0)</f>
        <v>0</v>
      </c>
      <c r="AJ1192" s="80">
        <f>IFERROR(VLOOKUP(S1192,#REF!,4,FALSE),0)</f>
        <v>0</v>
      </c>
      <c r="AK1192" s="80">
        <f>IFERROR(VLOOKUP(T1192,#REF!,4,FALSE),0)</f>
        <v>0</v>
      </c>
      <c r="AL1192" s="80">
        <f>IFERROR(VLOOKUP(U1192,#REF!,4,FALSE),0)</f>
        <v>0</v>
      </c>
      <c r="AM1192" s="80">
        <f>IFERROR(VLOOKUP(V1192,#REF!,4,FALSE),0)</f>
        <v>0</v>
      </c>
      <c r="AN1192" s="80">
        <f t="shared" si="303"/>
        <v>0</v>
      </c>
    </row>
    <row r="1193" spans="1:40" ht="27" outlineLevel="2" x14ac:dyDescent="0.3">
      <c r="A1193" s="192">
        <v>1138</v>
      </c>
      <c r="B1193" s="192">
        <v>31002</v>
      </c>
      <c r="C1193" s="281" t="s">
        <v>1164</v>
      </c>
      <c r="D1193" s="193"/>
      <c r="E1193" s="193"/>
      <c r="F1193" s="195"/>
      <c r="G1193" s="195"/>
      <c r="H1193" s="195"/>
      <c r="I1193" s="98"/>
      <c r="J1193" s="98"/>
      <c r="K1193" s="81"/>
      <c r="L1193" s="81"/>
      <c r="M1193" s="81"/>
      <c r="N1193" s="81"/>
      <c r="O1193" s="81"/>
      <c r="P1193" s="81"/>
      <c r="Q1193" s="81"/>
      <c r="R1193" s="81"/>
      <c r="S1193" s="81"/>
      <c r="T1193" s="81"/>
      <c r="U1193" s="81"/>
      <c r="V1193" s="81"/>
      <c r="W1193" s="80">
        <f t="shared" si="307"/>
        <v>0</v>
      </c>
      <c r="X1193" s="94"/>
      <c r="Y1193" s="94"/>
      <c r="Z1193" s="94"/>
      <c r="AA1193" s="94"/>
      <c r="AB1193" s="80">
        <f>IFERROR(VLOOKUP(K1193,#REF!,4,FALSE),0)</f>
        <v>0</v>
      </c>
      <c r="AC1193" s="80">
        <f>IFERROR(VLOOKUP(L1193,#REF!,4,FALSE),0)</f>
        <v>0</v>
      </c>
      <c r="AD1193" s="80">
        <f>IFERROR(VLOOKUP(M1193,#REF!,4,FALSE),0)</f>
        <v>0</v>
      </c>
      <c r="AE1193" s="80">
        <f>IFERROR(VLOOKUP(N1193,#REF!,4,FALSE),0)</f>
        <v>0</v>
      </c>
      <c r="AF1193" s="80">
        <f>IFERROR(VLOOKUP(O1193,#REF!,4,FALSE),0)</f>
        <v>0</v>
      </c>
      <c r="AG1193" s="80">
        <f>IFERROR(VLOOKUP(P1193,#REF!,4,FALSE),0)</f>
        <v>0</v>
      </c>
      <c r="AH1193" s="80">
        <f>IFERROR(VLOOKUP(Q1193,#REF!,4,FALSE),0)</f>
        <v>0</v>
      </c>
      <c r="AI1193" s="80">
        <f>IFERROR(VLOOKUP(R1193,#REF!,4,FALSE),0)</f>
        <v>0</v>
      </c>
      <c r="AJ1193" s="80">
        <f>IFERROR(VLOOKUP(S1193,#REF!,4,FALSE),0)</f>
        <v>0</v>
      </c>
      <c r="AK1193" s="80">
        <f>IFERROR(VLOOKUP(T1193,#REF!,4,FALSE),0)</f>
        <v>0</v>
      </c>
      <c r="AL1193" s="80">
        <f>IFERROR(VLOOKUP(U1193,#REF!,4,FALSE),0)</f>
        <v>0</v>
      </c>
      <c r="AM1193" s="80">
        <f>IFERROR(VLOOKUP(V1193,#REF!,4,FALSE),0)</f>
        <v>0</v>
      </c>
      <c r="AN1193" s="80">
        <f t="shared" si="303"/>
        <v>0</v>
      </c>
    </row>
    <row r="1194" spans="1:40" ht="27" outlineLevel="2" x14ac:dyDescent="0.3">
      <c r="A1194" s="192">
        <v>1138</v>
      </c>
      <c r="B1194" s="192">
        <v>31003</v>
      </c>
      <c r="C1194" s="281" t="s">
        <v>1165</v>
      </c>
      <c r="D1194" s="193"/>
      <c r="E1194" s="193"/>
      <c r="F1194" s="195"/>
      <c r="G1194" s="195"/>
      <c r="H1194" s="195"/>
      <c r="I1194" s="98"/>
      <c r="J1194" s="98"/>
      <c r="K1194" s="81"/>
      <c r="L1194" s="81"/>
      <c r="M1194" s="81"/>
      <c r="N1194" s="81"/>
      <c r="O1194" s="81"/>
      <c r="P1194" s="81"/>
      <c r="Q1194" s="81"/>
      <c r="R1194" s="81"/>
      <c r="S1194" s="81"/>
      <c r="T1194" s="81"/>
      <c r="U1194" s="81"/>
      <c r="V1194" s="81"/>
      <c r="W1194" s="80">
        <f t="shared" si="307"/>
        <v>0</v>
      </c>
      <c r="X1194" s="94"/>
      <c r="Y1194" s="94"/>
      <c r="Z1194" s="94"/>
      <c r="AA1194" s="94"/>
      <c r="AB1194" s="80">
        <f>IFERROR(VLOOKUP(K1194,#REF!,4,FALSE),0)</f>
        <v>0</v>
      </c>
      <c r="AC1194" s="80">
        <f>IFERROR(VLOOKUP(L1194,#REF!,4,FALSE),0)</f>
        <v>0</v>
      </c>
      <c r="AD1194" s="80">
        <f>IFERROR(VLOOKUP(M1194,#REF!,4,FALSE),0)</f>
        <v>0</v>
      </c>
      <c r="AE1194" s="80">
        <f>IFERROR(VLOOKUP(N1194,#REF!,4,FALSE),0)</f>
        <v>0</v>
      </c>
      <c r="AF1194" s="80">
        <f>IFERROR(VLOOKUP(O1194,#REF!,4,FALSE),0)</f>
        <v>0</v>
      </c>
      <c r="AG1194" s="80">
        <f>IFERROR(VLOOKUP(P1194,#REF!,4,FALSE),0)</f>
        <v>0</v>
      </c>
      <c r="AH1194" s="80">
        <f>IFERROR(VLOOKUP(Q1194,#REF!,4,FALSE),0)</f>
        <v>0</v>
      </c>
      <c r="AI1194" s="80">
        <f>IFERROR(VLOOKUP(R1194,#REF!,4,FALSE),0)</f>
        <v>0</v>
      </c>
      <c r="AJ1194" s="80">
        <f>IFERROR(VLOOKUP(S1194,#REF!,4,FALSE),0)</f>
        <v>0</v>
      </c>
      <c r="AK1194" s="80">
        <f>IFERROR(VLOOKUP(T1194,#REF!,4,FALSE),0)</f>
        <v>0</v>
      </c>
      <c r="AL1194" s="80">
        <f>IFERROR(VLOOKUP(U1194,#REF!,4,FALSE),0)</f>
        <v>0</v>
      </c>
      <c r="AM1194" s="80">
        <f>IFERROR(VLOOKUP(V1194,#REF!,4,FALSE),0)</f>
        <v>0</v>
      </c>
      <c r="AN1194" s="80">
        <f t="shared" si="303"/>
        <v>0</v>
      </c>
    </row>
    <row r="1195" spans="1:40" x14ac:dyDescent="0.3">
      <c r="A1195" s="197" t="s">
        <v>0</v>
      </c>
      <c r="B1195" s="236"/>
      <c r="C1195" s="313" t="s">
        <v>1166</v>
      </c>
      <c r="D1195" s="198">
        <f>+D1196</f>
        <v>0</v>
      </c>
      <c r="E1195" s="198">
        <f>+E1196</f>
        <v>0</v>
      </c>
      <c r="F1195" s="199">
        <f t="shared" ref="F1195:H1195" si="308">+F1196</f>
        <v>0</v>
      </c>
      <c r="G1195" s="199">
        <f t="shared" si="308"/>
        <v>0</v>
      </c>
      <c r="H1195" s="199">
        <f t="shared" si="308"/>
        <v>0</v>
      </c>
      <c r="I1195" s="99" t="s">
        <v>10</v>
      </c>
      <c r="J1195" s="99" t="s">
        <v>10</v>
      </c>
      <c r="K1195" s="99" t="s">
        <v>10</v>
      </c>
      <c r="L1195" s="99" t="s">
        <v>10</v>
      </c>
      <c r="M1195" s="99" t="s">
        <v>10</v>
      </c>
      <c r="N1195" s="99" t="s">
        <v>10</v>
      </c>
      <c r="O1195" s="99" t="s">
        <v>10</v>
      </c>
      <c r="P1195" s="99" t="s">
        <v>10</v>
      </c>
      <c r="Q1195" s="99" t="s">
        <v>10</v>
      </c>
      <c r="R1195" s="99" t="s">
        <v>10</v>
      </c>
      <c r="S1195" s="99" t="s">
        <v>10</v>
      </c>
      <c r="T1195" s="99" t="s">
        <v>10</v>
      </c>
      <c r="U1195" s="99" t="s">
        <v>10</v>
      </c>
      <c r="V1195" s="99" t="s">
        <v>10</v>
      </c>
      <c r="W1195" s="99" t="s">
        <v>10</v>
      </c>
      <c r="X1195" s="94"/>
      <c r="Y1195" s="94"/>
      <c r="Z1195" s="94"/>
      <c r="AA1195" s="94"/>
      <c r="AB1195" s="80">
        <f>IFERROR(VLOOKUP(K1195,#REF!,4,FALSE),0)</f>
        <v>0</v>
      </c>
      <c r="AC1195" s="80">
        <f>IFERROR(VLOOKUP(L1195,#REF!,4,FALSE),0)</f>
        <v>0</v>
      </c>
      <c r="AD1195" s="80">
        <f>IFERROR(VLOOKUP(M1195,#REF!,4,FALSE),0)</f>
        <v>0</v>
      </c>
      <c r="AE1195" s="80">
        <f>IFERROR(VLOOKUP(N1195,#REF!,4,FALSE),0)</f>
        <v>0</v>
      </c>
      <c r="AF1195" s="80">
        <f>IFERROR(VLOOKUP(O1195,#REF!,4,FALSE),0)</f>
        <v>0</v>
      </c>
      <c r="AG1195" s="80">
        <f>IFERROR(VLOOKUP(P1195,#REF!,4,FALSE),0)</f>
        <v>0</v>
      </c>
      <c r="AH1195" s="80">
        <f>IFERROR(VLOOKUP(Q1195,#REF!,4,FALSE),0)</f>
        <v>0</v>
      </c>
      <c r="AI1195" s="80">
        <f>IFERROR(VLOOKUP(R1195,#REF!,4,FALSE),0)</f>
        <v>0</v>
      </c>
      <c r="AJ1195" s="80">
        <f>IFERROR(VLOOKUP(S1195,#REF!,4,FALSE),0)</f>
        <v>0</v>
      </c>
      <c r="AK1195" s="80">
        <f>IFERROR(VLOOKUP(T1195,#REF!,4,FALSE),0)</f>
        <v>0</v>
      </c>
      <c r="AL1195" s="80">
        <f>IFERROR(VLOOKUP(U1195,#REF!,4,FALSE),0)</f>
        <v>0</v>
      </c>
      <c r="AM1195" s="80">
        <f>IFERROR(VLOOKUP(V1195,#REF!,4,FALSE),0)</f>
        <v>0</v>
      </c>
      <c r="AN1195" s="80">
        <f t="shared" si="303"/>
        <v>0</v>
      </c>
    </row>
    <row r="1196" spans="1:40" outlineLevel="1" x14ac:dyDescent="0.3">
      <c r="A1196" s="271">
        <v>1237</v>
      </c>
      <c r="B1196" s="236"/>
      <c r="C1196" s="312" t="s">
        <v>1167</v>
      </c>
      <c r="D1196" s="190">
        <f>+D1197+D1198+D1199+D1200</f>
        <v>0</v>
      </c>
      <c r="E1196" s="190">
        <f>+E1197+E1198+E1199+E1200</f>
        <v>0</v>
      </c>
      <c r="F1196" s="191">
        <f t="shared" ref="F1196:H1196" si="309">+F1197+F1198+F1199+F1200</f>
        <v>0</v>
      </c>
      <c r="G1196" s="191">
        <f t="shared" si="309"/>
        <v>0</v>
      </c>
      <c r="H1196" s="191">
        <f t="shared" si="309"/>
        <v>0</v>
      </c>
      <c r="I1196" s="100" t="s">
        <v>10</v>
      </c>
      <c r="J1196" s="100" t="s">
        <v>10</v>
      </c>
      <c r="K1196" s="100" t="s">
        <v>10</v>
      </c>
      <c r="L1196" s="100" t="s">
        <v>10</v>
      </c>
      <c r="M1196" s="100" t="s">
        <v>10</v>
      </c>
      <c r="N1196" s="100" t="s">
        <v>10</v>
      </c>
      <c r="O1196" s="100" t="s">
        <v>10</v>
      </c>
      <c r="P1196" s="100" t="s">
        <v>10</v>
      </c>
      <c r="Q1196" s="100" t="s">
        <v>10</v>
      </c>
      <c r="R1196" s="100" t="s">
        <v>10</v>
      </c>
      <c r="S1196" s="100" t="s">
        <v>10</v>
      </c>
      <c r="T1196" s="100" t="s">
        <v>10</v>
      </c>
      <c r="U1196" s="100" t="s">
        <v>10</v>
      </c>
      <c r="V1196" s="100" t="s">
        <v>10</v>
      </c>
      <c r="W1196" s="100" t="s">
        <v>10</v>
      </c>
      <c r="X1196" s="94"/>
      <c r="Y1196" s="94"/>
      <c r="Z1196" s="94"/>
      <c r="AA1196" s="94"/>
      <c r="AB1196" s="80">
        <f>IFERROR(VLOOKUP(K1196,#REF!,4,FALSE),0)</f>
        <v>0</v>
      </c>
      <c r="AC1196" s="80">
        <f>IFERROR(VLOOKUP(L1196,#REF!,4,FALSE),0)</f>
        <v>0</v>
      </c>
      <c r="AD1196" s="80">
        <f>IFERROR(VLOOKUP(M1196,#REF!,4,FALSE),0)</f>
        <v>0</v>
      </c>
      <c r="AE1196" s="80">
        <f>IFERROR(VLOOKUP(N1196,#REF!,4,FALSE),0)</f>
        <v>0</v>
      </c>
      <c r="AF1196" s="80">
        <f>IFERROR(VLOOKUP(O1196,#REF!,4,FALSE),0)</f>
        <v>0</v>
      </c>
      <c r="AG1196" s="80">
        <f>IFERROR(VLOOKUP(P1196,#REF!,4,FALSE),0)</f>
        <v>0</v>
      </c>
      <c r="AH1196" s="80">
        <f>IFERROR(VLOOKUP(Q1196,#REF!,4,FALSE),0)</f>
        <v>0</v>
      </c>
      <c r="AI1196" s="80">
        <f>IFERROR(VLOOKUP(R1196,#REF!,4,FALSE),0)</f>
        <v>0</v>
      </c>
      <c r="AJ1196" s="80">
        <f>IFERROR(VLOOKUP(S1196,#REF!,4,FALSE),0)</f>
        <v>0</v>
      </c>
      <c r="AK1196" s="80">
        <f>IFERROR(VLOOKUP(T1196,#REF!,4,FALSE),0)</f>
        <v>0</v>
      </c>
      <c r="AL1196" s="80">
        <f>IFERROR(VLOOKUP(U1196,#REF!,4,FALSE),0)</f>
        <v>0</v>
      </c>
      <c r="AM1196" s="80">
        <f>IFERROR(VLOOKUP(V1196,#REF!,4,FALSE),0)</f>
        <v>0</v>
      </c>
      <c r="AN1196" s="80">
        <f t="shared" si="303"/>
        <v>0</v>
      </c>
    </row>
    <row r="1197" spans="1:40" outlineLevel="1" x14ac:dyDescent="0.3">
      <c r="A1197" s="192">
        <v>1237</v>
      </c>
      <c r="B1197" s="192">
        <v>11001</v>
      </c>
      <c r="C1197" s="281" t="s">
        <v>1168</v>
      </c>
      <c r="D1197" s="193"/>
      <c r="E1197" s="193"/>
      <c r="F1197" s="195"/>
      <c r="G1197" s="195"/>
      <c r="H1197" s="195"/>
      <c r="I1197" s="98"/>
      <c r="J1197" s="98"/>
      <c r="K1197" s="81"/>
      <c r="L1197" s="81"/>
      <c r="M1197" s="81"/>
      <c r="N1197" s="81"/>
      <c r="O1197" s="81"/>
      <c r="P1197" s="81"/>
      <c r="Q1197" s="81"/>
      <c r="R1197" s="81"/>
      <c r="S1197" s="81"/>
      <c r="T1197" s="81"/>
      <c r="U1197" s="81"/>
      <c r="V1197" s="81"/>
      <c r="W1197" s="80">
        <f>AN1197</f>
        <v>0</v>
      </c>
      <c r="X1197" s="94"/>
      <c r="Y1197" s="94"/>
      <c r="Z1197" s="94"/>
      <c r="AA1197" s="94"/>
      <c r="AB1197" s="80">
        <f>IFERROR(VLOOKUP(K1197,#REF!,4,FALSE),0)</f>
        <v>0</v>
      </c>
      <c r="AC1197" s="80">
        <f>IFERROR(VLOOKUP(L1197,#REF!,4,FALSE),0)</f>
        <v>0</v>
      </c>
      <c r="AD1197" s="80">
        <f>IFERROR(VLOOKUP(M1197,#REF!,4,FALSE),0)</f>
        <v>0</v>
      </c>
      <c r="AE1197" s="80">
        <f>IFERROR(VLOOKUP(N1197,#REF!,4,FALSE),0)</f>
        <v>0</v>
      </c>
      <c r="AF1197" s="80">
        <f>IFERROR(VLOOKUP(O1197,#REF!,4,FALSE),0)</f>
        <v>0</v>
      </c>
      <c r="AG1197" s="80">
        <f>IFERROR(VLOOKUP(P1197,#REF!,4,FALSE),0)</f>
        <v>0</v>
      </c>
      <c r="AH1197" s="80">
        <f>IFERROR(VLOOKUP(Q1197,#REF!,4,FALSE),0)</f>
        <v>0</v>
      </c>
      <c r="AI1197" s="80">
        <f>IFERROR(VLOOKUP(R1197,#REF!,4,FALSE),0)</f>
        <v>0</v>
      </c>
      <c r="AJ1197" s="80">
        <f>IFERROR(VLOOKUP(S1197,#REF!,4,FALSE),0)</f>
        <v>0</v>
      </c>
      <c r="AK1197" s="80">
        <f>IFERROR(VLOOKUP(T1197,#REF!,4,FALSE),0)</f>
        <v>0</v>
      </c>
      <c r="AL1197" s="80">
        <f>IFERROR(VLOOKUP(U1197,#REF!,4,FALSE),0)</f>
        <v>0</v>
      </c>
      <c r="AM1197" s="80">
        <f>IFERROR(VLOOKUP(V1197,#REF!,4,FALSE),0)</f>
        <v>0</v>
      </c>
      <c r="AN1197" s="80">
        <f t="shared" si="303"/>
        <v>0</v>
      </c>
    </row>
    <row r="1198" spans="1:40" ht="27" outlineLevel="1" x14ac:dyDescent="0.3">
      <c r="A1198" s="192">
        <v>1237</v>
      </c>
      <c r="B1198" s="192">
        <v>31001</v>
      </c>
      <c r="C1198" s="281" t="s">
        <v>1169</v>
      </c>
      <c r="D1198" s="193"/>
      <c r="E1198" s="193"/>
      <c r="F1198" s="195"/>
      <c r="G1198" s="195"/>
      <c r="H1198" s="195"/>
      <c r="I1198" s="98"/>
      <c r="J1198" s="98"/>
      <c r="K1198" s="81"/>
      <c r="L1198" s="81"/>
      <c r="M1198" s="81"/>
      <c r="N1198" s="81"/>
      <c r="O1198" s="81"/>
      <c r="P1198" s="81"/>
      <c r="Q1198" s="81"/>
      <c r="R1198" s="81"/>
      <c r="S1198" s="81"/>
      <c r="T1198" s="81"/>
      <c r="U1198" s="81"/>
      <c r="V1198" s="81"/>
      <c r="W1198" s="80">
        <f>AN1198</f>
        <v>0</v>
      </c>
      <c r="X1198" s="94"/>
      <c r="Y1198" s="94"/>
      <c r="Z1198" s="94"/>
      <c r="AA1198" s="94"/>
      <c r="AB1198" s="80">
        <f>IFERROR(VLOOKUP(K1198,#REF!,4,FALSE),0)</f>
        <v>0</v>
      </c>
      <c r="AC1198" s="80">
        <f>IFERROR(VLOOKUP(L1198,#REF!,4,FALSE),0)</f>
        <v>0</v>
      </c>
      <c r="AD1198" s="80">
        <f>IFERROR(VLOOKUP(M1198,#REF!,4,FALSE),0)</f>
        <v>0</v>
      </c>
      <c r="AE1198" s="80">
        <f>IFERROR(VLOOKUP(N1198,#REF!,4,FALSE),0)</f>
        <v>0</v>
      </c>
      <c r="AF1198" s="80">
        <f>IFERROR(VLOOKUP(O1198,#REF!,4,FALSE),0)</f>
        <v>0</v>
      </c>
      <c r="AG1198" s="80">
        <f>IFERROR(VLOOKUP(P1198,#REF!,4,FALSE),0)</f>
        <v>0</v>
      </c>
      <c r="AH1198" s="80">
        <f>IFERROR(VLOOKUP(Q1198,#REF!,4,FALSE),0)</f>
        <v>0</v>
      </c>
      <c r="AI1198" s="80">
        <f>IFERROR(VLOOKUP(R1198,#REF!,4,FALSE),0)</f>
        <v>0</v>
      </c>
      <c r="AJ1198" s="80">
        <f>IFERROR(VLOOKUP(S1198,#REF!,4,FALSE),0)</f>
        <v>0</v>
      </c>
      <c r="AK1198" s="80">
        <f>IFERROR(VLOOKUP(T1198,#REF!,4,FALSE),0)</f>
        <v>0</v>
      </c>
      <c r="AL1198" s="80">
        <f>IFERROR(VLOOKUP(U1198,#REF!,4,FALSE),0)</f>
        <v>0</v>
      </c>
      <c r="AM1198" s="80">
        <f>IFERROR(VLOOKUP(V1198,#REF!,4,FALSE),0)</f>
        <v>0</v>
      </c>
      <c r="AN1198" s="80">
        <f t="shared" si="303"/>
        <v>0</v>
      </c>
    </row>
    <row r="1199" spans="1:40" ht="27" outlineLevel="1" x14ac:dyDescent="0.3">
      <c r="A1199" s="192">
        <v>1237</v>
      </c>
      <c r="B1199" s="192">
        <v>31002</v>
      </c>
      <c r="C1199" s="281" t="s">
        <v>1170</v>
      </c>
      <c r="D1199" s="193"/>
      <c r="E1199" s="193"/>
      <c r="F1199" s="195"/>
      <c r="G1199" s="195"/>
      <c r="H1199" s="195"/>
      <c r="I1199" s="98"/>
      <c r="J1199" s="98"/>
      <c r="K1199" s="81"/>
      <c r="L1199" s="81"/>
      <c r="M1199" s="81"/>
      <c r="N1199" s="81"/>
      <c r="O1199" s="81"/>
      <c r="P1199" s="81"/>
      <c r="Q1199" s="81"/>
      <c r="R1199" s="81"/>
      <c r="S1199" s="81"/>
      <c r="T1199" s="81"/>
      <c r="U1199" s="81"/>
      <c r="V1199" s="81"/>
      <c r="W1199" s="80">
        <f>AN1199</f>
        <v>0</v>
      </c>
      <c r="X1199" s="94"/>
      <c r="Y1199" s="94"/>
      <c r="Z1199" s="94"/>
      <c r="AA1199" s="94"/>
      <c r="AB1199" s="80">
        <f>IFERROR(VLOOKUP(K1199,#REF!,4,FALSE),0)</f>
        <v>0</v>
      </c>
      <c r="AC1199" s="80">
        <f>IFERROR(VLOOKUP(L1199,#REF!,4,FALSE),0)</f>
        <v>0</v>
      </c>
      <c r="AD1199" s="80">
        <f>IFERROR(VLOOKUP(M1199,#REF!,4,FALSE),0)</f>
        <v>0</v>
      </c>
      <c r="AE1199" s="80">
        <f>IFERROR(VLOOKUP(N1199,#REF!,4,FALSE),0)</f>
        <v>0</v>
      </c>
      <c r="AF1199" s="80">
        <f>IFERROR(VLOOKUP(O1199,#REF!,4,FALSE),0)</f>
        <v>0</v>
      </c>
      <c r="AG1199" s="80">
        <f>IFERROR(VLOOKUP(P1199,#REF!,4,FALSE),0)</f>
        <v>0</v>
      </c>
      <c r="AH1199" s="80">
        <f>IFERROR(VLOOKUP(Q1199,#REF!,4,FALSE),0)</f>
        <v>0</v>
      </c>
      <c r="AI1199" s="80">
        <f>IFERROR(VLOOKUP(R1199,#REF!,4,FALSE),0)</f>
        <v>0</v>
      </c>
      <c r="AJ1199" s="80">
        <f>IFERROR(VLOOKUP(S1199,#REF!,4,FALSE),0)</f>
        <v>0</v>
      </c>
      <c r="AK1199" s="80">
        <f>IFERROR(VLOOKUP(T1199,#REF!,4,FALSE),0)</f>
        <v>0</v>
      </c>
      <c r="AL1199" s="80">
        <f>IFERROR(VLOOKUP(U1199,#REF!,4,FALSE),0)</f>
        <v>0</v>
      </c>
      <c r="AM1199" s="80">
        <f>IFERROR(VLOOKUP(V1199,#REF!,4,FALSE),0)</f>
        <v>0</v>
      </c>
      <c r="AN1199" s="80">
        <f t="shared" si="303"/>
        <v>0</v>
      </c>
    </row>
    <row r="1200" spans="1:40" ht="27" outlineLevel="1" x14ac:dyDescent="0.3">
      <c r="A1200" s="192">
        <v>1237</v>
      </c>
      <c r="B1200" s="192">
        <v>31003</v>
      </c>
      <c r="C1200" s="281" t="s">
        <v>1171</v>
      </c>
      <c r="D1200" s="193"/>
      <c r="E1200" s="193"/>
      <c r="F1200" s="195"/>
      <c r="G1200" s="195"/>
      <c r="H1200" s="195"/>
      <c r="I1200" s="98"/>
      <c r="J1200" s="98"/>
      <c r="K1200" s="81"/>
      <c r="L1200" s="81"/>
      <c r="M1200" s="81"/>
      <c r="N1200" s="81"/>
      <c r="O1200" s="81"/>
      <c r="P1200" s="81"/>
      <c r="Q1200" s="81"/>
      <c r="R1200" s="81"/>
      <c r="S1200" s="81"/>
      <c r="T1200" s="81"/>
      <c r="U1200" s="81"/>
      <c r="V1200" s="81"/>
      <c r="W1200" s="80">
        <f>AN1200</f>
        <v>0</v>
      </c>
      <c r="X1200" s="94"/>
      <c r="Y1200" s="94"/>
      <c r="Z1200" s="94"/>
      <c r="AA1200" s="94"/>
      <c r="AB1200" s="80">
        <f>IFERROR(VLOOKUP(K1200,#REF!,4,FALSE),0)</f>
        <v>0</v>
      </c>
      <c r="AC1200" s="80">
        <f>IFERROR(VLOOKUP(L1200,#REF!,4,FALSE),0)</f>
        <v>0</v>
      </c>
      <c r="AD1200" s="80">
        <f>IFERROR(VLOOKUP(M1200,#REF!,4,FALSE),0)</f>
        <v>0</v>
      </c>
      <c r="AE1200" s="80">
        <f>IFERROR(VLOOKUP(N1200,#REF!,4,FALSE),0)</f>
        <v>0</v>
      </c>
      <c r="AF1200" s="80">
        <f>IFERROR(VLOOKUP(O1200,#REF!,4,FALSE),0)</f>
        <v>0</v>
      </c>
      <c r="AG1200" s="80">
        <f>IFERROR(VLOOKUP(P1200,#REF!,4,FALSE),0)</f>
        <v>0</v>
      </c>
      <c r="AH1200" s="80">
        <f>IFERROR(VLOOKUP(Q1200,#REF!,4,FALSE),0)</f>
        <v>0</v>
      </c>
      <c r="AI1200" s="80">
        <f>IFERROR(VLOOKUP(R1200,#REF!,4,FALSE),0)</f>
        <v>0</v>
      </c>
      <c r="AJ1200" s="80">
        <f>IFERROR(VLOOKUP(S1200,#REF!,4,FALSE),0)</f>
        <v>0</v>
      </c>
      <c r="AK1200" s="80">
        <f>IFERROR(VLOOKUP(T1200,#REF!,4,FALSE),0)</f>
        <v>0</v>
      </c>
      <c r="AL1200" s="80">
        <f>IFERROR(VLOOKUP(U1200,#REF!,4,FALSE),0)</f>
        <v>0</v>
      </c>
      <c r="AM1200" s="80">
        <f>IFERROR(VLOOKUP(V1200,#REF!,4,FALSE),0)</f>
        <v>0</v>
      </c>
      <c r="AN1200" s="80">
        <f t="shared" si="303"/>
        <v>0</v>
      </c>
    </row>
    <row r="1201" spans="1:40" x14ac:dyDescent="0.3">
      <c r="A1201" s="197" t="s">
        <v>0</v>
      </c>
      <c r="B1201" s="236"/>
      <c r="C1201" s="313" t="s">
        <v>1172</v>
      </c>
      <c r="D1201" s="198">
        <f>D1202</f>
        <v>0</v>
      </c>
      <c r="E1201" s="198">
        <f t="shared" ref="E1201:H1201" si="310">E1202</f>
        <v>0</v>
      </c>
      <c r="F1201" s="199">
        <f t="shared" si="310"/>
        <v>0</v>
      </c>
      <c r="G1201" s="199">
        <f t="shared" si="310"/>
        <v>0</v>
      </c>
      <c r="H1201" s="199">
        <f t="shared" si="310"/>
        <v>0</v>
      </c>
      <c r="I1201" s="99" t="s">
        <v>10</v>
      </c>
      <c r="J1201" s="99" t="s">
        <v>10</v>
      </c>
      <c r="K1201" s="99" t="s">
        <v>10</v>
      </c>
      <c r="L1201" s="99" t="s">
        <v>10</v>
      </c>
      <c r="M1201" s="99" t="s">
        <v>10</v>
      </c>
      <c r="N1201" s="99" t="s">
        <v>10</v>
      </c>
      <c r="O1201" s="99" t="s">
        <v>10</v>
      </c>
      <c r="P1201" s="99" t="s">
        <v>10</v>
      </c>
      <c r="Q1201" s="99" t="s">
        <v>10</v>
      </c>
      <c r="R1201" s="99" t="s">
        <v>10</v>
      </c>
      <c r="S1201" s="99" t="s">
        <v>10</v>
      </c>
      <c r="T1201" s="99" t="s">
        <v>10</v>
      </c>
      <c r="U1201" s="99" t="s">
        <v>10</v>
      </c>
      <c r="V1201" s="99" t="s">
        <v>10</v>
      </c>
      <c r="W1201" s="99" t="s">
        <v>10</v>
      </c>
      <c r="X1201" s="94"/>
      <c r="Y1201" s="94"/>
      <c r="Z1201" s="94"/>
      <c r="AA1201" s="94"/>
      <c r="AB1201" s="80">
        <f>IFERROR(VLOOKUP(K1201,#REF!,4,FALSE),0)</f>
        <v>0</v>
      </c>
      <c r="AC1201" s="80">
        <f>IFERROR(VLOOKUP(L1201,#REF!,4,FALSE),0)</f>
        <v>0</v>
      </c>
      <c r="AD1201" s="80">
        <f>IFERROR(VLOOKUP(M1201,#REF!,4,FALSE),0)</f>
        <v>0</v>
      </c>
      <c r="AE1201" s="80">
        <f>IFERROR(VLOOKUP(N1201,#REF!,4,FALSE),0)</f>
        <v>0</v>
      </c>
      <c r="AF1201" s="80">
        <f>IFERROR(VLOOKUP(O1201,#REF!,4,FALSE),0)</f>
        <v>0</v>
      </c>
      <c r="AG1201" s="80">
        <f>IFERROR(VLOOKUP(P1201,#REF!,4,FALSE),0)</f>
        <v>0</v>
      </c>
      <c r="AH1201" s="80">
        <f>IFERROR(VLOOKUP(Q1201,#REF!,4,FALSE),0)</f>
        <v>0</v>
      </c>
      <c r="AI1201" s="80">
        <f>IFERROR(VLOOKUP(R1201,#REF!,4,FALSE),0)</f>
        <v>0</v>
      </c>
      <c r="AJ1201" s="80">
        <f>IFERROR(VLOOKUP(S1201,#REF!,4,FALSE),0)</f>
        <v>0</v>
      </c>
      <c r="AK1201" s="80">
        <f>IFERROR(VLOOKUP(T1201,#REF!,4,FALSE),0)</f>
        <v>0</v>
      </c>
      <c r="AL1201" s="80">
        <f>IFERROR(VLOOKUP(U1201,#REF!,4,FALSE),0)</f>
        <v>0</v>
      </c>
      <c r="AM1201" s="80">
        <f>IFERROR(VLOOKUP(V1201,#REF!,4,FALSE),0)</f>
        <v>0</v>
      </c>
      <c r="AN1201" s="80">
        <f t="shared" si="303"/>
        <v>0</v>
      </c>
    </row>
    <row r="1202" spans="1:40" outlineLevel="1" x14ac:dyDescent="0.3">
      <c r="A1202" s="189">
        <v>1042</v>
      </c>
      <c r="B1202" s="236"/>
      <c r="C1202" s="320" t="s">
        <v>1173</v>
      </c>
      <c r="D1202" s="231">
        <f>SUM(D1203:D1210)</f>
        <v>0</v>
      </c>
      <c r="E1202" s="231">
        <f>SUM(E1203:E1210)</f>
        <v>0</v>
      </c>
      <c r="F1202" s="232">
        <f t="shared" ref="F1202:H1202" si="311">SUM(F1203:F1210)</f>
        <v>0</v>
      </c>
      <c r="G1202" s="232">
        <f t="shared" si="311"/>
        <v>0</v>
      </c>
      <c r="H1202" s="232">
        <f t="shared" si="311"/>
        <v>0</v>
      </c>
      <c r="I1202" s="114" t="s">
        <v>10</v>
      </c>
      <c r="J1202" s="114" t="s">
        <v>10</v>
      </c>
      <c r="K1202" s="114" t="s">
        <v>10</v>
      </c>
      <c r="L1202" s="114" t="s">
        <v>10</v>
      </c>
      <c r="M1202" s="114" t="s">
        <v>10</v>
      </c>
      <c r="N1202" s="114" t="s">
        <v>10</v>
      </c>
      <c r="O1202" s="114" t="s">
        <v>10</v>
      </c>
      <c r="P1202" s="114" t="s">
        <v>10</v>
      </c>
      <c r="Q1202" s="114" t="s">
        <v>10</v>
      </c>
      <c r="R1202" s="114" t="s">
        <v>10</v>
      </c>
      <c r="S1202" s="114" t="s">
        <v>10</v>
      </c>
      <c r="T1202" s="114" t="s">
        <v>10</v>
      </c>
      <c r="U1202" s="114" t="s">
        <v>10</v>
      </c>
      <c r="V1202" s="114" t="s">
        <v>10</v>
      </c>
      <c r="W1202" s="100" t="s">
        <v>10</v>
      </c>
      <c r="X1202" s="94"/>
      <c r="Y1202" s="94"/>
      <c r="Z1202" s="94"/>
      <c r="AA1202" s="94"/>
      <c r="AB1202" s="80">
        <f>IFERROR(VLOOKUP(K1202,#REF!,4,FALSE),0)</f>
        <v>0</v>
      </c>
      <c r="AC1202" s="80">
        <f>IFERROR(VLOOKUP(L1202,#REF!,4,FALSE),0)</f>
        <v>0</v>
      </c>
      <c r="AD1202" s="80">
        <f>IFERROR(VLOOKUP(M1202,#REF!,4,FALSE),0)</f>
        <v>0</v>
      </c>
      <c r="AE1202" s="80">
        <f>IFERROR(VLOOKUP(N1202,#REF!,4,FALSE),0)</f>
        <v>0</v>
      </c>
      <c r="AF1202" s="80">
        <f>IFERROR(VLOOKUP(O1202,#REF!,4,FALSE),0)</f>
        <v>0</v>
      </c>
      <c r="AG1202" s="80">
        <f>IFERROR(VLOOKUP(P1202,#REF!,4,FALSE),0)</f>
        <v>0</v>
      </c>
      <c r="AH1202" s="80">
        <f>IFERROR(VLOOKUP(Q1202,#REF!,4,FALSE),0)</f>
        <v>0</v>
      </c>
      <c r="AI1202" s="80">
        <f>IFERROR(VLOOKUP(R1202,#REF!,4,FALSE),0)</f>
        <v>0</v>
      </c>
      <c r="AJ1202" s="80">
        <f>IFERROR(VLOOKUP(S1202,#REF!,4,FALSE),0)</f>
        <v>0</v>
      </c>
      <c r="AK1202" s="80">
        <f>IFERROR(VLOOKUP(T1202,#REF!,4,FALSE),0)</f>
        <v>0</v>
      </c>
      <c r="AL1202" s="80">
        <f>IFERROR(VLOOKUP(U1202,#REF!,4,FALSE),0)</f>
        <v>0</v>
      </c>
      <c r="AM1202" s="80">
        <f>IFERROR(VLOOKUP(V1202,#REF!,4,FALSE),0)</f>
        <v>0</v>
      </c>
      <c r="AN1202" s="80">
        <f t="shared" si="303"/>
        <v>0</v>
      </c>
    </row>
    <row r="1203" spans="1:40" ht="27" outlineLevel="2" x14ac:dyDescent="0.3">
      <c r="A1203" s="192">
        <v>1042</v>
      </c>
      <c r="B1203" s="192">
        <v>11001</v>
      </c>
      <c r="C1203" s="281" t="s">
        <v>1174</v>
      </c>
      <c r="D1203" s="193"/>
      <c r="E1203" s="193"/>
      <c r="F1203" s="195"/>
      <c r="G1203" s="195"/>
      <c r="H1203" s="195"/>
      <c r="I1203" s="98"/>
      <c r="J1203" s="98"/>
      <c r="K1203" s="81"/>
      <c r="L1203" s="81"/>
      <c r="M1203" s="81"/>
      <c r="N1203" s="81"/>
      <c r="O1203" s="81"/>
      <c r="P1203" s="81"/>
      <c r="Q1203" s="81"/>
      <c r="R1203" s="81"/>
      <c r="S1203" s="81"/>
      <c r="T1203" s="81"/>
      <c r="U1203" s="81"/>
      <c r="V1203" s="81"/>
      <c r="W1203" s="80">
        <f t="shared" ref="W1203:W1210" si="312">AN1203</f>
        <v>0</v>
      </c>
      <c r="X1203" s="94"/>
      <c r="Y1203" s="94"/>
      <c r="Z1203" s="94"/>
      <c r="AA1203" s="94"/>
      <c r="AB1203" s="80">
        <f>IFERROR(VLOOKUP(K1203,#REF!,4,FALSE),0)</f>
        <v>0</v>
      </c>
      <c r="AC1203" s="80">
        <f>IFERROR(VLOOKUP(L1203,#REF!,4,FALSE),0)</f>
        <v>0</v>
      </c>
      <c r="AD1203" s="80">
        <f>IFERROR(VLOOKUP(M1203,#REF!,4,FALSE),0)</f>
        <v>0</v>
      </c>
      <c r="AE1203" s="80">
        <f>IFERROR(VLOOKUP(N1203,#REF!,4,FALSE),0)</f>
        <v>0</v>
      </c>
      <c r="AF1203" s="80">
        <f>IFERROR(VLOOKUP(O1203,#REF!,4,FALSE),0)</f>
        <v>0</v>
      </c>
      <c r="AG1203" s="80">
        <f>IFERROR(VLOOKUP(P1203,#REF!,4,FALSE),0)</f>
        <v>0</v>
      </c>
      <c r="AH1203" s="80">
        <f>IFERROR(VLOOKUP(Q1203,#REF!,4,FALSE),0)</f>
        <v>0</v>
      </c>
      <c r="AI1203" s="80">
        <f>IFERROR(VLOOKUP(R1203,#REF!,4,FALSE),0)</f>
        <v>0</v>
      </c>
      <c r="AJ1203" s="80">
        <f>IFERROR(VLOOKUP(S1203,#REF!,4,FALSE),0)</f>
        <v>0</v>
      </c>
      <c r="AK1203" s="80">
        <f>IFERROR(VLOOKUP(T1203,#REF!,4,FALSE),0)</f>
        <v>0</v>
      </c>
      <c r="AL1203" s="80">
        <f>IFERROR(VLOOKUP(U1203,#REF!,4,FALSE),0)</f>
        <v>0</v>
      </c>
      <c r="AM1203" s="80">
        <f>IFERROR(VLOOKUP(V1203,#REF!,4,FALSE),0)</f>
        <v>0</v>
      </c>
      <c r="AN1203" s="80">
        <f t="shared" si="303"/>
        <v>0</v>
      </c>
    </row>
    <row r="1204" spans="1:40" ht="27" outlineLevel="2" x14ac:dyDescent="0.3">
      <c r="A1204" s="192">
        <v>1042</v>
      </c>
      <c r="B1204" s="192">
        <v>11002</v>
      </c>
      <c r="C1204" s="281" t="s">
        <v>1175</v>
      </c>
      <c r="D1204" s="193"/>
      <c r="E1204" s="193"/>
      <c r="F1204" s="195"/>
      <c r="G1204" s="195"/>
      <c r="H1204" s="195"/>
      <c r="I1204" s="98"/>
      <c r="J1204" s="98"/>
      <c r="K1204" s="81"/>
      <c r="L1204" s="81"/>
      <c r="M1204" s="81"/>
      <c r="N1204" s="81"/>
      <c r="O1204" s="81"/>
      <c r="P1204" s="81"/>
      <c r="Q1204" s="81"/>
      <c r="R1204" s="81"/>
      <c r="S1204" s="81"/>
      <c r="T1204" s="81"/>
      <c r="U1204" s="81"/>
      <c r="V1204" s="81"/>
      <c r="W1204" s="80">
        <f t="shared" si="312"/>
        <v>0</v>
      </c>
      <c r="X1204" s="94"/>
      <c r="Y1204" s="94"/>
      <c r="Z1204" s="94"/>
      <c r="AA1204" s="94"/>
      <c r="AB1204" s="80">
        <f>IFERROR(VLOOKUP(K1204,#REF!,4,FALSE),0)</f>
        <v>0</v>
      </c>
      <c r="AC1204" s="80">
        <f>IFERROR(VLOOKUP(L1204,#REF!,4,FALSE),0)</f>
        <v>0</v>
      </c>
      <c r="AD1204" s="80">
        <f>IFERROR(VLOOKUP(M1204,#REF!,4,FALSE),0)</f>
        <v>0</v>
      </c>
      <c r="AE1204" s="80">
        <f>IFERROR(VLOOKUP(N1204,#REF!,4,FALSE),0)</f>
        <v>0</v>
      </c>
      <c r="AF1204" s="80">
        <f>IFERROR(VLOOKUP(O1204,#REF!,4,FALSE),0)</f>
        <v>0</v>
      </c>
      <c r="AG1204" s="80">
        <f>IFERROR(VLOOKUP(P1204,#REF!,4,FALSE),0)</f>
        <v>0</v>
      </c>
      <c r="AH1204" s="80">
        <f>IFERROR(VLOOKUP(Q1204,#REF!,4,FALSE),0)</f>
        <v>0</v>
      </c>
      <c r="AI1204" s="80">
        <f>IFERROR(VLOOKUP(R1204,#REF!,4,FALSE),0)</f>
        <v>0</v>
      </c>
      <c r="AJ1204" s="80">
        <f>IFERROR(VLOOKUP(S1204,#REF!,4,FALSE),0)</f>
        <v>0</v>
      </c>
      <c r="AK1204" s="80">
        <f>IFERROR(VLOOKUP(T1204,#REF!,4,FALSE),0)</f>
        <v>0</v>
      </c>
      <c r="AL1204" s="80">
        <f>IFERROR(VLOOKUP(U1204,#REF!,4,FALSE),0)</f>
        <v>0</v>
      </c>
      <c r="AM1204" s="80">
        <f>IFERROR(VLOOKUP(V1204,#REF!,4,FALSE),0)</f>
        <v>0</v>
      </c>
      <c r="AN1204" s="80">
        <f t="shared" si="303"/>
        <v>0</v>
      </c>
    </row>
    <row r="1205" spans="1:40" outlineLevel="2" x14ac:dyDescent="0.3">
      <c r="A1205" s="192">
        <v>1042</v>
      </c>
      <c r="B1205" s="192">
        <v>11003</v>
      </c>
      <c r="C1205" s="281" t="s">
        <v>1176</v>
      </c>
      <c r="D1205" s="193"/>
      <c r="E1205" s="193"/>
      <c r="F1205" s="195"/>
      <c r="G1205" s="195"/>
      <c r="H1205" s="195"/>
      <c r="I1205" s="98"/>
      <c r="J1205" s="98"/>
      <c r="K1205" s="81"/>
      <c r="L1205" s="81"/>
      <c r="M1205" s="81"/>
      <c r="N1205" s="81"/>
      <c r="O1205" s="81"/>
      <c r="P1205" s="81"/>
      <c r="Q1205" s="81"/>
      <c r="R1205" s="81"/>
      <c r="S1205" s="81"/>
      <c r="T1205" s="81"/>
      <c r="U1205" s="81"/>
      <c r="V1205" s="81"/>
      <c r="W1205" s="80">
        <f t="shared" si="312"/>
        <v>0</v>
      </c>
      <c r="X1205" s="94"/>
      <c r="Y1205" s="94"/>
      <c r="Z1205" s="94"/>
      <c r="AA1205" s="94"/>
      <c r="AB1205" s="80">
        <f>IFERROR(VLOOKUP(K1205,#REF!,4,FALSE),0)</f>
        <v>0</v>
      </c>
      <c r="AC1205" s="80">
        <f>IFERROR(VLOOKUP(L1205,#REF!,4,FALSE),0)</f>
        <v>0</v>
      </c>
      <c r="AD1205" s="80">
        <f>IFERROR(VLOOKUP(M1205,#REF!,4,FALSE),0)</f>
        <v>0</v>
      </c>
      <c r="AE1205" s="80">
        <f>IFERROR(VLOOKUP(N1205,#REF!,4,FALSE),0)</f>
        <v>0</v>
      </c>
      <c r="AF1205" s="80">
        <f>IFERROR(VLOOKUP(O1205,#REF!,4,FALSE),0)</f>
        <v>0</v>
      </c>
      <c r="AG1205" s="80">
        <f>IFERROR(VLOOKUP(P1205,#REF!,4,FALSE),0)</f>
        <v>0</v>
      </c>
      <c r="AH1205" s="80">
        <f>IFERROR(VLOOKUP(Q1205,#REF!,4,FALSE),0)</f>
        <v>0</v>
      </c>
      <c r="AI1205" s="80">
        <f>IFERROR(VLOOKUP(R1205,#REF!,4,FALSE),0)</f>
        <v>0</v>
      </c>
      <c r="AJ1205" s="80">
        <f>IFERROR(VLOOKUP(S1205,#REF!,4,FALSE),0)</f>
        <v>0</v>
      </c>
      <c r="AK1205" s="80">
        <f>IFERROR(VLOOKUP(T1205,#REF!,4,FALSE),0)</f>
        <v>0</v>
      </c>
      <c r="AL1205" s="80">
        <f>IFERROR(VLOOKUP(U1205,#REF!,4,FALSE),0)</f>
        <v>0</v>
      </c>
      <c r="AM1205" s="80">
        <f>IFERROR(VLOOKUP(V1205,#REF!,4,FALSE),0)</f>
        <v>0</v>
      </c>
      <c r="AN1205" s="80">
        <f t="shared" si="303"/>
        <v>0</v>
      </c>
    </row>
    <row r="1206" spans="1:40" ht="27" outlineLevel="2" x14ac:dyDescent="0.3">
      <c r="A1206" s="192">
        <v>1042</v>
      </c>
      <c r="B1206" s="192">
        <v>11005</v>
      </c>
      <c r="C1206" s="281" t="s">
        <v>1177</v>
      </c>
      <c r="D1206" s="193"/>
      <c r="E1206" s="193"/>
      <c r="F1206" s="195"/>
      <c r="G1206" s="195"/>
      <c r="H1206" s="195"/>
      <c r="I1206" s="98"/>
      <c r="J1206" s="98"/>
      <c r="K1206" s="81"/>
      <c r="L1206" s="81"/>
      <c r="M1206" s="81"/>
      <c r="N1206" s="81"/>
      <c r="O1206" s="81"/>
      <c r="P1206" s="81"/>
      <c r="Q1206" s="81"/>
      <c r="R1206" s="81"/>
      <c r="S1206" s="81"/>
      <c r="T1206" s="81"/>
      <c r="U1206" s="81"/>
      <c r="V1206" s="81"/>
      <c r="W1206" s="80">
        <f t="shared" si="312"/>
        <v>0</v>
      </c>
      <c r="X1206" s="94"/>
      <c r="Y1206" s="94"/>
      <c r="Z1206" s="94"/>
      <c r="AA1206" s="94"/>
      <c r="AB1206" s="80">
        <f>IFERROR(VLOOKUP(K1206,#REF!,4,FALSE),0)</f>
        <v>0</v>
      </c>
      <c r="AC1206" s="80">
        <f>IFERROR(VLOOKUP(L1206,#REF!,4,FALSE),0)</f>
        <v>0</v>
      </c>
      <c r="AD1206" s="80">
        <f>IFERROR(VLOOKUP(M1206,#REF!,4,FALSE),0)</f>
        <v>0</v>
      </c>
      <c r="AE1206" s="80">
        <f>IFERROR(VLOOKUP(N1206,#REF!,4,FALSE),0)</f>
        <v>0</v>
      </c>
      <c r="AF1206" s="80">
        <f>IFERROR(VLOOKUP(O1206,#REF!,4,FALSE),0)</f>
        <v>0</v>
      </c>
      <c r="AG1206" s="80">
        <f>IFERROR(VLOOKUP(P1206,#REF!,4,FALSE),0)</f>
        <v>0</v>
      </c>
      <c r="AH1206" s="80">
        <f>IFERROR(VLOOKUP(Q1206,#REF!,4,FALSE),0)</f>
        <v>0</v>
      </c>
      <c r="AI1206" s="80">
        <f>IFERROR(VLOOKUP(R1206,#REF!,4,FALSE),0)</f>
        <v>0</v>
      </c>
      <c r="AJ1206" s="80">
        <f>IFERROR(VLOOKUP(S1206,#REF!,4,FALSE),0)</f>
        <v>0</v>
      </c>
      <c r="AK1206" s="80">
        <f>IFERROR(VLOOKUP(T1206,#REF!,4,FALSE),0)</f>
        <v>0</v>
      </c>
      <c r="AL1206" s="80">
        <f>IFERROR(VLOOKUP(U1206,#REF!,4,FALSE),0)</f>
        <v>0</v>
      </c>
      <c r="AM1206" s="80">
        <f>IFERROR(VLOOKUP(V1206,#REF!,4,FALSE),0)</f>
        <v>0</v>
      </c>
      <c r="AN1206" s="80">
        <f t="shared" si="303"/>
        <v>0</v>
      </c>
    </row>
    <row r="1207" spans="1:40" ht="27" outlineLevel="2" x14ac:dyDescent="0.3">
      <c r="A1207" s="192">
        <v>1042</v>
      </c>
      <c r="B1207" s="192">
        <v>11007</v>
      </c>
      <c r="C1207" s="281" t="s">
        <v>1178</v>
      </c>
      <c r="D1207" s="193"/>
      <c r="E1207" s="193"/>
      <c r="F1207" s="195"/>
      <c r="G1207" s="195"/>
      <c r="H1207" s="195"/>
      <c r="I1207" s="98"/>
      <c r="J1207" s="98"/>
      <c r="K1207" s="81"/>
      <c r="L1207" s="81"/>
      <c r="M1207" s="81"/>
      <c r="N1207" s="81"/>
      <c r="O1207" s="81"/>
      <c r="P1207" s="81"/>
      <c r="Q1207" s="81"/>
      <c r="R1207" s="81"/>
      <c r="S1207" s="81"/>
      <c r="T1207" s="81"/>
      <c r="U1207" s="81"/>
      <c r="V1207" s="81"/>
      <c r="W1207" s="80">
        <f t="shared" si="312"/>
        <v>0</v>
      </c>
      <c r="X1207" s="94"/>
      <c r="Y1207" s="94"/>
      <c r="Z1207" s="94"/>
      <c r="AA1207" s="94"/>
      <c r="AB1207" s="80">
        <f>IFERROR(VLOOKUP(K1207,#REF!,4,FALSE),0)</f>
        <v>0</v>
      </c>
      <c r="AC1207" s="80">
        <f>IFERROR(VLOOKUP(L1207,#REF!,4,FALSE),0)</f>
        <v>0</v>
      </c>
      <c r="AD1207" s="80">
        <f>IFERROR(VLOOKUP(M1207,#REF!,4,FALSE),0)</f>
        <v>0</v>
      </c>
      <c r="AE1207" s="80">
        <f>IFERROR(VLOOKUP(N1207,#REF!,4,FALSE),0)</f>
        <v>0</v>
      </c>
      <c r="AF1207" s="80">
        <f>IFERROR(VLOOKUP(O1207,#REF!,4,FALSE),0)</f>
        <v>0</v>
      </c>
      <c r="AG1207" s="80">
        <f>IFERROR(VLOOKUP(P1207,#REF!,4,FALSE),0)</f>
        <v>0</v>
      </c>
      <c r="AH1207" s="80">
        <f>IFERROR(VLOOKUP(Q1207,#REF!,4,FALSE),0)</f>
        <v>0</v>
      </c>
      <c r="AI1207" s="80">
        <f>IFERROR(VLOOKUP(R1207,#REF!,4,FALSE),0)</f>
        <v>0</v>
      </c>
      <c r="AJ1207" s="80">
        <f>IFERROR(VLOOKUP(S1207,#REF!,4,FALSE),0)</f>
        <v>0</v>
      </c>
      <c r="AK1207" s="80">
        <f>IFERROR(VLOOKUP(T1207,#REF!,4,FALSE),0)</f>
        <v>0</v>
      </c>
      <c r="AL1207" s="80">
        <f>IFERROR(VLOOKUP(U1207,#REF!,4,FALSE),0)</f>
        <v>0</v>
      </c>
      <c r="AM1207" s="80">
        <f>IFERROR(VLOOKUP(V1207,#REF!,4,FALSE),0)</f>
        <v>0</v>
      </c>
      <c r="AN1207" s="80">
        <f t="shared" si="303"/>
        <v>0</v>
      </c>
    </row>
    <row r="1208" spans="1:40" ht="27" outlineLevel="2" x14ac:dyDescent="0.3">
      <c r="A1208" s="192">
        <v>1042</v>
      </c>
      <c r="B1208" s="192">
        <v>32004</v>
      </c>
      <c r="C1208" s="325" t="s">
        <v>1179</v>
      </c>
      <c r="D1208" s="193"/>
      <c r="E1208" s="193"/>
      <c r="F1208" s="195"/>
      <c r="G1208" s="195"/>
      <c r="H1208" s="195"/>
      <c r="I1208" s="98"/>
      <c r="J1208" s="98"/>
      <c r="K1208" s="81"/>
      <c r="L1208" s="81"/>
      <c r="M1208" s="81"/>
      <c r="N1208" s="81"/>
      <c r="O1208" s="81"/>
      <c r="P1208" s="81"/>
      <c r="Q1208" s="81"/>
      <c r="R1208" s="81"/>
      <c r="S1208" s="81"/>
      <c r="T1208" s="81"/>
      <c r="U1208" s="81"/>
      <c r="V1208" s="81"/>
      <c r="W1208" s="80">
        <f t="shared" si="312"/>
        <v>0</v>
      </c>
      <c r="X1208" s="94"/>
      <c r="Y1208" s="94"/>
      <c r="Z1208" s="94"/>
      <c r="AA1208" s="94"/>
      <c r="AB1208" s="80">
        <f>IFERROR(VLOOKUP(K1208,#REF!,4,FALSE),0)</f>
        <v>0</v>
      </c>
      <c r="AC1208" s="80">
        <f>IFERROR(VLOOKUP(L1208,#REF!,4,FALSE),0)</f>
        <v>0</v>
      </c>
      <c r="AD1208" s="80">
        <f>IFERROR(VLOOKUP(M1208,#REF!,4,FALSE),0)</f>
        <v>0</v>
      </c>
      <c r="AE1208" s="80">
        <f>IFERROR(VLOOKUP(N1208,#REF!,4,FALSE),0)</f>
        <v>0</v>
      </c>
      <c r="AF1208" s="80">
        <f>IFERROR(VLOOKUP(O1208,#REF!,4,FALSE),0)</f>
        <v>0</v>
      </c>
      <c r="AG1208" s="80">
        <f>IFERROR(VLOOKUP(P1208,#REF!,4,FALSE),0)</f>
        <v>0</v>
      </c>
      <c r="AH1208" s="80">
        <f>IFERROR(VLOOKUP(Q1208,#REF!,4,FALSE),0)</f>
        <v>0</v>
      </c>
      <c r="AI1208" s="80">
        <f>IFERROR(VLOOKUP(R1208,#REF!,4,FALSE),0)</f>
        <v>0</v>
      </c>
      <c r="AJ1208" s="80">
        <f>IFERROR(VLOOKUP(S1208,#REF!,4,FALSE),0)</f>
        <v>0</v>
      </c>
      <c r="AK1208" s="80">
        <f>IFERROR(VLOOKUP(T1208,#REF!,4,FALSE),0)</f>
        <v>0</v>
      </c>
      <c r="AL1208" s="80">
        <f>IFERROR(VLOOKUP(U1208,#REF!,4,FALSE),0)</f>
        <v>0</v>
      </c>
      <c r="AM1208" s="80">
        <f>IFERROR(VLOOKUP(V1208,#REF!,4,FALSE),0)</f>
        <v>0</v>
      </c>
      <c r="AN1208" s="80">
        <f t="shared" si="303"/>
        <v>0</v>
      </c>
    </row>
    <row r="1209" spans="1:40" ht="27" outlineLevel="2" x14ac:dyDescent="0.3">
      <c r="A1209" s="192">
        <v>1042</v>
      </c>
      <c r="B1209" s="192">
        <v>31001</v>
      </c>
      <c r="C1209" s="281" t="s">
        <v>1180</v>
      </c>
      <c r="D1209" s="193"/>
      <c r="E1209" s="193"/>
      <c r="F1209" s="195"/>
      <c r="G1209" s="195"/>
      <c r="H1209" s="195"/>
      <c r="I1209" s="98"/>
      <c r="J1209" s="98"/>
      <c r="K1209" s="81"/>
      <c r="L1209" s="81"/>
      <c r="M1209" s="81"/>
      <c r="N1209" s="81"/>
      <c r="O1209" s="81"/>
      <c r="P1209" s="81"/>
      <c r="Q1209" s="81"/>
      <c r="R1209" s="81"/>
      <c r="S1209" s="81"/>
      <c r="T1209" s="81"/>
      <c r="U1209" s="81"/>
      <c r="V1209" s="81"/>
      <c r="W1209" s="80">
        <f t="shared" si="312"/>
        <v>0</v>
      </c>
      <c r="X1209" s="94"/>
      <c r="Y1209" s="94"/>
      <c r="Z1209" s="94"/>
      <c r="AA1209" s="94"/>
      <c r="AB1209" s="80">
        <f>IFERROR(VLOOKUP(K1209,#REF!,4,FALSE),0)</f>
        <v>0</v>
      </c>
      <c r="AC1209" s="80">
        <f>IFERROR(VLOOKUP(L1209,#REF!,4,FALSE),0)</f>
        <v>0</v>
      </c>
      <c r="AD1209" s="80">
        <f>IFERROR(VLOOKUP(M1209,#REF!,4,FALSE),0)</f>
        <v>0</v>
      </c>
      <c r="AE1209" s="80">
        <f>IFERROR(VLOOKUP(N1209,#REF!,4,FALSE),0)</f>
        <v>0</v>
      </c>
      <c r="AF1209" s="80">
        <f>IFERROR(VLOOKUP(O1209,#REF!,4,FALSE),0)</f>
        <v>0</v>
      </c>
      <c r="AG1209" s="80">
        <f>IFERROR(VLOOKUP(P1209,#REF!,4,FALSE),0)</f>
        <v>0</v>
      </c>
      <c r="AH1209" s="80">
        <f>IFERROR(VLOOKUP(Q1209,#REF!,4,FALSE),0)</f>
        <v>0</v>
      </c>
      <c r="AI1209" s="80">
        <f>IFERROR(VLOOKUP(R1209,#REF!,4,FALSE),0)</f>
        <v>0</v>
      </c>
      <c r="AJ1209" s="80">
        <f>IFERROR(VLOOKUP(S1209,#REF!,4,FALSE),0)</f>
        <v>0</v>
      </c>
      <c r="AK1209" s="80">
        <f>IFERROR(VLOOKUP(T1209,#REF!,4,FALSE),0)</f>
        <v>0</v>
      </c>
      <c r="AL1209" s="80">
        <f>IFERROR(VLOOKUP(U1209,#REF!,4,FALSE),0)</f>
        <v>0</v>
      </c>
      <c r="AM1209" s="80">
        <f>IFERROR(VLOOKUP(V1209,#REF!,4,FALSE),0)</f>
        <v>0</v>
      </c>
      <c r="AN1209" s="80">
        <f t="shared" si="303"/>
        <v>0</v>
      </c>
    </row>
    <row r="1210" spans="1:40" ht="27" outlineLevel="2" x14ac:dyDescent="0.3">
      <c r="A1210" s="192">
        <v>1042</v>
      </c>
      <c r="B1210" s="192">
        <v>32003</v>
      </c>
      <c r="C1210" s="281" t="s">
        <v>1181</v>
      </c>
      <c r="D1210" s="193"/>
      <c r="E1210" s="193"/>
      <c r="F1210" s="194"/>
      <c r="G1210" s="195"/>
      <c r="H1210" s="195"/>
      <c r="I1210" s="98"/>
      <c r="J1210" s="98"/>
      <c r="K1210" s="81"/>
      <c r="L1210" s="81"/>
      <c r="M1210" s="81"/>
      <c r="N1210" s="81"/>
      <c r="O1210" s="81"/>
      <c r="P1210" s="81"/>
      <c r="Q1210" s="81"/>
      <c r="R1210" s="81"/>
      <c r="S1210" s="81"/>
      <c r="T1210" s="81"/>
      <c r="U1210" s="81"/>
      <c r="V1210" s="81"/>
      <c r="W1210" s="80">
        <f t="shared" si="312"/>
        <v>0</v>
      </c>
      <c r="X1210" s="94"/>
      <c r="Y1210" s="94"/>
      <c r="Z1210" s="94"/>
      <c r="AA1210" s="94"/>
      <c r="AB1210" s="80">
        <f>IFERROR(VLOOKUP(K1210,#REF!,4,FALSE),0)</f>
        <v>0</v>
      </c>
      <c r="AC1210" s="80">
        <f>IFERROR(VLOOKUP(L1210,#REF!,4,FALSE),0)</f>
        <v>0</v>
      </c>
      <c r="AD1210" s="80">
        <f>IFERROR(VLOOKUP(M1210,#REF!,4,FALSE),0)</f>
        <v>0</v>
      </c>
      <c r="AE1210" s="80">
        <f>IFERROR(VLOOKUP(N1210,#REF!,4,FALSE),0)</f>
        <v>0</v>
      </c>
      <c r="AF1210" s="80">
        <f>IFERROR(VLOOKUP(O1210,#REF!,4,FALSE),0)</f>
        <v>0</v>
      </c>
      <c r="AG1210" s="80">
        <f>IFERROR(VLOOKUP(P1210,#REF!,4,FALSE),0)</f>
        <v>0</v>
      </c>
      <c r="AH1210" s="80">
        <f>IFERROR(VLOOKUP(Q1210,#REF!,4,FALSE),0)</f>
        <v>0</v>
      </c>
      <c r="AI1210" s="80">
        <f>IFERROR(VLOOKUP(R1210,#REF!,4,FALSE),0)</f>
        <v>0</v>
      </c>
      <c r="AJ1210" s="80">
        <f>IFERROR(VLOOKUP(S1210,#REF!,4,FALSE),0)</f>
        <v>0</v>
      </c>
      <c r="AK1210" s="80">
        <f>IFERROR(VLOOKUP(T1210,#REF!,4,FALSE),0)</f>
        <v>0</v>
      </c>
      <c r="AL1210" s="80">
        <f>IFERROR(VLOOKUP(U1210,#REF!,4,FALSE),0)</f>
        <v>0</v>
      </c>
      <c r="AM1210" s="80">
        <f>IFERROR(VLOOKUP(V1210,#REF!,4,FALSE),0)</f>
        <v>0</v>
      </c>
      <c r="AN1210" s="80">
        <f t="shared" si="303"/>
        <v>0</v>
      </c>
    </row>
    <row r="1211" spans="1:40" x14ac:dyDescent="0.3">
      <c r="A1211" s="197" t="s">
        <v>0</v>
      </c>
      <c r="B1211" s="236"/>
      <c r="C1211" s="313" t="s">
        <v>1182</v>
      </c>
      <c r="D1211" s="198">
        <f>D1212</f>
        <v>0</v>
      </c>
      <c r="E1211" s="198">
        <f>E1212</f>
        <v>0</v>
      </c>
      <c r="F1211" s="199">
        <f t="shared" ref="F1211:H1211" si="313">F1212</f>
        <v>0</v>
      </c>
      <c r="G1211" s="199">
        <f t="shared" si="313"/>
        <v>0</v>
      </c>
      <c r="H1211" s="199">
        <f t="shared" si="313"/>
        <v>0</v>
      </c>
      <c r="I1211" s="99" t="s">
        <v>10</v>
      </c>
      <c r="J1211" s="99" t="s">
        <v>10</v>
      </c>
      <c r="K1211" s="99" t="s">
        <v>10</v>
      </c>
      <c r="L1211" s="99" t="s">
        <v>10</v>
      </c>
      <c r="M1211" s="99" t="s">
        <v>10</v>
      </c>
      <c r="N1211" s="99" t="s">
        <v>10</v>
      </c>
      <c r="O1211" s="99" t="s">
        <v>10</v>
      </c>
      <c r="P1211" s="99" t="s">
        <v>10</v>
      </c>
      <c r="Q1211" s="99" t="s">
        <v>10</v>
      </c>
      <c r="R1211" s="99" t="s">
        <v>10</v>
      </c>
      <c r="S1211" s="99" t="s">
        <v>10</v>
      </c>
      <c r="T1211" s="99" t="s">
        <v>10</v>
      </c>
      <c r="U1211" s="99" t="s">
        <v>10</v>
      </c>
      <c r="V1211" s="99" t="s">
        <v>10</v>
      </c>
      <c r="W1211" s="99" t="s">
        <v>10</v>
      </c>
      <c r="X1211" s="94"/>
      <c r="Y1211" s="94"/>
      <c r="Z1211" s="94"/>
      <c r="AA1211" s="94"/>
      <c r="AB1211" s="80">
        <f>IFERROR(VLOOKUP(K1211,#REF!,4,FALSE),0)</f>
        <v>0</v>
      </c>
      <c r="AC1211" s="80">
        <f>IFERROR(VLOOKUP(L1211,#REF!,4,FALSE),0)</f>
        <v>0</v>
      </c>
      <c r="AD1211" s="80">
        <f>IFERROR(VLOOKUP(M1211,#REF!,4,FALSE),0)</f>
        <v>0</v>
      </c>
      <c r="AE1211" s="80">
        <f>IFERROR(VLOOKUP(N1211,#REF!,4,FALSE),0)</f>
        <v>0</v>
      </c>
      <c r="AF1211" s="80">
        <f>IFERROR(VLOOKUP(O1211,#REF!,4,FALSE),0)</f>
        <v>0</v>
      </c>
      <c r="AG1211" s="80">
        <f>IFERROR(VLOOKUP(P1211,#REF!,4,FALSE),0)</f>
        <v>0</v>
      </c>
      <c r="AH1211" s="80">
        <f>IFERROR(VLOOKUP(Q1211,#REF!,4,FALSE),0)</f>
        <v>0</v>
      </c>
      <c r="AI1211" s="80">
        <f>IFERROR(VLOOKUP(R1211,#REF!,4,FALSE),0)</f>
        <v>0</v>
      </c>
      <c r="AJ1211" s="80">
        <f>IFERROR(VLOOKUP(S1211,#REF!,4,FALSE),0)</f>
        <v>0</v>
      </c>
      <c r="AK1211" s="80">
        <f>IFERROR(VLOOKUP(T1211,#REF!,4,FALSE),0)</f>
        <v>0</v>
      </c>
      <c r="AL1211" s="80">
        <f>IFERROR(VLOOKUP(U1211,#REF!,4,FALSE),0)</f>
        <v>0</v>
      </c>
      <c r="AM1211" s="80">
        <f>IFERROR(VLOOKUP(V1211,#REF!,4,FALSE),0)</f>
        <v>0</v>
      </c>
      <c r="AN1211" s="80">
        <f t="shared" si="303"/>
        <v>0</v>
      </c>
    </row>
    <row r="1212" spans="1:40" outlineLevel="1" x14ac:dyDescent="0.3">
      <c r="A1212" s="271">
        <v>1161</v>
      </c>
      <c r="B1212" s="236"/>
      <c r="C1212" s="312" t="s">
        <v>1183</v>
      </c>
      <c r="D1212" s="190">
        <f>SUM(D1213:D1216)</f>
        <v>0</v>
      </c>
      <c r="E1212" s="190">
        <f>SUM(E1213:E1216)</f>
        <v>0</v>
      </c>
      <c r="F1212" s="191">
        <f t="shared" ref="F1212:H1212" si="314">SUM(F1213:F1216)</f>
        <v>0</v>
      </c>
      <c r="G1212" s="191">
        <f t="shared" si="314"/>
        <v>0</v>
      </c>
      <c r="H1212" s="191">
        <f t="shared" si="314"/>
        <v>0</v>
      </c>
      <c r="I1212" s="100" t="s">
        <v>10</v>
      </c>
      <c r="J1212" s="100" t="s">
        <v>10</v>
      </c>
      <c r="K1212" s="100" t="s">
        <v>10</v>
      </c>
      <c r="L1212" s="100" t="s">
        <v>10</v>
      </c>
      <c r="M1212" s="100" t="s">
        <v>10</v>
      </c>
      <c r="N1212" s="100" t="s">
        <v>10</v>
      </c>
      <c r="O1212" s="100" t="s">
        <v>10</v>
      </c>
      <c r="P1212" s="100" t="s">
        <v>10</v>
      </c>
      <c r="Q1212" s="100" t="s">
        <v>10</v>
      </c>
      <c r="R1212" s="100" t="s">
        <v>10</v>
      </c>
      <c r="S1212" s="100" t="s">
        <v>10</v>
      </c>
      <c r="T1212" s="100" t="s">
        <v>10</v>
      </c>
      <c r="U1212" s="100" t="s">
        <v>10</v>
      </c>
      <c r="V1212" s="100" t="s">
        <v>10</v>
      </c>
      <c r="W1212" s="100" t="s">
        <v>10</v>
      </c>
      <c r="X1212" s="94"/>
      <c r="Y1212" s="94"/>
      <c r="Z1212" s="94"/>
      <c r="AA1212" s="94"/>
      <c r="AB1212" s="80">
        <f>IFERROR(VLOOKUP(K1212,#REF!,4,FALSE),0)</f>
        <v>0</v>
      </c>
      <c r="AC1212" s="80">
        <f>IFERROR(VLOOKUP(L1212,#REF!,4,FALSE),0)</f>
        <v>0</v>
      </c>
      <c r="AD1212" s="80">
        <f>IFERROR(VLOOKUP(M1212,#REF!,4,FALSE),0)</f>
        <v>0</v>
      </c>
      <c r="AE1212" s="80">
        <f>IFERROR(VLOOKUP(N1212,#REF!,4,FALSE),0)</f>
        <v>0</v>
      </c>
      <c r="AF1212" s="80">
        <f>IFERROR(VLOOKUP(O1212,#REF!,4,FALSE),0)</f>
        <v>0</v>
      </c>
      <c r="AG1212" s="80">
        <f>IFERROR(VLOOKUP(P1212,#REF!,4,FALSE),0)</f>
        <v>0</v>
      </c>
      <c r="AH1212" s="80">
        <f>IFERROR(VLOOKUP(Q1212,#REF!,4,FALSE),0)</f>
        <v>0</v>
      </c>
      <c r="AI1212" s="80">
        <f>IFERROR(VLOOKUP(R1212,#REF!,4,FALSE),0)</f>
        <v>0</v>
      </c>
      <c r="AJ1212" s="80">
        <f>IFERROR(VLOOKUP(S1212,#REF!,4,FALSE),0)</f>
        <v>0</v>
      </c>
      <c r="AK1212" s="80">
        <f>IFERROR(VLOOKUP(T1212,#REF!,4,FALSE),0)</f>
        <v>0</v>
      </c>
      <c r="AL1212" s="80">
        <f>IFERROR(VLOOKUP(U1212,#REF!,4,FALSE),0)</f>
        <v>0</v>
      </c>
      <c r="AM1212" s="80">
        <f>IFERROR(VLOOKUP(V1212,#REF!,4,FALSE),0)</f>
        <v>0</v>
      </c>
      <c r="AN1212" s="80">
        <f t="shared" si="303"/>
        <v>0</v>
      </c>
    </row>
    <row r="1213" spans="1:40" ht="27" outlineLevel="2" x14ac:dyDescent="0.3">
      <c r="A1213" s="192">
        <v>1161</v>
      </c>
      <c r="B1213" s="192">
        <v>11001</v>
      </c>
      <c r="C1213" s="281" t="s">
        <v>1184</v>
      </c>
      <c r="D1213" s="200"/>
      <c r="E1213" s="200"/>
      <c r="F1213" s="194"/>
      <c r="G1213" s="195"/>
      <c r="H1213" s="195"/>
      <c r="I1213" s="98"/>
      <c r="J1213" s="98"/>
      <c r="K1213" s="81"/>
      <c r="L1213" s="81"/>
      <c r="M1213" s="81"/>
      <c r="N1213" s="81"/>
      <c r="O1213" s="81"/>
      <c r="P1213" s="81"/>
      <c r="Q1213" s="81"/>
      <c r="R1213" s="81"/>
      <c r="S1213" s="81"/>
      <c r="T1213" s="81"/>
      <c r="U1213" s="81"/>
      <c r="V1213" s="81"/>
      <c r="W1213" s="80">
        <f>AN1213</f>
        <v>0</v>
      </c>
      <c r="X1213" s="94"/>
      <c r="Y1213" s="94"/>
      <c r="Z1213" s="94"/>
      <c r="AA1213" s="94"/>
      <c r="AB1213" s="80">
        <f>IFERROR(VLOOKUP(K1213,#REF!,4,FALSE),0)</f>
        <v>0</v>
      </c>
      <c r="AC1213" s="80">
        <f>IFERROR(VLOOKUP(L1213,#REF!,4,FALSE),0)</f>
        <v>0</v>
      </c>
      <c r="AD1213" s="80">
        <f>IFERROR(VLOOKUP(M1213,#REF!,4,FALSE),0)</f>
        <v>0</v>
      </c>
      <c r="AE1213" s="80">
        <f>IFERROR(VLOOKUP(N1213,#REF!,4,FALSE),0)</f>
        <v>0</v>
      </c>
      <c r="AF1213" s="80">
        <f>IFERROR(VLOOKUP(O1213,#REF!,4,FALSE),0)</f>
        <v>0</v>
      </c>
      <c r="AG1213" s="80">
        <f>IFERROR(VLOOKUP(P1213,#REF!,4,FALSE),0)</f>
        <v>0</v>
      </c>
      <c r="AH1213" s="80">
        <f>IFERROR(VLOOKUP(Q1213,#REF!,4,FALSE),0)</f>
        <v>0</v>
      </c>
      <c r="AI1213" s="80">
        <f>IFERROR(VLOOKUP(R1213,#REF!,4,FALSE),0)</f>
        <v>0</v>
      </c>
      <c r="AJ1213" s="80">
        <f>IFERROR(VLOOKUP(S1213,#REF!,4,FALSE),0)</f>
        <v>0</v>
      </c>
      <c r="AK1213" s="80">
        <f>IFERROR(VLOOKUP(T1213,#REF!,4,FALSE),0)</f>
        <v>0</v>
      </c>
      <c r="AL1213" s="80">
        <f>IFERROR(VLOOKUP(U1213,#REF!,4,FALSE),0)</f>
        <v>0</v>
      </c>
      <c r="AM1213" s="80">
        <f>IFERROR(VLOOKUP(V1213,#REF!,4,FALSE),0)</f>
        <v>0</v>
      </c>
      <c r="AN1213" s="80">
        <f t="shared" si="303"/>
        <v>0</v>
      </c>
    </row>
    <row r="1214" spans="1:40" outlineLevel="2" x14ac:dyDescent="0.3">
      <c r="A1214" s="192">
        <v>1161</v>
      </c>
      <c r="B1214" s="192">
        <v>11002</v>
      </c>
      <c r="C1214" s="281" t="s">
        <v>1185</v>
      </c>
      <c r="D1214" s="200"/>
      <c r="E1214" s="200"/>
      <c r="F1214" s="195"/>
      <c r="G1214" s="195"/>
      <c r="H1214" s="195"/>
      <c r="I1214" s="98"/>
      <c r="J1214" s="98"/>
      <c r="K1214" s="81"/>
      <c r="L1214" s="81"/>
      <c r="M1214" s="81"/>
      <c r="N1214" s="81"/>
      <c r="O1214" s="81"/>
      <c r="P1214" s="81"/>
      <c r="Q1214" s="81"/>
      <c r="R1214" s="81"/>
      <c r="S1214" s="81"/>
      <c r="T1214" s="81"/>
      <c r="U1214" s="81"/>
      <c r="V1214" s="81"/>
      <c r="W1214" s="80">
        <f>AN1214</f>
        <v>0</v>
      </c>
      <c r="X1214" s="94"/>
      <c r="Y1214" s="94"/>
      <c r="Z1214" s="94"/>
      <c r="AA1214" s="94"/>
      <c r="AB1214" s="80">
        <f>IFERROR(VLOOKUP(K1214,#REF!,4,FALSE),0)</f>
        <v>0</v>
      </c>
      <c r="AC1214" s="80">
        <f>IFERROR(VLOOKUP(L1214,#REF!,4,FALSE),0)</f>
        <v>0</v>
      </c>
      <c r="AD1214" s="80">
        <f>IFERROR(VLOOKUP(M1214,#REF!,4,FALSE),0)</f>
        <v>0</v>
      </c>
      <c r="AE1214" s="80">
        <f>IFERROR(VLOOKUP(N1214,#REF!,4,FALSE),0)</f>
        <v>0</v>
      </c>
      <c r="AF1214" s="80">
        <f>IFERROR(VLOOKUP(O1214,#REF!,4,FALSE),0)</f>
        <v>0</v>
      </c>
      <c r="AG1214" s="80">
        <f>IFERROR(VLOOKUP(P1214,#REF!,4,FALSE),0)</f>
        <v>0</v>
      </c>
      <c r="AH1214" s="80">
        <f>IFERROR(VLOOKUP(Q1214,#REF!,4,FALSE),0)</f>
        <v>0</v>
      </c>
      <c r="AI1214" s="80">
        <f>IFERROR(VLOOKUP(R1214,#REF!,4,FALSE),0)</f>
        <v>0</v>
      </c>
      <c r="AJ1214" s="80">
        <f>IFERROR(VLOOKUP(S1214,#REF!,4,FALSE),0)</f>
        <v>0</v>
      </c>
      <c r="AK1214" s="80">
        <f>IFERROR(VLOOKUP(T1214,#REF!,4,FALSE),0)</f>
        <v>0</v>
      </c>
      <c r="AL1214" s="80">
        <f>IFERROR(VLOOKUP(U1214,#REF!,4,FALSE),0)</f>
        <v>0</v>
      </c>
      <c r="AM1214" s="80">
        <f>IFERROR(VLOOKUP(V1214,#REF!,4,FALSE),0)</f>
        <v>0</v>
      </c>
      <c r="AN1214" s="80">
        <f t="shared" si="303"/>
        <v>0</v>
      </c>
    </row>
    <row r="1215" spans="1:40" outlineLevel="2" x14ac:dyDescent="0.3">
      <c r="A1215" s="192">
        <v>1161</v>
      </c>
      <c r="B1215" s="192">
        <v>31001</v>
      </c>
      <c r="C1215" s="281" t="s">
        <v>1186</v>
      </c>
      <c r="D1215" s="200"/>
      <c r="E1215" s="200"/>
      <c r="F1215" s="194"/>
      <c r="G1215" s="195"/>
      <c r="H1215" s="195"/>
      <c r="I1215" s="98"/>
      <c r="J1215" s="98"/>
      <c r="K1215" s="81"/>
      <c r="L1215" s="81"/>
      <c r="M1215" s="81"/>
      <c r="N1215" s="81"/>
      <c r="O1215" s="81"/>
      <c r="P1215" s="81"/>
      <c r="Q1215" s="81"/>
      <c r="R1215" s="81"/>
      <c r="S1215" s="81"/>
      <c r="T1215" s="81"/>
      <c r="U1215" s="81"/>
      <c r="V1215" s="81"/>
      <c r="W1215" s="80">
        <f>AN1215</f>
        <v>0</v>
      </c>
      <c r="X1215" s="94"/>
      <c r="Y1215" s="94"/>
      <c r="Z1215" s="94"/>
      <c r="AA1215" s="94"/>
      <c r="AB1215" s="80">
        <f>IFERROR(VLOOKUP(K1215,#REF!,4,FALSE),0)</f>
        <v>0</v>
      </c>
      <c r="AC1215" s="80">
        <f>IFERROR(VLOOKUP(L1215,#REF!,4,FALSE),0)</f>
        <v>0</v>
      </c>
      <c r="AD1215" s="80">
        <f>IFERROR(VLOOKUP(M1215,#REF!,4,FALSE),0)</f>
        <v>0</v>
      </c>
      <c r="AE1215" s="80">
        <f>IFERROR(VLOOKUP(N1215,#REF!,4,FALSE),0)</f>
        <v>0</v>
      </c>
      <c r="AF1215" s="80">
        <f>IFERROR(VLOOKUP(O1215,#REF!,4,FALSE),0)</f>
        <v>0</v>
      </c>
      <c r="AG1215" s="80">
        <f>IFERROR(VLOOKUP(P1215,#REF!,4,FALSE),0)</f>
        <v>0</v>
      </c>
      <c r="AH1215" s="80">
        <f>IFERROR(VLOOKUP(Q1215,#REF!,4,FALSE),0)</f>
        <v>0</v>
      </c>
      <c r="AI1215" s="80">
        <f>IFERROR(VLOOKUP(R1215,#REF!,4,FALSE),0)</f>
        <v>0</v>
      </c>
      <c r="AJ1215" s="80">
        <f>IFERROR(VLOOKUP(S1215,#REF!,4,FALSE),0)</f>
        <v>0</v>
      </c>
      <c r="AK1215" s="80">
        <f>IFERROR(VLOOKUP(T1215,#REF!,4,FALSE),0)</f>
        <v>0</v>
      </c>
      <c r="AL1215" s="80">
        <f>IFERROR(VLOOKUP(U1215,#REF!,4,FALSE),0)</f>
        <v>0</v>
      </c>
      <c r="AM1215" s="80">
        <f>IFERROR(VLOOKUP(V1215,#REF!,4,FALSE),0)</f>
        <v>0</v>
      </c>
      <c r="AN1215" s="80">
        <f t="shared" si="303"/>
        <v>0</v>
      </c>
    </row>
    <row r="1216" spans="1:40" ht="27" outlineLevel="2" x14ac:dyDescent="0.3">
      <c r="A1216" s="192">
        <v>1161</v>
      </c>
      <c r="B1216" s="192">
        <v>31002</v>
      </c>
      <c r="C1216" s="281" t="s">
        <v>1187</v>
      </c>
      <c r="D1216" s="228"/>
      <c r="E1216" s="216"/>
      <c r="F1216" s="194"/>
      <c r="G1216" s="195"/>
      <c r="H1216" s="195"/>
      <c r="I1216" s="98"/>
      <c r="J1216" s="98"/>
      <c r="K1216" s="81"/>
      <c r="L1216" s="81"/>
      <c r="M1216" s="81"/>
      <c r="N1216" s="81"/>
      <c r="O1216" s="81"/>
      <c r="P1216" s="81"/>
      <c r="Q1216" s="81"/>
      <c r="R1216" s="81"/>
      <c r="S1216" s="81"/>
      <c r="T1216" s="81"/>
      <c r="U1216" s="81"/>
      <c r="V1216" s="81"/>
      <c r="W1216" s="80">
        <f>AN1216</f>
        <v>0</v>
      </c>
      <c r="X1216" s="94"/>
      <c r="Y1216" s="94"/>
      <c r="Z1216" s="94"/>
      <c r="AA1216" s="94"/>
      <c r="AB1216" s="80">
        <f>IFERROR(VLOOKUP(K1216,#REF!,4,FALSE),0)</f>
        <v>0</v>
      </c>
      <c r="AC1216" s="80">
        <f>IFERROR(VLOOKUP(L1216,#REF!,4,FALSE),0)</f>
        <v>0</v>
      </c>
      <c r="AD1216" s="80">
        <f>IFERROR(VLOOKUP(M1216,#REF!,4,FALSE),0)</f>
        <v>0</v>
      </c>
      <c r="AE1216" s="80">
        <f>IFERROR(VLOOKUP(N1216,#REF!,4,FALSE),0)</f>
        <v>0</v>
      </c>
      <c r="AF1216" s="80">
        <f>IFERROR(VLOOKUP(O1216,#REF!,4,FALSE),0)</f>
        <v>0</v>
      </c>
      <c r="AG1216" s="80">
        <f>IFERROR(VLOOKUP(P1216,#REF!,4,FALSE),0)</f>
        <v>0</v>
      </c>
      <c r="AH1216" s="80">
        <f>IFERROR(VLOOKUP(Q1216,#REF!,4,FALSE),0)</f>
        <v>0</v>
      </c>
      <c r="AI1216" s="80">
        <f>IFERROR(VLOOKUP(R1216,#REF!,4,FALSE),0)</f>
        <v>0</v>
      </c>
      <c r="AJ1216" s="80">
        <f>IFERROR(VLOOKUP(S1216,#REF!,4,FALSE),0)</f>
        <v>0</v>
      </c>
      <c r="AK1216" s="80">
        <f>IFERROR(VLOOKUP(T1216,#REF!,4,FALSE),0)</f>
        <v>0</v>
      </c>
      <c r="AL1216" s="80">
        <f>IFERROR(VLOOKUP(U1216,#REF!,4,FALSE),0)</f>
        <v>0</v>
      </c>
      <c r="AM1216" s="80">
        <f>IFERROR(VLOOKUP(V1216,#REF!,4,FALSE),0)</f>
        <v>0</v>
      </c>
      <c r="AN1216" s="80">
        <f t="shared" si="303"/>
        <v>0</v>
      </c>
    </row>
    <row r="1217" spans="1:40" x14ac:dyDescent="0.3">
      <c r="A1217" s="197" t="s">
        <v>0</v>
      </c>
      <c r="B1217" s="236"/>
      <c r="C1217" s="313" t="s">
        <v>1188</v>
      </c>
      <c r="D1217" s="198">
        <f>D1218+D1223</f>
        <v>0</v>
      </c>
      <c r="E1217" s="198">
        <f>E1218+E1223</f>
        <v>0</v>
      </c>
      <c r="F1217" s="199">
        <f t="shared" ref="F1217:H1217" si="315">F1218+F1223</f>
        <v>0</v>
      </c>
      <c r="G1217" s="199">
        <f t="shared" si="315"/>
        <v>0</v>
      </c>
      <c r="H1217" s="199">
        <f t="shared" si="315"/>
        <v>0</v>
      </c>
      <c r="I1217" s="99" t="s">
        <v>10</v>
      </c>
      <c r="J1217" s="99" t="s">
        <v>10</v>
      </c>
      <c r="K1217" s="99" t="s">
        <v>10</v>
      </c>
      <c r="L1217" s="99" t="s">
        <v>10</v>
      </c>
      <c r="M1217" s="99" t="s">
        <v>10</v>
      </c>
      <c r="N1217" s="99" t="s">
        <v>10</v>
      </c>
      <c r="O1217" s="99" t="s">
        <v>10</v>
      </c>
      <c r="P1217" s="99" t="s">
        <v>10</v>
      </c>
      <c r="Q1217" s="99" t="s">
        <v>10</v>
      </c>
      <c r="R1217" s="99" t="s">
        <v>10</v>
      </c>
      <c r="S1217" s="99" t="s">
        <v>10</v>
      </c>
      <c r="T1217" s="99" t="s">
        <v>10</v>
      </c>
      <c r="U1217" s="99" t="s">
        <v>10</v>
      </c>
      <c r="V1217" s="99" t="s">
        <v>10</v>
      </c>
      <c r="W1217" s="99" t="s">
        <v>10</v>
      </c>
      <c r="X1217" s="94"/>
      <c r="Y1217" s="94"/>
      <c r="Z1217" s="94"/>
      <c r="AA1217" s="94"/>
      <c r="AB1217" s="80">
        <f>IFERROR(VLOOKUP(K1217,#REF!,4,FALSE),0)</f>
        <v>0</v>
      </c>
      <c r="AC1217" s="80">
        <f>IFERROR(VLOOKUP(L1217,#REF!,4,FALSE),0)</f>
        <v>0</v>
      </c>
      <c r="AD1217" s="80">
        <f>IFERROR(VLOOKUP(M1217,#REF!,4,FALSE),0)</f>
        <v>0</v>
      </c>
      <c r="AE1217" s="80">
        <f>IFERROR(VLOOKUP(N1217,#REF!,4,FALSE),0)</f>
        <v>0</v>
      </c>
      <c r="AF1217" s="80">
        <f>IFERROR(VLOOKUP(O1217,#REF!,4,FALSE),0)</f>
        <v>0</v>
      </c>
      <c r="AG1217" s="80">
        <f>IFERROR(VLOOKUP(P1217,#REF!,4,FALSE),0)</f>
        <v>0</v>
      </c>
      <c r="AH1217" s="80">
        <f>IFERROR(VLOOKUP(Q1217,#REF!,4,FALSE),0)</f>
        <v>0</v>
      </c>
      <c r="AI1217" s="80">
        <f>IFERROR(VLOOKUP(R1217,#REF!,4,FALSE),0)</f>
        <v>0</v>
      </c>
      <c r="AJ1217" s="80">
        <f>IFERROR(VLOOKUP(S1217,#REF!,4,FALSE),0)</f>
        <v>0</v>
      </c>
      <c r="AK1217" s="80">
        <f>IFERROR(VLOOKUP(T1217,#REF!,4,FALSE),0)</f>
        <v>0</v>
      </c>
      <c r="AL1217" s="80">
        <f>IFERROR(VLOOKUP(U1217,#REF!,4,FALSE),0)</f>
        <v>0</v>
      </c>
      <c r="AM1217" s="80">
        <f>IFERROR(VLOOKUP(V1217,#REF!,4,FALSE),0)</f>
        <v>0</v>
      </c>
      <c r="AN1217" s="80">
        <f t="shared" si="303"/>
        <v>0</v>
      </c>
    </row>
    <row r="1218" spans="1:40" outlineLevel="1" x14ac:dyDescent="0.3">
      <c r="A1218" s="189">
        <v>1060</v>
      </c>
      <c r="B1218" s="236"/>
      <c r="C1218" s="312" t="s">
        <v>1189</v>
      </c>
      <c r="D1218" s="190">
        <f>SUM(D1219:D1222)</f>
        <v>0</v>
      </c>
      <c r="E1218" s="190">
        <f>SUM(E1219:E1222)</f>
        <v>0</v>
      </c>
      <c r="F1218" s="191">
        <f t="shared" ref="F1218:H1218" si="316">SUM(F1219:F1222)</f>
        <v>0</v>
      </c>
      <c r="G1218" s="191">
        <f t="shared" si="316"/>
        <v>0</v>
      </c>
      <c r="H1218" s="191">
        <f t="shared" si="316"/>
        <v>0</v>
      </c>
      <c r="I1218" s="100" t="s">
        <v>10</v>
      </c>
      <c r="J1218" s="100" t="s">
        <v>10</v>
      </c>
      <c r="K1218" s="100" t="s">
        <v>10</v>
      </c>
      <c r="L1218" s="100" t="s">
        <v>10</v>
      </c>
      <c r="M1218" s="100" t="s">
        <v>10</v>
      </c>
      <c r="N1218" s="100" t="s">
        <v>10</v>
      </c>
      <c r="O1218" s="100" t="s">
        <v>10</v>
      </c>
      <c r="P1218" s="100" t="s">
        <v>10</v>
      </c>
      <c r="Q1218" s="100" t="s">
        <v>10</v>
      </c>
      <c r="R1218" s="100" t="s">
        <v>10</v>
      </c>
      <c r="S1218" s="100" t="s">
        <v>10</v>
      </c>
      <c r="T1218" s="100" t="s">
        <v>10</v>
      </c>
      <c r="U1218" s="100" t="s">
        <v>10</v>
      </c>
      <c r="V1218" s="100" t="s">
        <v>10</v>
      </c>
      <c r="W1218" s="100" t="s">
        <v>10</v>
      </c>
      <c r="X1218" s="94"/>
      <c r="Y1218" s="94"/>
      <c r="Z1218" s="94"/>
      <c r="AA1218" s="94"/>
      <c r="AB1218" s="80">
        <f>IFERROR(VLOOKUP(K1218,#REF!,4,FALSE),0)</f>
        <v>0</v>
      </c>
      <c r="AC1218" s="80">
        <f>IFERROR(VLOOKUP(L1218,#REF!,4,FALSE),0)</f>
        <v>0</v>
      </c>
      <c r="AD1218" s="80">
        <f>IFERROR(VLOOKUP(M1218,#REF!,4,FALSE),0)</f>
        <v>0</v>
      </c>
      <c r="AE1218" s="80">
        <f>IFERROR(VLOOKUP(N1218,#REF!,4,FALSE),0)</f>
        <v>0</v>
      </c>
      <c r="AF1218" s="80">
        <f>IFERROR(VLOOKUP(O1218,#REF!,4,FALSE),0)</f>
        <v>0</v>
      </c>
      <c r="AG1218" s="80">
        <f>IFERROR(VLOOKUP(P1218,#REF!,4,FALSE),0)</f>
        <v>0</v>
      </c>
      <c r="AH1218" s="80">
        <f>IFERROR(VLOOKUP(Q1218,#REF!,4,FALSE),0)</f>
        <v>0</v>
      </c>
      <c r="AI1218" s="80">
        <f>IFERROR(VLOOKUP(R1218,#REF!,4,FALSE),0)</f>
        <v>0</v>
      </c>
      <c r="AJ1218" s="80">
        <f>IFERROR(VLOOKUP(S1218,#REF!,4,FALSE),0)</f>
        <v>0</v>
      </c>
      <c r="AK1218" s="80">
        <f>IFERROR(VLOOKUP(T1218,#REF!,4,FALSE),0)</f>
        <v>0</v>
      </c>
      <c r="AL1218" s="80">
        <f>IFERROR(VLOOKUP(U1218,#REF!,4,FALSE),0)</f>
        <v>0</v>
      </c>
      <c r="AM1218" s="80">
        <f>IFERROR(VLOOKUP(V1218,#REF!,4,FALSE),0)</f>
        <v>0</v>
      </c>
      <c r="AN1218" s="80">
        <f t="shared" si="303"/>
        <v>0</v>
      </c>
    </row>
    <row r="1219" spans="1:40" ht="27" outlineLevel="2" x14ac:dyDescent="0.3">
      <c r="A1219" s="192">
        <v>1060</v>
      </c>
      <c r="B1219" s="192">
        <v>11001</v>
      </c>
      <c r="C1219" s="281" t="s">
        <v>1190</v>
      </c>
      <c r="D1219" s="193"/>
      <c r="E1219" s="193"/>
      <c r="F1219" s="194"/>
      <c r="G1219" s="195"/>
      <c r="H1219" s="195"/>
      <c r="I1219" s="98"/>
      <c r="J1219" s="98"/>
      <c r="K1219" s="81"/>
      <c r="L1219" s="81"/>
      <c r="M1219" s="81"/>
      <c r="N1219" s="81"/>
      <c r="O1219" s="81"/>
      <c r="P1219" s="81"/>
      <c r="Q1219" s="81"/>
      <c r="R1219" s="81"/>
      <c r="S1219" s="81"/>
      <c r="T1219" s="81"/>
      <c r="U1219" s="81"/>
      <c r="V1219" s="81"/>
      <c r="W1219" s="80">
        <f t="shared" ref="W1219:W1223" si="317">AN1219</f>
        <v>0</v>
      </c>
      <c r="X1219" s="94"/>
      <c r="Y1219" s="94"/>
      <c r="Z1219" s="94"/>
      <c r="AA1219" s="94"/>
      <c r="AB1219" s="80">
        <f>IFERROR(VLOOKUP(K1219,#REF!,4,FALSE),0)</f>
        <v>0</v>
      </c>
      <c r="AC1219" s="80">
        <f>IFERROR(VLOOKUP(L1219,#REF!,4,FALSE),0)</f>
        <v>0</v>
      </c>
      <c r="AD1219" s="80">
        <f>IFERROR(VLOOKUP(M1219,#REF!,4,FALSE),0)</f>
        <v>0</v>
      </c>
      <c r="AE1219" s="80">
        <f>IFERROR(VLOOKUP(N1219,#REF!,4,FALSE),0)</f>
        <v>0</v>
      </c>
      <c r="AF1219" s="80">
        <f>IFERROR(VLOOKUP(O1219,#REF!,4,FALSE),0)</f>
        <v>0</v>
      </c>
      <c r="AG1219" s="80">
        <f>IFERROR(VLOOKUP(P1219,#REF!,4,FALSE),0)</f>
        <v>0</v>
      </c>
      <c r="AH1219" s="80">
        <f>IFERROR(VLOOKUP(Q1219,#REF!,4,FALSE),0)</f>
        <v>0</v>
      </c>
      <c r="AI1219" s="80">
        <f>IFERROR(VLOOKUP(R1219,#REF!,4,FALSE),0)</f>
        <v>0</v>
      </c>
      <c r="AJ1219" s="80">
        <f>IFERROR(VLOOKUP(S1219,#REF!,4,FALSE),0)</f>
        <v>0</v>
      </c>
      <c r="AK1219" s="80">
        <f>IFERROR(VLOOKUP(T1219,#REF!,4,FALSE),0)</f>
        <v>0</v>
      </c>
      <c r="AL1219" s="80">
        <f>IFERROR(VLOOKUP(U1219,#REF!,4,FALSE),0)</f>
        <v>0</v>
      </c>
      <c r="AM1219" s="80">
        <f>IFERROR(VLOOKUP(V1219,#REF!,4,FALSE),0)</f>
        <v>0</v>
      </c>
      <c r="AN1219" s="80">
        <f t="shared" si="303"/>
        <v>0</v>
      </c>
    </row>
    <row r="1220" spans="1:40" ht="27" outlineLevel="2" x14ac:dyDescent="0.3">
      <c r="A1220" s="192">
        <v>1060</v>
      </c>
      <c r="B1220" s="192">
        <v>11005</v>
      </c>
      <c r="C1220" s="281" t="s">
        <v>1191</v>
      </c>
      <c r="D1220" s="193"/>
      <c r="E1220" s="193"/>
      <c r="F1220" s="194"/>
      <c r="G1220" s="195"/>
      <c r="H1220" s="195"/>
      <c r="I1220" s="98"/>
      <c r="J1220" s="98"/>
      <c r="K1220" s="81"/>
      <c r="L1220" s="81"/>
      <c r="M1220" s="81"/>
      <c r="N1220" s="81"/>
      <c r="O1220" s="81"/>
      <c r="P1220" s="81"/>
      <c r="Q1220" s="81"/>
      <c r="R1220" s="81"/>
      <c r="S1220" s="81"/>
      <c r="T1220" s="81"/>
      <c r="U1220" s="81"/>
      <c r="V1220" s="81"/>
      <c r="W1220" s="80">
        <f t="shared" si="317"/>
        <v>0</v>
      </c>
      <c r="X1220" s="94"/>
      <c r="Y1220" s="94"/>
      <c r="Z1220" s="94"/>
      <c r="AA1220" s="94"/>
      <c r="AB1220" s="80">
        <f>IFERROR(VLOOKUP(K1220,#REF!,4,FALSE),0)</f>
        <v>0</v>
      </c>
      <c r="AC1220" s="80">
        <f>IFERROR(VLOOKUP(L1220,#REF!,4,FALSE),0)</f>
        <v>0</v>
      </c>
      <c r="AD1220" s="80">
        <f>IFERROR(VLOOKUP(M1220,#REF!,4,FALSE),0)</f>
        <v>0</v>
      </c>
      <c r="AE1220" s="80">
        <f>IFERROR(VLOOKUP(N1220,#REF!,4,FALSE),0)</f>
        <v>0</v>
      </c>
      <c r="AF1220" s="80">
        <f>IFERROR(VLOOKUP(O1220,#REF!,4,FALSE),0)</f>
        <v>0</v>
      </c>
      <c r="AG1220" s="80">
        <f>IFERROR(VLOOKUP(P1220,#REF!,4,FALSE),0)</f>
        <v>0</v>
      </c>
      <c r="AH1220" s="80">
        <f>IFERROR(VLOOKUP(Q1220,#REF!,4,FALSE),0)</f>
        <v>0</v>
      </c>
      <c r="AI1220" s="80">
        <f>IFERROR(VLOOKUP(R1220,#REF!,4,FALSE),0)</f>
        <v>0</v>
      </c>
      <c r="AJ1220" s="80">
        <f>IFERROR(VLOOKUP(S1220,#REF!,4,FALSE),0)</f>
        <v>0</v>
      </c>
      <c r="AK1220" s="80">
        <f>IFERROR(VLOOKUP(T1220,#REF!,4,FALSE),0)</f>
        <v>0</v>
      </c>
      <c r="AL1220" s="80">
        <f>IFERROR(VLOOKUP(U1220,#REF!,4,FALSE),0)</f>
        <v>0</v>
      </c>
      <c r="AM1220" s="80">
        <f>IFERROR(VLOOKUP(V1220,#REF!,4,FALSE),0)</f>
        <v>0</v>
      </c>
      <c r="AN1220" s="80">
        <f t="shared" si="303"/>
        <v>0</v>
      </c>
    </row>
    <row r="1221" spans="1:40" ht="27" outlineLevel="2" x14ac:dyDescent="0.3">
      <c r="A1221" s="192">
        <v>1060</v>
      </c>
      <c r="B1221" s="192">
        <v>31001</v>
      </c>
      <c r="C1221" s="281" t="s">
        <v>1192</v>
      </c>
      <c r="D1221" s="200"/>
      <c r="E1221" s="200"/>
      <c r="F1221" s="194"/>
      <c r="G1221" s="195"/>
      <c r="H1221" s="195"/>
      <c r="I1221" s="98"/>
      <c r="J1221" s="98"/>
      <c r="K1221" s="81"/>
      <c r="L1221" s="81"/>
      <c r="M1221" s="81"/>
      <c r="N1221" s="81"/>
      <c r="O1221" s="81"/>
      <c r="P1221" s="81"/>
      <c r="Q1221" s="81"/>
      <c r="R1221" s="81"/>
      <c r="S1221" s="81"/>
      <c r="T1221" s="81"/>
      <c r="U1221" s="81"/>
      <c r="V1221" s="81"/>
      <c r="W1221" s="80">
        <f t="shared" si="317"/>
        <v>0</v>
      </c>
      <c r="X1221" s="94"/>
      <c r="Y1221" s="94"/>
      <c r="Z1221" s="94"/>
      <c r="AA1221" s="94"/>
      <c r="AB1221" s="80">
        <f>IFERROR(VLOOKUP(K1221,#REF!,4,FALSE),0)</f>
        <v>0</v>
      </c>
      <c r="AC1221" s="80">
        <f>IFERROR(VLOOKUP(L1221,#REF!,4,FALSE),0)</f>
        <v>0</v>
      </c>
      <c r="AD1221" s="80">
        <f>IFERROR(VLOOKUP(M1221,#REF!,4,FALSE),0)</f>
        <v>0</v>
      </c>
      <c r="AE1221" s="80">
        <f>IFERROR(VLOOKUP(N1221,#REF!,4,FALSE),0)</f>
        <v>0</v>
      </c>
      <c r="AF1221" s="80">
        <f>IFERROR(VLOOKUP(O1221,#REF!,4,FALSE),0)</f>
        <v>0</v>
      </c>
      <c r="AG1221" s="80">
        <f>IFERROR(VLOOKUP(P1221,#REF!,4,FALSE),0)</f>
        <v>0</v>
      </c>
      <c r="AH1221" s="80">
        <f>IFERROR(VLOOKUP(Q1221,#REF!,4,FALSE),0)</f>
        <v>0</v>
      </c>
      <c r="AI1221" s="80">
        <f>IFERROR(VLOOKUP(R1221,#REF!,4,FALSE),0)</f>
        <v>0</v>
      </c>
      <c r="AJ1221" s="80">
        <f>IFERROR(VLOOKUP(S1221,#REF!,4,FALSE),0)</f>
        <v>0</v>
      </c>
      <c r="AK1221" s="80">
        <f>IFERROR(VLOOKUP(T1221,#REF!,4,FALSE),0)</f>
        <v>0</v>
      </c>
      <c r="AL1221" s="80">
        <f>IFERROR(VLOOKUP(U1221,#REF!,4,FALSE),0)</f>
        <v>0</v>
      </c>
      <c r="AM1221" s="80">
        <f>IFERROR(VLOOKUP(V1221,#REF!,4,FALSE),0)</f>
        <v>0</v>
      </c>
      <c r="AN1221" s="80">
        <f t="shared" si="303"/>
        <v>0</v>
      </c>
    </row>
    <row r="1222" spans="1:40" ht="27" outlineLevel="2" x14ac:dyDescent="0.3">
      <c r="A1222" s="192">
        <v>1060</v>
      </c>
      <c r="B1222" s="192">
        <v>31004</v>
      </c>
      <c r="C1222" s="281" t="s">
        <v>1193</v>
      </c>
      <c r="D1222" s="200"/>
      <c r="E1222" s="200"/>
      <c r="F1222" s="194"/>
      <c r="G1222" s="195"/>
      <c r="H1222" s="195"/>
      <c r="I1222" s="98"/>
      <c r="J1222" s="98"/>
      <c r="K1222" s="81"/>
      <c r="L1222" s="81"/>
      <c r="M1222" s="81"/>
      <c r="N1222" s="81"/>
      <c r="O1222" s="81"/>
      <c r="P1222" s="81"/>
      <c r="Q1222" s="81"/>
      <c r="R1222" s="81"/>
      <c r="S1222" s="81"/>
      <c r="T1222" s="81"/>
      <c r="U1222" s="81"/>
      <c r="V1222" s="81"/>
      <c r="W1222" s="80">
        <f t="shared" si="317"/>
        <v>0</v>
      </c>
      <c r="X1222" s="94"/>
      <c r="Y1222" s="94"/>
      <c r="Z1222" s="94"/>
      <c r="AA1222" s="94"/>
      <c r="AB1222" s="80">
        <f>IFERROR(VLOOKUP(K1222,#REF!,4,FALSE),0)</f>
        <v>0</v>
      </c>
      <c r="AC1222" s="80">
        <f>IFERROR(VLOOKUP(L1222,#REF!,4,FALSE),0)</f>
        <v>0</v>
      </c>
      <c r="AD1222" s="80">
        <f>IFERROR(VLOOKUP(M1222,#REF!,4,FALSE),0)</f>
        <v>0</v>
      </c>
      <c r="AE1222" s="80">
        <f>IFERROR(VLOOKUP(N1222,#REF!,4,FALSE),0)</f>
        <v>0</v>
      </c>
      <c r="AF1222" s="80">
        <f>IFERROR(VLOOKUP(O1222,#REF!,4,FALSE),0)</f>
        <v>0</v>
      </c>
      <c r="AG1222" s="80">
        <f>IFERROR(VLOOKUP(P1222,#REF!,4,FALSE),0)</f>
        <v>0</v>
      </c>
      <c r="AH1222" s="80">
        <f>IFERROR(VLOOKUP(Q1222,#REF!,4,FALSE),0)</f>
        <v>0</v>
      </c>
      <c r="AI1222" s="80">
        <f>IFERROR(VLOOKUP(R1222,#REF!,4,FALSE),0)</f>
        <v>0</v>
      </c>
      <c r="AJ1222" s="80">
        <f>IFERROR(VLOOKUP(S1222,#REF!,4,FALSE),0)</f>
        <v>0</v>
      </c>
      <c r="AK1222" s="80">
        <f>IFERROR(VLOOKUP(T1222,#REF!,4,FALSE),0)</f>
        <v>0</v>
      </c>
      <c r="AL1222" s="80">
        <f>IFERROR(VLOOKUP(U1222,#REF!,4,FALSE),0)</f>
        <v>0</v>
      </c>
      <c r="AM1222" s="80">
        <f>IFERROR(VLOOKUP(V1222,#REF!,4,FALSE),0)</f>
        <v>0</v>
      </c>
      <c r="AN1222" s="80">
        <f t="shared" si="303"/>
        <v>0</v>
      </c>
    </row>
    <row r="1223" spans="1:40" outlineLevel="1" x14ac:dyDescent="0.3">
      <c r="A1223" s="196">
        <v>9999</v>
      </c>
      <c r="B1223" s="192"/>
      <c r="C1223" s="281" t="s">
        <v>21</v>
      </c>
      <c r="D1223" s="193"/>
      <c r="E1223" s="193"/>
      <c r="F1223" s="194"/>
      <c r="G1223" s="195"/>
      <c r="H1223" s="195"/>
      <c r="I1223" s="98"/>
      <c r="J1223" s="98"/>
      <c r="K1223" s="81"/>
      <c r="L1223" s="81"/>
      <c r="M1223" s="81"/>
      <c r="N1223" s="81"/>
      <c r="O1223" s="81"/>
      <c r="P1223" s="81"/>
      <c r="Q1223" s="81"/>
      <c r="R1223" s="81"/>
      <c r="S1223" s="81"/>
      <c r="T1223" s="81"/>
      <c r="U1223" s="81"/>
      <c r="V1223" s="81"/>
      <c r="W1223" s="80">
        <f t="shared" si="317"/>
        <v>0</v>
      </c>
      <c r="X1223" s="94"/>
      <c r="Y1223" s="94"/>
      <c r="Z1223" s="94"/>
      <c r="AA1223" s="94"/>
      <c r="AB1223" s="80">
        <f>IFERROR(VLOOKUP(K1223,#REF!,4,FALSE),0)</f>
        <v>0</v>
      </c>
      <c r="AC1223" s="80">
        <f>IFERROR(VLOOKUP(L1223,#REF!,4,FALSE),0)</f>
        <v>0</v>
      </c>
      <c r="AD1223" s="80">
        <f>IFERROR(VLOOKUP(M1223,#REF!,4,FALSE),0)</f>
        <v>0</v>
      </c>
      <c r="AE1223" s="80">
        <f>IFERROR(VLOOKUP(N1223,#REF!,4,FALSE),0)</f>
        <v>0</v>
      </c>
      <c r="AF1223" s="80">
        <f>IFERROR(VLOOKUP(O1223,#REF!,4,FALSE),0)</f>
        <v>0</v>
      </c>
      <c r="AG1223" s="80">
        <f>IFERROR(VLOOKUP(P1223,#REF!,4,FALSE),0)</f>
        <v>0</v>
      </c>
      <c r="AH1223" s="80">
        <f>IFERROR(VLOOKUP(Q1223,#REF!,4,FALSE),0)</f>
        <v>0</v>
      </c>
      <c r="AI1223" s="80">
        <f>IFERROR(VLOOKUP(R1223,#REF!,4,FALSE),0)</f>
        <v>0</v>
      </c>
      <c r="AJ1223" s="80">
        <f>IFERROR(VLOOKUP(S1223,#REF!,4,FALSE),0)</f>
        <v>0</v>
      </c>
      <c r="AK1223" s="80">
        <f>IFERROR(VLOOKUP(T1223,#REF!,4,FALSE),0)</f>
        <v>0</v>
      </c>
      <c r="AL1223" s="80">
        <f>IFERROR(VLOOKUP(U1223,#REF!,4,FALSE),0)</f>
        <v>0</v>
      </c>
      <c r="AM1223" s="80">
        <f>IFERROR(VLOOKUP(V1223,#REF!,4,FALSE),0)</f>
        <v>0</v>
      </c>
      <c r="AN1223" s="80">
        <f t="shared" ref="AN1223:AN1277" si="318">SUM(AB1223:AM1223)</f>
        <v>0</v>
      </c>
    </row>
    <row r="1224" spans="1:40" x14ac:dyDescent="0.3">
      <c r="A1224" s="197" t="s">
        <v>0</v>
      </c>
      <c r="B1224" s="236"/>
      <c r="C1224" s="313" t="s">
        <v>1194</v>
      </c>
      <c r="D1224" s="198">
        <f>D1225+D1228</f>
        <v>0</v>
      </c>
      <c r="E1224" s="198">
        <f>E1225+E1228</f>
        <v>0</v>
      </c>
      <c r="F1224" s="199">
        <f t="shared" ref="F1224:H1224" si="319">F1225+F1228</f>
        <v>0</v>
      </c>
      <c r="G1224" s="199">
        <f t="shared" si="319"/>
        <v>0</v>
      </c>
      <c r="H1224" s="199">
        <f t="shared" si="319"/>
        <v>0</v>
      </c>
      <c r="I1224" s="99" t="s">
        <v>10</v>
      </c>
      <c r="J1224" s="99" t="s">
        <v>10</v>
      </c>
      <c r="K1224" s="99" t="s">
        <v>10</v>
      </c>
      <c r="L1224" s="99" t="s">
        <v>10</v>
      </c>
      <c r="M1224" s="99" t="s">
        <v>10</v>
      </c>
      <c r="N1224" s="99" t="s">
        <v>10</v>
      </c>
      <c r="O1224" s="99" t="s">
        <v>10</v>
      </c>
      <c r="P1224" s="99" t="s">
        <v>10</v>
      </c>
      <c r="Q1224" s="99" t="s">
        <v>10</v>
      </c>
      <c r="R1224" s="99" t="s">
        <v>10</v>
      </c>
      <c r="S1224" s="99" t="s">
        <v>10</v>
      </c>
      <c r="T1224" s="99" t="s">
        <v>10</v>
      </c>
      <c r="U1224" s="99" t="s">
        <v>10</v>
      </c>
      <c r="V1224" s="99" t="s">
        <v>10</v>
      </c>
      <c r="W1224" s="99" t="s">
        <v>10</v>
      </c>
      <c r="X1224" s="94"/>
      <c r="Y1224" s="94"/>
      <c r="Z1224" s="94"/>
      <c r="AA1224" s="94"/>
      <c r="AB1224" s="80">
        <f>IFERROR(VLOOKUP(K1224,#REF!,4,FALSE),0)</f>
        <v>0</v>
      </c>
      <c r="AC1224" s="80">
        <f>IFERROR(VLOOKUP(L1224,#REF!,4,FALSE),0)</f>
        <v>0</v>
      </c>
      <c r="AD1224" s="80">
        <f>IFERROR(VLOOKUP(M1224,#REF!,4,FALSE),0)</f>
        <v>0</v>
      </c>
      <c r="AE1224" s="80">
        <f>IFERROR(VLOOKUP(N1224,#REF!,4,FALSE),0)</f>
        <v>0</v>
      </c>
      <c r="AF1224" s="80">
        <f>IFERROR(VLOOKUP(O1224,#REF!,4,FALSE),0)</f>
        <v>0</v>
      </c>
      <c r="AG1224" s="80">
        <f>IFERROR(VLOOKUP(P1224,#REF!,4,FALSE),0)</f>
        <v>0</v>
      </c>
      <c r="AH1224" s="80">
        <f>IFERROR(VLOOKUP(Q1224,#REF!,4,FALSE),0)</f>
        <v>0</v>
      </c>
      <c r="AI1224" s="80">
        <f>IFERROR(VLOOKUP(R1224,#REF!,4,FALSE),0)</f>
        <v>0</v>
      </c>
      <c r="AJ1224" s="80">
        <f>IFERROR(VLOOKUP(S1224,#REF!,4,FALSE),0)</f>
        <v>0</v>
      </c>
      <c r="AK1224" s="80">
        <f>IFERROR(VLOOKUP(T1224,#REF!,4,FALSE),0)</f>
        <v>0</v>
      </c>
      <c r="AL1224" s="80">
        <f>IFERROR(VLOOKUP(U1224,#REF!,4,FALSE),0)</f>
        <v>0</v>
      </c>
      <c r="AM1224" s="80">
        <f>IFERROR(VLOOKUP(V1224,#REF!,4,FALSE),0)</f>
        <v>0</v>
      </c>
      <c r="AN1224" s="80">
        <f t="shared" si="318"/>
        <v>0</v>
      </c>
    </row>
    <row r="1225" spans="1:40" outlineLevel="1" x14ac:dyDescent="0.3">
      <c r="A1225" s="189">
        <v>1054</v>
      </c>
      <c r="B1225" s="236"/>
      <c r="C1225" s="312" t="s">
        <v>1195</v>
      </c>
      <c r="D1225" s="190">
        <f>SUM(D1226:D1227)</f>
        <v>0</v>
      </c>
      <c r="E1225" s="190">
        <f>SUM(E1226:E1227)</f>
        <v>0</v>
      </c>
      <c r="F1225" s="191">
        <f t="shared" ref="F1225:H1225" si="320">SUM(F1226:F1227)</f>
        <v>0</v>
      </c>
      <c r="G1225" s="191">
        <f t="shared" si="320"/>
        <v>0</v>
      </c>
      <c r="H1225" s="191">
        <f t="shared" si="320"/>
        <v>0</v>
      </c>
      <c r="I1225" s="100" t="s">
        <v>10</v>
      </c>
      <c r="J1225" s="100" t="s">
        <v>10</v>
      </c>
      <c r="K1225" s="100" t="s">
        <v>10</v>
      </c>
      <c r="L1225" s="100" t="s">
        <v>10</v>
      </c>
      <c r="M1225" s="100" t="s">
        <v>10</v>
      </c>
      <c r="N1225" s="100" t="s">
        <v>10</v>
      </c>
      <c r="O1225" s="100" t="s">
        <v>10</v>
      </c>
      <c r="P1225" s="100" t="s">
        <v>10</v>
      </c>
      <c r="Q1225" s="100" t="s">
        <v>10</v>
      </c>
      <c r="R1225" s="100" t="s">
        <v>10</v>
      </c>
      <c r="S1225" s="100" t="s">
        <v>10</v>
      </c>
      <c r="T1225" s="100" t="s">
        <v>10</v>
      </c>
      <c r="U1225" s="100" t="s">
        <v>10</v>
      </c>
      <c r="V1225" s="100" t="s">
        <v>10</v>
      </c>
      <c r="W1225" s="100" t="s">
        <v>10</v>
      </c>
      <c r="X1225" s="94"/>
      <c r="Y1225" s="94"/>
      <c r="Z1225" s="94"/>
      <c r="AA1225" s="94"/>
      <c r="AB1225" s="80">
        <f>IFERROR(VLOOKUP(K1225,#REF!,4,FALSE),0)</f>
        <v>0</v>
      </c>
      <c r="AC1225" s="80">
        <f>IFERROR(VLOOKUP(L1225,#REF!,4,FALSE),0)</f>
        <v>0</v>
      </c>
      <c r="AD1225" s="80">
        <f>IFERROR(VLOOKUP(M1225,#REF!,4,FALSE),0)</f>
        <v>0</v>
      </c>
      <c r="AE1225" s="80">
        <f>IFERROR(VLOOKUP(N1225,#REF!,4,FALSE),0)</f>
        <v>0</v>
      </c>
      <c r="AF1225" s="80">
        <f>IFERROR(VLOOKUP(O1225,#REF!,4,FALSE),0)</f>
        <v>0</v>
      </c>
      <c r="AG1225" s="80">
        <f>IFERROR(VLOOKUP(P1225,#REF!,4,FALSE),0)</f>
        <v>0</v>
      </c>
      <c r="AH1225" s="80">
        <f>IFERROR(VLOOKUP(Q1225,#REF!,4,FALSE),0)</f>
        <v>0</v>
      </c>
      <c r="AI1225" s="80">
        <f>IFERROR(VLOOKUP(R1225,#REF!,4,FALSE),0)</f>
        <v>0</v>
      </c>
      <c r="AJ1225" s="80">
        <f>IFERROR(VLOOKUP(S1225,#REF!,4,FALSE),0)</f>
        <v>0</v>
      </c>
      <c r="AK1225" s="80">
        <f>IFERROR(VLOOKUP(T1225,#REF!,4,FALSE),0)</f>
        <v>0</v>
      </c>
      <c r="AL1225" s="80">
        <f>IFERROR(VLOOKUP(U1225,#REF!,4,FALSE),0)</f>
        <v>0</v>
      </c>
      <c r="AM1225" s="80">
        <f>IFERROR(VLOOKUP(V1225,#REF!,4,FALSE),0)</f>
        <v>0</v>
      </c>
      <c r="AN1225" s="80">
        <f t="shared" si="318"/>
        <v>0</v>
      </c>
    </row>
    <row r="1226" spans="1:40" outlineLevel="2" x14ac:dyDescent="0.3">
      <c r="A1226" s="192">
        <v>1054</v>
      </c>
      <c r="B1226" s="192">
        <v>11001</v>
      </c>
      <c r="C1226" s="281" t="s">
        <v>1195</v>
      </c>
      <c r="D1226" s="200"/>
      <c r="E1226" s="200"/>
      <c r="F1226" s="194"/>
      <c r="G1226" s="195"/>
      <c r="H1226" s="195"/>
      <c r="I1226" s="98"/>
      <c r="J1226" s="98"/>
      <c r="K1226" s="81"/>
      <c r="L1226" s="81"/>
      <c r="M1226" s="81"/>
      <c r="N1226" s="81"/>
      <c r="O1226" s="81"/>
      <c r="P1226" s="81"/>
      <c r="Q1226" s="81"/>
      <c r="R1226" s="81"/>
      <c r="S1226" s="81"/>
      <c r="T1226" s="81"/>
      <c r="U1226" s="81"/>
      <c r="V1226" s="81"/>
      <c r="W1226" s="80">
        <f>AN1226</f>
        <v>0</v>
      </c>
      <c r="X1226" s="94"/>
      <c r="Y1226" s="94"/>
      <c r="Z1226" s="94"/>
      <c r="AA1226" s="94"/>
      <c r="AB1226" s="80">
        <f>IFERROR(VLOOKUP(K1226,#REF!,4,FALSE),0)</f>
        <v>0</v>
      </c>
      <c r="AC1226" s="80">
        <f>IFERROR(VLOOKUP(L1226,#REF!,4,FALSE),0)</f>
        <v>0</v>
      </c>
      <c r="AD1226" s="80">
        <f>IFERROR(VLOOKUP(M1226,#REF!,4,FALSE),0)</f>
        <v>0</v>
      </c>
      <c r="AE1226" s="80">
        <f>IFERROR(VLOOKUP(N1226,#REF!,4,FALSE),0)</f>
        <v>0</v>
      </c>
      <c r="AF1226" s="80">
        <f>IFERROR(VLOOKUP(O1226,#REF!,4,FALSE),0)</f>
        <v>0</v>
      </c>
      <c r="AG1226" s="80">
        <f>IFERROR(VLOOKUP(P1226,#REF!,4,FALSE),0)</f>
        <v>0</v>
      </c>
      <c r="AH1226" s="80">
        <f>IFERROR(VLOOKUP(Q1226,#REF!,4,FALSE),0)</f>
        <v>0</v>
      </c>
      <c r="AI1226" s="80">
        <f>IFERROR(VLOOKUP(R1226,#REF!,4,FALSE),0)</f>
        <v>0</v>
      </c>
      <c r="AJ1226" s="80">
        <f>IFERROR(VLOOKUP(S1226,#REF!,4,FALSE),0)</f>
        <v>0</v>
      </c>
      <c r="AK1226" s="80">
        <f>IFERROR(VLOOKUP(T1226,#REF!,4,FALSE),0)</f>
        <v>0</v>
      </c>
      <c r="AL1226" s="80">
        <f>IFERROR(VLOOKUP(U1226,#REF!,4,FALSE),0)</f>
        <v>0</v>
      </c>
      <c r="AM1226" s="80">
        <f>IFERROR(VLOOKUP(V1226,#REF!,4,FALSE),0)</f>
        <v>0</v>
      </c>
      <c r="AN1226" s="80">
        <f t="shared" si="318"/>
        <v>0</v>
      </c>
    </row>
    <row r="1227" spans="1:40" ht="27" outlineLevel="2" x14ac:dyDescent="0.3">
      <c r="A1227" s="192">
        <v>1054</v>
      </c>
      <c r="B1227" s="192">
        <v>31001</v>
      </c>
      <c r="C1227" s="281" t="s">
        <v>1196</v>
      </c>
      <c r="D1227" s="200"/>
      <c r="E1227" s="200"/>
      <c r="F1227" s="194"/>
      <c r="G1227" s="195"/>
      <c r="H1227" s="195"/>
      <c r="I1227" s="98"/>
      <c r="J1227" s="98"/>
      <c r="K1227" s="81"/>
      <c r="L1227" s="81"/>
      <c r="M1227" s="81"/>
      <c r="N1227" s="81"/>
      <c r="O1227" s="81"/>
      <c r="P1227" s="81"/>
      <c r="Q1227" s="81"/>
      <c r="R1227" s="81"/>
      <c r="S1227" s="81"/>
      <c r="T1227" s="81"/>
      <c r="U1227" s="81"/>
      <c r="V1227" s="81"/>
      <c r="W1227" s="80">
        <f>AN1227</f>
        <v>0</v>
      </c>
      <c r="X1227" s="94"/>
      <c r="Y1227" s="94"/>
      <c r="Z1227" s="94"/>
      <c r="AA1227" s="94"/>
      <c r="AB1227" s="80">
        <f>IFERROR(VLOOKUP(K1227,#REF!,4,FALSE),0)</f>
        <v>0</v>
      </c>
      <c r="AC1227" s="80">
        <f>IFERROR(VLOOKUP(L1227,#REF!,4,FALSE),0)</f>
        <v>0</v>
      </c>
      <c r="AD1227" s="80">
        <f>IFERROR(VLOOKUP(M1227,#REF!,4,FALSE),0)</f>
        <v>0</v>
      </c>
      <c r="AE1227" s="80">
        <f>IFERROR(VLOOKUP(N1227,#REF!,4,FALSE),0)</f>
        <v>0</v>
      </c>
      <c r="AF1227" s="80">
        <f>IFERROR(VLOOKUP(O1227,#REF!,4,FALSE),0)</f>
        <v>0</v>
      </c>
      <c r="AG1227" s="80">
        <f>IFERROR(VLOOKUP(P1227,#REF!,4,FALSE),0)</f>
        <v>0</v>
      </c>
      <c r="AH1227" s="80">
        <f>IFERROR(VLOOKUP(Q1227,#REF!,4,FALSE),0)</f>
        <v>0</v>
      </c>
      <c r="AI1227" s="80">
        <f>IFERROR(VLOOKUP(R1227,#REF!,4,FALSE),0)</f>
        <v>0</v>
      </c>
      <c r="AJ1227" s="80">
        <f>IFERROR(VLOOKUP(S1227,#REF!,4,FALSE),0)</f>
        <v>0</v>
      </c>
      <c r="AK1227" s="80">
        <f>IFERROR(VLOOKUP(T1227,#REF!,4,FALSE),0)</f>
        <v>0</v>
      </c>
      <c r="AL1227" s="80">
        <f>IFERROR(VLOOKUP(U1227,#REF!,4,FALSE),0)</f>
        <v>0</v>
      </c>
      <c r="AM1227" s="80">
        <f>IFERROR(VLOOKUP(V1227,#REF!,4,FALSE),0)</f>
        <v>0</v>
      </c>
      <c r="AN1227" s="80">
        <f t="shared" si="318"/>
        <v>0</v>
      </c>
    </row>
    <row r="1228" spans="1:40" outlineLevel="1" x14ac:dyDescent="0.3">
      <c r="A1228" s="196">
        <v>9999</v>
      </c>
      <c r="B1228" s="192"/>
      <c r="C1228" s="281" t="s">
        <v>21</v>
      </c>
      <c r="D1228" s="193"/>
      <c r="E1228" s="193"/>
      <c r="F1228" s="194"/>
      <c r="G1228" s="195"/>
      <c r="H1228" s="195"/>
      <c r="I1228" s="98"/>
      <c r="J1228" s="98"/>
      <c r="K1228" s="81"/>
      <c r="L1228" s="81"/>
      <c r="M1228" s="81"/>
      <c r="N1228" s="81"/>
      <c r="O1228" s="81"/>
      <c r="P1228" s="81"/>
      <c r="Q1228" s="81"/>
      <c r="R1228" s="81"/>
      <c r="S1228" s="81"/>
      <c r="T1228" s="81"/>
      <c r="U1228" s="81"/>
      <c r="V1228" s="81"/>
      <c r="W1228" s="80">
        <f>AN1228</f>
        <v>0</v>
      </c>
      <c r="X1228" s="94"/>
      <c r="Y1228" s="94"/>
      <c r="Z1228" s="94"/>
      <c r="AA1228" s="94"/>
      <c r="AB1228" s="80">
        <f>IFERROR(VLOOKUP(K1228,#REF!,4,FALSE),0)</f>
        <v>0</v>
      </c>
      <c r="AC1228" s="80">
        <f>IFERROR(VLOOKUP(L1228,#REF!,4,FALSE),0)</f>
        <v>0</v>
      </c>
      <c r="AD1228" s="80">
        <f>IFERROR(VLOOKUP(M1228,#REF!,4,FALSE),0)</f>
        <v>0</v>
      </c>
      <c r="AE1228" s="80">
        <f>IFERROR(VLOOKUP(N1228,#REF!,4,FALSE),0)</f>
        <v>0</v>
      </c>
      <c r="AF1228" s="80">
        <f>IFERROR(VLOOKUP(O1228,#REF!,4,FALSE),0)</f>
        <v>0</v>
      </c>
      <c r="AG1228" s="80">
        <f>IFERROR(VLOOKUP(P1228,#REF!,4,FALSE),0)</f>
        <v>0</v>
      </c>
      <c r="AH1228" s="80">
        <f>IFERROR(VLOOKUP(Q1228,#REF!,4,FALSE),0)</f>
        <v>0</v>
      </c>
      <c r="AI1228" s="80">
        <f>IFERROR(VLOOKUP(R1228,#REF!,4,FALSE),0)</f>
        <v>0</v>
      </c>
      <c r="AJ1228" s="80">
        <f>IFERROR(VLOOKUP(S1228,#REF!,4,FALSE),0)</f>
        <v>0</v>
      </c>
      <c r="AK1228" s="80">
        <f>IFERROR(VLOOKUP(T1228,#REF!,4,FALSE),0)</f>
        <v>0</v>
      </c>
      <c r="AL1228" s="80">
        <f>IFERROR(VLOOKUP(U1228,#REF!,4,FALSE),0)</f>
        <v>0</v>
      </c>
      <c r="AM1228" s="80">
        <f>IFERROR(VLOOKUP(V1228,#REF!,4,FALSE),0)</f>
        <v>0</v>
      </c>
      <c r="AN1228" s="80">
        <f t="shared" si="318"/>
        <v>0</v>
      </c>
    </row>
    <row r="1229" spans="1:40" x14ac:dyDescent="0.3">
      <c r="A1229" s="197" t="s">
        <v>0</v>
      </c>
      <c r="B1229" s="236"/>
      <c r="C1229" s="313" t="s">
        <v>1197</v>
      </c>
      <c r="D1229" s="198">
        <f>+D1230</f>
        <v>0</v>
      </c>
      <c r="E1229" s="198">
        <f>+E1230</f>
        <v>0</v>
      </c>
      <c r="F1229" s="199">
        <f t="shared" ref="F1229:H1229" si="321">+F1230</f>
        <v>0</v>
      </c>
      <c r="G1229" s="199">
        <f t="shared" si="321"/>
        <v>0</v>
      </c>
      <c r="H1229" s="199">
        <f t="shared" si="321"/>
        <v>0</v>
      </c>
      <c r="I1229" s="99" t="s">
        <v>10</v>
      </c>
      <c r="J1229" s="99" t="s">
        <v>10</v>
      </c>
      <c r="K1229" s="99" t="s">
        <v>10</v>
      </c>
      <c r="L1229" s="99" t="s">
        <v>10</v>
      </c>
      <c r="M1229" s="99" t="s">
        <v>10</v>
      </c>
      <c r="N1229" s="99" t="s">
        <v>10</v>
      </c>
      <c r="O1229" s="99" t="s">
        <v>10</v>
      </c>
      <c r="P1229" s="99" t="s">
        <v>10</v>
      </c>
      <c r="Q1229" s="99" t="s">
        <v>10</v>
      </c>
      <c r="R1229" s="99" t="s">
        <v>10</v>
      </c>
      <c r="S1229" s="99" t="s">
        <v>10</v>
      </c>
      <c r="T1229" s="99" t="s">
        <v>10</v>
      </c>
      <c r="U1229" s="99" t="s">
        <v>10</v>
      </c>
      <c r="V1229" s="99" t="s">
        <v>10</v>
      </c>
      <c r="W1229" s="99" t="s">
        <v>10</v>
      </c>
      <c r="X1229" s="94"/>
      <c r="Y1229" s="94"/>
      <c r="Z1229" s="94"/>
      <c r="AA1229" s="94"/>
      <c r="AB1229" s="80">
        <f>IFERROR(VLOOKUP(K1229,#REF!,4,FALSE),0)</f>
        <v>0</v>
      </c>
      <c r="AC1229" s="80">
        <f>IFERROR(VLOOKUP(L1229,#REF!,4,FALSE),0)</f>
        <v>0</v>
      </c>
      <c r="AD1229" s="80">
        <f>IFERROR(VLOOKUP(M1229,#REF!,4,FALSE),0)</f>
        <v>0</v>
      </c>
      <c r="AE1229" s="80">
        <f>IFERROR(VLOOKUP(N1229,#REF!,4,FALSE),0)</f>
        <v>0</v>
      </c>
      <c r="AF1229" s="80">
        <f>IFERROR(VLOOKUP(O1229,#REF!,4,FALSE),0)</f>
        <v>0</v>
      </c>
      <c r="AG1229" s="80">
        <f>IFERROR(VLOOKUP(P1229,#REF!,4,FALSE),0)</f>
        <v>0</v>
      </c>
      <c r="AH1229" s="80">
        <f>IFERROR(VLOOKUP(Q1229,#REF!,4,FALSE),0)</f>
        <v>0</v>
      </c>
      <c r="AI1229" s="80">
        <f>IFERROR(VLOOKUP(R1229,#REF!,4,FALSE),0)</f>
        <v>0</v>
      </c>
      <c r="AJ1229" s="80">
        <f>IFERROR(VLOOKUP(S1229,#REF!,4,FALSE),0)</f>
        <v>0</v>
      </c>
      <c r="AK1229" s="80">
        <f>IFERROR(VLOOKUP(T1229,#REF!,4,FALSE),0)</f>
        <v>0</v>
      </c>
      <c r="AL1229" s="80">
        <f>IFERROR(VLOOKUP(U1229,#REF!,4,FALSE),0)</f>
        <v>0</v>
      </c>
      <c r="AM1229" s="80">
        <f>IFERROR(VLOOKUP(V1229,#REF!,4,FALSE),0)</f>
        <v>0</v>
      </c>
      <c r="AN1229" s="80">
        <f t="shared" si="318"/>
        <v>0</v>
      </c>
    </row>
    <row r="1230" spans="1:40" outlineLevel="1" x14ac:dyDescent="0.3">
      <c r="A1230" s="189">
        <v>1036</v>
      </c>
      <c r="B1230" s="236"/>
      <c r="C1230" s="312" t="s">
        <v>1198</v>
      </c>
      <c r="D1230" s="190">
        <f>SUM(D1231:D1236)</f>
        <v>0</v>
      </c>
      <c r="E1230" s="190">
        <f>SUM(E1231:E1236)</f>
        <v>0</v>
      </c>
      <c r="F1230" s="191">
        <f t="shared" ref="F1230:H1230" si="322">SUM(F1231:F1236)</f>
        <v>0</v>
      </c>
      <c r="G1230" s="191">
        <f t="shared" si="322"/>
        <v>0</v>
      </c>
      <c r="H1230" s="191">
        <f t="shared" si="322"/>
        <v>0</v>
      </c>
      <c r="I1230" s="100" t="s">
        <v>10</v>
      </c>
      <c r="J1230" s="100" t="s">
        <v>10</v>
      </c>
      <c r="K1230" s="100" t="s">
        <v>10</v>
      </c>
      <c r="L1230" s="100" t="s">
        <v>10</v>
      </c>
      <c r="M1230" s="100" t="s">
        <v>10</v>
      </c>
      <c r="N1230" s="100" t="s">
        <v>10</v>
      </c>
      <c r="O1230" s="100" t="s">
        <v>10</v>
      </c>
      <c r="P1230" s="100" t="s">
        <v>10</v>
      </c>
      <c r="Q1230" s="100" t="s">
        <v>10</v>
      </c>
      <c r="R1230" s="100" t="s">
        <v>10</v>
      </c>
      <c r="S1230" s="100" t="s">
        <v>10</v>
      </c>
      <c r="T1230" s="100" t="s">
        <v>10</v>
      </c>
      <c r="U1230" s="100" t="s">
        <v>10</v>
      </c>
      <c r="V1230" s="100" t="s">
        <v>10</v>
      </c>
      <c r="W1230" s="100" t="s">
        <v>10</v>
      </c>
      <c r="X1230" s="94"/>
      <c r="Y1230" s="94"/>
      <c r="Z1230" s="94"/>
      <c r="AA1230" s="94"/>
      <c r="AB1230" s="80">
        <f>IFERROR(VLOOKUP(K1230,#REF!,4,FALSE),0)</f>
        <v>0</v>
      </c>
      <c r="AC1230" s="80">
        <f>IFERROR(VLOOKUP(L1230,#REF!,4,FALSE),0)</f>
        <v>0</v>
      </c>
      <c r="AD1230" s="80">
        <f>IFERROR(VLOOKUP(M1230,#REF!,4,FALSE),0)</f>
        <v>0</v>
      </c>
      <c r="AE1230" s="80">
        <f>IFERROR(VLOOKUP(N1230,#REF!,4,FALSE),0)</f>
        <v>0</v>
      </c>
      <c r="AF1230" s="80">
        <f>IFERROR(VLOOKUP(O1230,#REF!,4,FALSE),0)</f>
        <v>0</v>
      </c>
      <c r="AG1230" s="80">
        <f>IFERROR(VLOOKUP(P1230,#REF!,4,FALSE),0)</f>
        <v>0</v>
      </c>
      <c r="AH1230" s="80">
        <f>IFERROR(VLOOKUP(Q1230,#REF!,4,FALSE),0)</f>
        <v>0</v>
      </c>
      <c r="AI1230" s="80">
        <f>IFERROR(VLOOKUP(R1230,#REF!,4,FALSE),0)</f>
        <v>0</v>
      </c>
      <c r="AJ1230" s="80">
        <f>IFERROR(VLOOKUP(S1230,#REF!,4,FALSE),0)</f>
        <v>0</v>
      </c>
      <c r="AK1230" s="80">
        <f>IFERROR(VLOOKUP(T1230,#REF!,4,FALSE),0)</f>
        <v>0</v>
      </c>
      <c r="AL1230" s="80">
        <f>IFERROR(VLOOKUP(U1230,#REF!,4,FALSE),0)</f>
        <v>0</v>
      </c>
      <c r="AM1230" s="80">
        <f>IFERROR(VLOOKUP(V1230,#REF!,4,FALSE),0)</f>
        <v>0</v>
      </c>
      <c r="AN1230" s="80">
        <f t="shared" si="318"/>
        <v>0</v>
      </c>
    </row>
    <row r="1231" spans="1:40" s="38" customFormat="1" outlineLevel="2" x14ac:dyDescent="0.3">
      <c r="A1231" s="192">
        <v>1036</v>
      </c>
      <c r="B1231" s="192">
        <v>11001</v>
      </c>
      <c r="C1231" s="281" t="s">
        <v>1199</v>
      </c>
      <c r="D1231" s="193"/>
      <c r="E1231" s="193"/>
      <c r="F1231" s="195"/>
      <c r="G1231" s="195"/>
      <c r="H1231" s="195"/>
      <c r="I1231" s="98"/>
      <c r="J1231" s="98"/>
      <c r="K1231" s="81"/>
      <c r="L1231" s="81"/>
      <c r="M1231" s="81"/>
      <c r="N1231" s="81"/>
      <c r="O1231" s="81"/>
      <c r="P1231" s="81"/>
      <c r="Q1231" s="81"/>
      <c r="R1231" s="81"/>
      <c r="S1231" s="81"/>
      <c r="T1231" s="81"/>
      <c r="U1231" s="81"/>
      <c r="V1231" s="81"/>
      <c r="W1231" s="80">
        <f t="shared" ref="W1231:W1236" si="323">AN1231</f>
        <v>0</v>
      </c>
      <c r="X1231" s="110"/>
      <c r="Y1231" s="110"/>
      <c r="Z1231" s="110"/>
      <c r="AA1231" s="110"/>
      <c r="AB1231" s="80">
        <f>IFERROR(VLOOKUP(K1231,#REF!,4,FALSE),0)</f>
        <v>0</v>
      </c>
      <c r="AC1231" s="80">
        <f>IFERROR(VLOOKUP(L1231,#REF!,4,FALSE),0)</f>
        <v>0</v>
      </c>
      <c r="AD1231" s="80">
        <f>IFERROR(VLOOKUP(M1231,#REF!,4,FALSE),0)</f>
        <v>0</v>
      </c>
      <c r="AE1231" s="80">
        <f>IFERROR(VLOOKUP(N1231,#REF!,4,FALSE),0)</f>
        <v>0</v>
      </c>
      <c r="AF1231" s="80">
        <f>IFERROR(VLOOKUP(O1231,#REF!,4,FALSE),0)</f>
        <v>0</v>
      </c>
      <c r="AG1231" s="80">
        <f>IFERROR(VLOOKUP(P1231,#REF!,4,FALSE),0)</f>
        <v>0</v>
      </c>
      <c r="AH1231" s="80">
        <f>IFERROR(VLOOKUP(Q1231,#REF!,4,FALSE),0)</f>
        <v>0</v>
      </c>
      <c r="AI1231" s="80">
        <f>IFERROR(VLOOKUP(R1231,#REF!,4,FALSE),0)</f>
        <v>0</v>
      </c>
      <c r="AJ1231" s="80">
        <f>IFERROR(VLOOKUP(S1231,#REF!,4,FALSE),0)</f>
        <v>0</v>
      </c>
      <c r="AK1231" s="80">
        <f>IFERROR(VLOOKUP(T1231,#REF!,4,FALSE),0)</f>
        <v>0</v>
      </c>
      <c r="AL1231" s="80">
        <f>IFERROR(VLOOKUP(U1231,#REF!,4,FALSE),0)</f>
        <v>0</v>
      </c>
      <c r="AM1231" s="80">
        <f>IFERROR(VLOOKUP(V1231,#REF!,4,FALSE),0)</f>
        <v>0</v>
      </c>
      <c r="AN1231" s="80">
        <f t="shared" si="318"/>
        <v>0</v>
      </c>
    </row>
    <row r="1232" spans="1:40" s="38" customFormat="1" outlineLevel="2" x14ac:dyDescent="0.3">
      <c r="A1232" s="192">
        <v>1036</v>
      </c>
      <c r="B1232" s="192">
        <v>11002</v>
      </c>
      <c r="C1232" s="281" t="s">
        <v>1200</v>
      </c>
      <c r="D1232" s="193"/>
      <c r="E1232" s="193"/>
      <c r="F1232" s="194"/>
      <c r="G1232" s="195"/>
      <c r="H1232" s="195"/>
      <c r="I1232" s="98"/>
      <c r="J1232" s="98"/>
      <c r="K1232" s="81"/>
      <c r="L1232" s="81"/>
      <c r="M1232" s="81"/>
      <c r="N1232" s="81"/>
      <c r="O1232" s="81"/>
      <c r="P1232" s="81"/>
      <c r="Q1232" s="81"/>
      <c r="R1232" s="81"/>
      <c r="S1232" s="81"/>
      <c r="T1232" s="81"/>
      <c r="U1232" s="81"/>
      <c r="V1232" s="81"/>
      <c r="W1232" s="80">
        <f t="shared" si="323"/>
        <v>0</v>
      </c>
      <c r="X1232" s="110"/>
      <c r="Y1232" s="110"/>
      <c r="Z1232" s="110"/>
      <c r="AA1232" s="110"/>
      <c r="AB1232" s="80">
        <f>IFERROR(VLOOKUP(K1232,#REF!,4,FALSE),0)</f>
        <v>0</v>
      </c>
      <c r="AC1232" s="80">
        <f>IFERROR(VLOOKUP(L1232,#REF!,4,FALSE),0)</f>
        <v>0</v>
      </c>
      <c r="AD1232" s="80">
        <f>IFERROR(VLOOKUP(M1232,#REF!,4,FALSE),0)</f>
        <v>0</v>
      </c>
      <c r="AE1232" s="80">
        <f>IFERROR(VLOOKUP(N1232,#REF!,4,FALSE),0)</f>
        <v>0</v>
      </c>
      <c r="AF1232" s="80">
        <f>IFERROR(VLOOKUP(O1232,#REF!,4,FALSE),0)</f>
        <v>0</v>
      </c>
      <c r="AG1232" s="80">
        <f>IFERROR(VLOOKUP(P1232,#REF!,4,FALSE),0)</f>
        <v>0</v>
      </c>
      <c r="AH1232" s="80">
        <f>IFERROR(VLOOKUP(Q1232,#REF!,4,FALSE),0)</f>
        <v>0</v>
      </c>
      <c r="AI1232" s="80">
        <f>IFERROR(VLOOKUP(R1232,#REF!,4,FALSE),0)</f>
        <v>0</v>
      </c>
      <c r="AJ1232" s="80">
        <f>IFERROR(VLOOKUP(S1232,#REF!,4,FALSE),0)</f>
        <v>0</v>
      </c>
      <c r="AK1232" s="80">
        <f>IFERROR(VLOOKUP(T1232,#REF!,4,FALSE),0)</f>
        <v>0</v>
      </c>
      <c r="AL1232" s="80">
        <f>IFERROR(VLOOKUP(U1232,#REF!,4,FALSE),0)</f>
        <v>0</v>
      </c>
      <c r="AM1232" s="80">
        <f>IFERROR(VLOOKUP(V1232,#REF!,4,FALSE),0)</f>
        <v>0</v>
      </c>
      <c r="AN1232" s="80">
        <f t="shared" si="318"/>
        <v>0</v>
      </c>
    </row>
    <row r="1233" spans="1:40" s="38" customFormat="1" outlineLevel="2" x14ac:dyDescent="0.3">
      <c r="A1233" s="192">
        <v>1036</v>
      </c>
      <c r="B1233" s="192">
        <v>31001</v>
      </c>
      <c r="C1233" s="281" t="s">
        <v>1201</v>
      </c>
      <c r="D1233" s="193"/>
      <c r="E1233" s="193"/>
      <c r="F1233" s="195"/>
      <c r="G1233" s="195"/>
      <c r="H1233" s="195"/>
      <c r="I1233" s="98"/>
      <c r="J1233" s="98"/>
      <c r="K1233" s="81"/>
      <c r="L1233" s="81"/>
      <c r="M1233" s="81"/>
      <c r="N1233" s="81"/>
      <c r="O1233" s="81"/>
      <c r="P1233" s="81"/>
      <c r="Q1233" s="81"/>
      <c r="R1233" s="81"/>
      <c r="S1233" s="81"/>
      <c r="T1233" s="81"/>
      <c r="U1233" s="81"/>
      <c r="V1233" s="81"/>
      <c r="W1233" s="80">
        <f t="shared" si="323"/>
        <v>0</v>
      </c>
      <c r="X1233" s="110"/>
      <c r="Y1233" s="110"/>
      <c r="Z1233" s="110"/>
      <c r="AA1233" s="110"/>
      <c r="AB1233" s="80">
        <f>IFERROR(VLOOKUP(K1233,#REF!,4,FALSE),0)</f>
        <v>0</v>
      </c>
      <c r="AC1233" s="80">
        <f>IFERROR(VLOOKUP(L1233,#REF!,4,FALSE),0)</f>
        <v>0</v>
      </c>
      <c r="AD1233" s="80">
        <f>IFERROR(VLOOKUP(M1233,#REF!,4,FALSE),0)</f>
        <v>0</v>
      </c>
      <c r="AE1233" s="80">
        <f>IFERROR(VLOOKUP(N1233,#REF!,4,FALSE),0)</f>
        <v>0</v>
      </c>
      <c r="AF1233" s="80">
        <f>IFERROR(VLOOKUP(O1233,#REF!,4,FALSE),0)</f>
        <v>0</v>
      </c>
      <c r="AG1233" s="80">
        <f>IFERROR(VLOOKUP(P1233,#REF!,4,FALSE),0)</f>
        <v>0</v>
      </c>
      <c r="AH1233" s="80">
        <f>IFERROR(VLOOKUP(Q1233,#REF!,4,FALSE),0)</f>
        <v>0</v>
      </c>
      <c r="AI1233" s="80">
        <f>IFERROR(VLOOKUP(R1233,#REF!,4,FALSE),0)</f>
        <v>0</v>
      </c>
      <c r="AJ1233" s="80">
        <f>IFERROR(VLOOKUP(S1233,#REF!,4,FALSE),0)</f>
        <v>0</v>
      </c>
      <c r="AK1233" s="80">
        <f>IFERROR(VLOOKUP(T1233,#REF!,4,FALSE),0)</f>
        <v>0</v>
      </c>
      <c r="AL1233" s="80">
        <f>IFERROR(VLOOKUP(U1233,#REF!,4,FALSE),0)</f>
        <v>0</v>
      </c>
      <c r="AM1233" s="80">
        <f>IFERROR(VLOOKUP(V1233,#REF!,4,FALSE),0)</f>
        <v>0</v>
      </c>
      <c r="AN1233" s="80">
        <f t="shared" si="318"/>
        <v>0</v>
      </c>
    </row>
    <row r="1234" spans="1:40" s="38" customFormat="1" outlineLevel="2" x14ac:dyDescent="0.3">
      <c r="A1234" s="192">
        <v>1036</v>
      </c>
      <c r="B1234" s="192">
        <v>31002</v>
      </c>
      <c r="C1234" s="281" t="s">
        <v>1202</v>
      </c>
      <c r="D1234" s="193"/>
      <c r="E1234" s="193"/>
      <c r="F1234" s="195"/>
      <c r="G1234" s="195"/>
      <c r="H1234" s="195"/>
      <c r="I1234" s="98"/>
      <c r="J1234" s="98"/>
      <c r="K1234" s="81"/>
      <c r="L1234" s="81"/>
      <c r="M1234" s="81"/>
      <c r="N1234" s="81"/>
      <c r="O1234" s="81"/>
      <c r="P1234" s="81"/>
      <c r="Q1234" s="81"/>
      <c r="R1234" s="81"/>
      <c r="S1234" s="81"/>
      <c r="T1234" s="81"/>
      <c r="U1234" s="81"/>
      <c r="V1234" s="81"/>
      <c r="W1234" s="80">
        <f t="shared" si="323"/>
        <v>0</v>
      </c>
      <c r="X1234" s="110"/>
      <c r="Y1234" s="110"/>
      <c r="Z1234" s="110"/>
      <c r="AA1234" s="110"/>
      <c r="AB1234" s="80">
        <f>IFERROR(VLOOKUP(K1234,#REF!,4,FALSE),0)</f>
        <v>0</v>
      </c>
      <c r="AC1234" s="80">
        <f>IFERROR(VLOOKUP(L1234,#REF!,4,FALSE),0)</f>
        <v>0</v>
      </c>
      <c r="AD1234" s="80">
        <f>IFERROR(VLOOKUP(M1234,#REF!,4,FALSE),0)</f>
        <v>0</v>
      </c>
      <c r="AE1234" s="80">
        <f>IFERROR(VLOOKUP(N1234,#REF!,4,FALSE),0)</f>
        <v>0</v>
      </c>
      <c r="AF1234" s="80">
        <f>IFERROR(VLOOKUP(O1234,#REF!,4,FALSE),0)</f>
        <v>0</v>
      </c>
      <c r="AG1234" s="80">
        <f>IFERROR(VLOOKUP(P1234,#REF!,4,FALSE),0)</f>
        <v>0</v>
      </c>
      <c r="AH1234" s="80">
        <f>IFERROR(VLOOKUP(Q1234,#REF!,4,FALSE),0)</f>
        <v>0</v>
      </c>
      <c r="AI1234" s="80">
        <f>IFERROR(VLOOKUP(R1234,#REF!,4,FALSE),0)</f>
        <v>0</v>
      </c>
      <c r="AJ1234" s="80">
        <f>IFERROR(VLOOKUP(S1234,#REF!,4,FALSE),0)</f>
        <v>0</v>
      </c>
      <c r="AK1234" s="80">
        <f>IFERROR(VLOOKUP(T1234,#REF!,4,FALSE),0)</f>
        <v>0</v>
      </c>
      <c r="AL1234" s="80">
        <f>IFERROR(VLOOKUP(U1234,#REF!,4,FALSE),0)</f>
        <v>0</v>
      </c>
      <c r="AM1234" s="80">
        <f>IFERROR(VLOOKUP(V1234,#REF!,4,FALSE),0)</f>
        <v>0</v>
      </c>
      <c r="AN1234" s="80">
        <f t="shared" si="318"/>
        <v>0</v>
      </c>
    </row>
    <row r="1235" spans="1:40" s="38" customFormat="1" outlineLevel="2" x14ac:dyDescent="0.3">
      <c r="A1235" s="192">
        <v>1036</v>
      </c>
      <c r="B1235" s="192">
        <v>31003</v>
      </c>
      <c r="C1235" s="281" t="s">
        <v>1203</v>
      </c>
      <c r="D1235" s="193"/>
      <c r="E1235" s="193"/>
      <c r="F1235" s="194"/>
      <c r="G1235" s="195"/>
      <c r="H1235" s="195"/>
      <c r="I1235" s="98"/>
      <c r="J1235" s="98"/>
      <c r="K1235" s="81"/>
      <c r="L1235" s="81"/>
      <c r="M1235" s="81"/>
      <c r="N1235" s="81"/>
      <c r="O1235" s="81"/>
      <c r="P1235" s="81"/>
      <c r="Q1235" s="81"/>
      <c r="R1235" s="81"/>
      <c r="S1235" s="81"/>
      <c r="T1235" s="81"/>
      <c r="U1235" s="81"/>
      <c r="V1235" s="81"/>
      <c r="W1235" s="80">
        <f t="shared" si="323"/>
        <v>0</v>
      </c>
      <c r="X1235" s="110"/>
      <c r="Y1235" s="110"/>
      <c r="Z1235" s="110"/>
      <c r="AA1235" s="110"/>
      <c r="AB1235" s="80">
        <f>IFERROR(VLOOKUP(K1235,#REF!,4,FALSE),0)</f>
        <v>0</v>
      </c>
      <c r="AC1235" s="80">
        <f>IFERROR(VLOOKUP(L1235,#REF!,4,FALSE),0)</f>
        <v>0</v>
      </c>
      <c r="AD1235" s="80">
        <f>IFERROR(VLOOKUP(M1235,#REF!,4,FALSE),0)</f>
        <v>0</v>
      </c>
      <c r="AE1235" s="80">
        <f>IFERROR(VLOOKUP(N1235,#REF!,4,FALSE),0)</f>
        <v>0</v>
      </c>
      <c r="AF1235" s="80">
        <f>IFERROR(VLOOKUP(O1235,#REF!,4,FALSE),0)</f>
        <v>0</v>
      </c>
      <c r="AG1235" s="80">
        <f>IFERROR(VLOOKUP(P1235,#REF!,4,FALSE),0)</f>
        <v>0</v>
      </c>
      <c r="AH1235" s="80">
        <f>IFERROR(VLOOKUP(Q1235,#REF!,4,FALSE),0)</f>
        <v>0</v>
      </c>
      <c r="AI1235" s="80">
        <f>IFERROR(VLOOKUP(R1235,#REF!,4,FALSE),0)</f>
        <v>0</v>
      </c>
      <c r="AJ1235" s="80">
        <f>IFERROR(VLOOKUP(S1235,#REF!,4,FALSE),0)</f>
        <v>0</v>
      </c>
      <c r="AK1235" s="80">
        <f>IFERROR(VLOOKUP(T1235,#REF!,4,FALSE),0)</f>
        <v>0</v>
      </c>
      <c r="AL1235" s="80">
        <f>IFERROR(VLOOKUP(U1235,#REF!,4,FALSE),0)</f>
        <v>0</v>
      </c>
      <c r="AM1235" s="80">
        <f>IFERROR(VLOOKUP(V1235,#REF!,4,FALSE),0)</f>
        <v>0</v>
      </c>
      <c r="AN1235" s="80">
        <f t="shared" si="318"/>
        <v>0</v>
      </c>
    </row>
    <row r="1236" spans="1:40" s="38" customFormat="1" ht="27" outlineLevel="2" x14ac:dyDescent="0.3">
      <c r="A1236" s="192">
        <v>1036</v>
      </c>
      <c r="B1236" s="192">
        <v>31004</v>
      </c>
      <c r="C1236" s="281" t="s">
        <v>1204</v>
      </c>
      <c r="D1236" s="193"/>
      <c r="E1236" s="193"/>
      <c r="F1236" s="195"/>
      <c r="G1236" s="195"/>
      <c r="H1236" s="195"/>
      <c r="I1236" s="98"/>
      <c r="J1236" s="98"/>
      <c r="K1236" s="81"/>
      <c r="L1236" s="81"/>
      <c r="M1236" s="81"/>
      <c r="N1236" s="81"/>
      <c r="O1236" s="81"/>
      <c r="P1236" s="81"/>
      <c r="Q1236" s="81"/>
      <c r="R1236" s="81"/>
      <c r="S1236" s="81"/>
      <c r="T1236" s="81"/>
      <c r="U1236" s="81"/>
      <c r="V1236" s="81"/>
      <c r="W1236" s="80">
        <f t="shared" si="323"/>
        <v>0</v>
      </c>
      <c r="X1236" s="110"/>
      <c r="Y1236" s="110"/>
      <c r="Z1236" s="110"/>
      <c r="AA1236" s="110"/>
      <c r="AB1236" s="80">
        <f>IFERROR(VLOOKUP(K1236,#REF!,4,FALSE),0)</f>
        <v>0</v>
      </c>
      <c r="AC1236" s="80">
        <f>IFERROR(VLOOKUP(L1236,#REF!,4,FALSE),0)</f>
        <v>0</v>
      </c>
      <c r="AD1236" s="80">
        <f>IFERROR(VLOOKUP(M1236,#REF!,4,FALSE),0)</f>
        <v>0</v>
      </c>
      <c r="AE1236" s="80">
        <f>IFERROR(VLOOKUP(N1236,#REF!,4,FALSE),0)</f>
        <v>0</v>
      </c>
      <c r="AF1236" s="80">
        <f>IFERROR(VLOOKUP(O1236,#REF!,4,FALSE),0)</f>
        <v>0</v>
      </c>
      <c r="AG1236" s="80">
        <f>IFERROR(VLOOKUP(P1236,#REF!,4,FALSE),0)</f>
        <v>0</v>
      </c>
      <c r="AH1236" s="80">
        <f>IFERROR(VLOOKUP(Q1236,#REF!,4,FALSE),0)</f>
        <v>0</v>
      </c>
      <c r="AI1236" s="80">
        <f>IFERROR(VLOOKUP(R1236,#REF!,4,FALSE),0)</f>
        <v>0</v>
      </c>
      <c r="AJ1236" s="80">
        <f>IFERROR(VLOOKUP(S1236,#REF!,4,FALSE),0)</f>
        <v>0</v>
      </c>
      <c r="AK1236" s="80">
        <f>IFERROR(VLOOKUP(T1236,#REF!,4,FALSE),0)</f>
        <v>0</v>
      </c>
      <c r="AL1236" s="80">
        <f>IFERROR(VLOOKUP(U1236,#REF!,4,FALSE),0)</f>
        <v>0</v>
      </c>
      <c r="AM1236" s="80">
        <f>IFERROR(VLOOKUP(V1236,#REF!,4,FALSE),0)</f>
        <v>0</v>
      </c>
      <c r="AN1236" s="80">
        <f t="shared" si="318"/>
        <v>0</v>
      </c>
    </row>
    <row r="1237" spans="1:40" x14ac:dyDescent="0.3">
      <c r="A1237" s="197" t="s">
        <v>0</v>
      </c>
      <c r="B1237" s="236"/>
      <c r="C1237" s="313" t="s">
        <v>1205</v>
      </c>
      <c r="D1237" s="198">
        <f>D1238+D1246</f>
        <v>0</v>
      </c>
      <c r="E1237" s="198">
        <f>E1238+E1246</f>
        <v>0</v>
      </c>
      <c r="F1237" s="199">
        <f t="shared" ref="F1237:H1237" si="324">F1238+F1246</f>
        <v>0</v>
      </c>
      <c r="G1237" s="199">
        <f t="shared" si="324"/>
        <v>0</v>
      </c>
      <c r="H1237" s="199">
        <f t="shared" si="324"/>
        <v>0</v>
      </c>
      <c r="I1237" s="99" t="s">
        <v>10</v>
      </c>
      <c r="J1237" s="99" t="s">
        <v>10</v>
      </c>
      <c r="K1237" s="99" t="s">
        <v>10</v>
      </c>
      <c r="L1237" s="99" t="s">
        <v>10</v>
      </c>
      <c r="M1237" s="99" t="s">
        <v>10</v>
      </c>
      <c r="N1237" s="99" t="s">
        <v>10</v>
      </c>
      <c r="O1237" s="99" t="s">
        <v>10</v>
      </c>
      <c r="P1237" s="99" t="s">
        <v>10</v>
      </c>
      <c r="Q1237" s="99" t="s">
        <v>10</v>
      </c>
      <c r="R1237" s="99" t="s">
        <v>10</v>
      </c>
      <c r="S1237" s="99" t="s">
        <v>10</v>
      </c>
      <c r="T1237" s="99" t="s">
        <v>10</v>
      </c>
      <c r="U1237" s="99" t="s">
        <v>10</v>
      </c>
      <c r="V1237" s="99" t="s">
        <v>10</v>
      </c>
      <c r="W1237" s="99" t="s">
        <v>10</v>
      </c>
      <c r="X1237" s="94"/>
      <c r="Y1237" s="94"/>
      <c r="Z1237" s="94"/>
      <c r="AA1237" s="94"/>
      <c r="AB1237" s="80">
        <f>IFERROR(VLOOKUP(K1237,#REF!,4,FALSE),0)</f>
        <v>0</v>
      </c>
      <c r="AC1237" s="80">
        <f>IFERROR(VLOOKUP(L1237,#REF!,4,FALSE),0)</f>
        <v>0</v>
      </c>
      <c r="AD1237" s="80">
        <f>IFERROR(VLOOKUP(M1237,#REF!,4,FALSE),0)</f>
        <v>0</v>
      </c>
      <c r="AE1237" s="80">
        <f>IFERROR(VLOOKUP(N1237,#REF!,4,FALSE),0)</f>
        <v>0</v>
      </c>
      <c r="AF1237" s="80">
        <f>IFERROR(VLOOKUP(O1237,#REF!,4,FALSE),0)</f>
        <v>0</v>
      </c>
      <c r="AG1237" s="80">
        <f>IFERROR(VLOOKUP(P1237,#REF!,4,FALSE),0)</f>
        <v>0</v>
      </c>
      <c r="AH1237" s="80">
        <f>IFERROR(VLOOKUP(Q1237,#REF!,4,FALSE),0)</f>
        <v>0</v>
      </c>
      <c r="AI1237" s="80">
        <f>IFERROR(VLOOKUP(R1237,#REF!,4,FALSE),0)</f>
        <v>0</v>
      </c>
      <c r="AJ1237" s="80">
        <f>IFERROR(VLOOKUP(S1237,#REF!,4,FALSE),0)</f>
        <v>0</v>
      </c>
      <c r="AK1237" s="80">
        <f>IFERROR(VLOOKUP(T1237,#REF!,4,FALSE),0)</f>
        <v>0</v>
      </c>
      <c r="AL1237" s="80">
        <f>IFERROR(VLOOKUP(U1237,#REF!,4,FALSE),0)</f>
        <v>0</v>
      </c>
      <c r="AM1237" s="80">
        <f>IFERROR(VLOOKUP(V1237,#REF!,4,FALSE),0)</f>
        <v>0</v>
      </c>
      <c r="AN1237" s="80">
        <f t="shared" si="318"/>
        <v>0</v>
      </c>
    </row>
    <row r="1238" spans="1:40" outlineLevel="1" x14ac:dyDescent="0.3">
      <c r="A1238" s="189">
        <v>1180</v>
      </c>
      <c r="B1238" s="236"/>
      <c r="C1238" s="312" t="s">
        <v>1206</v>
      </c>
      <c r="D1238" s="190">
        <f>SUM(D1239:D1245)</f>
        <v>0</v>
      </c>
      <c r="E1238" s="190">
        <f>SUM(E1239:E1245)</f>
        <v>0</v>
      </c>
      <c r="F1238" s="191">
        <f t="shared" ref="F1238:H1238" si="325">SUM(F1239:F1245)</f>
        <v>0</v>
      </c>
      <c r="G1238" s="191">
        <f t="shared" si="325"/>
        <v>0</v>
      </c>
      <c r="H1238" s="191">
        <f t="shared" si="325"/>
        <v>0</v>
      </c>
      <c r="I1238" s="100" t="s">
        <v>10</v>
      </c>
      <c r="J1238" s="100" t="s">
        <v>10</v>
      </c>
      <c r="K1238" s="100" t="s">
        <v>10</v>
      </c>
      <c r="L1238" s="100" t="s">
        <v>10</v>
      </c>
      <c r="M1238" s="100" t="s">
        <v>10</v>
      </c>
      <c r="N1238" s="100" t="s">
        <v>10</v>
      </c>
      <c r="O1238" s="100" t="s">
        <v>10</v>
      </c>
      <c r="P1238" s="100" t="s">
        <v>10</v>
      </c>
      <c r="Q1238" s="100" t="s">
        <v>10</v>
      </c>
      <c r="R1238" s="100" t="s">
        <v>10</v>
      </c>
      <c r="S1238" s="100" t="s">
        <v>10</v>
      </c>
      <c r="T1238" s="100" t="s">
        <v>10</v>
      </c>
      <c r="U1238" s="100" t="s">
        <v>10</v>
      </c>
      <c r="V1238" s="100" t="s">
        <v>10</v>
      </c>
      <c r="W1238" s="100" t="s">
        <v>10</v>
      </c>
      <c r="X1238" s="94"/>
      <c r="Y1238" s="94"/>
      <c r="Z1238" s="94"/>
      <c r="AA1238" s="94"/>
      <c r="AB1238" s="80">
        <f>IFERROR(VLOOKUP(K1238,#REF!,4,FALSE),0)</f>
        <v>0</v>
      </c>
      <c r="AC1238" s="80">
        <f>IFERROR(VLOOKUP(L1238,#REF!,4,FALSE),0)</f>
        <v>0</v>
      </c>
      <c r="AD1238" s="80">
        <f>IFERROR(VLOOKUP(M1238,#REF!,4,FALSE),0)</f>
        <v>0</v>
      </c>
      <c r="AE1238" s="80">
        <f>IFERROR(VLOOKUP(N1238,#REF!,4,FALSE),0)</f>
        <v>0</v>
      </c>
      <c r="AF1238" s="80">
        <f>IFERROR(VLOOKUP(O1238,#REF!,4,FALSE),0)</f>
        <v>0</v>
      </c>
      <c r="AG1238" s="80">
        <f>IFERROR(VLOOKUP(P1238,#REF!,4,FALSE),0)</f>
        <v>0</v>
      </c>
      <c r="AH1238" s="80">
        <f>IFERROR(VLOOKUP(Q1238,#REF!,4,FALSE),0)</f>
        <v>0</v>
      </c>
      <c r="AI1238" s="80">
        <f>IFERROR(VLOOKUP(R1238,#REF!,4,FALSE),0)</f>
        <v>0</v>
      </c>
      <c r="AJ1238" s="80">
        <f>IFERROR(VLOOKUP(S1238,#REF!,4,FALSE),0)</f>
        <v>0</v>
      </c>
      <c r="AK1238" s="80">
        <f>IFERROR(VLOOKUP(T1238,#REF!,4,FALSE),0)</f>
        <v>0</v>
      </c>
      <c r="AL1238" s="80">
        <f>IFERROR(VLOOKUP(U1238,#REF!,4,FALSE),0)</f>
        <v>0</v>
      </c>
      <c r="AM1238" s="80">
        <f>IFERROR(VLOOKUP(V1238,#REF!,4,FALSE),0)</f>
        <v>0</v>
      </c>
      <c r="AN1238" s="80">
        <f t="shared" si="318"/>
        <v>0</v>
      </c>
    </row>
    <row r="1239" spans="1:40" outlineLevel="2" x14ac:dyDescent="0.3">
      <c r="A1239" s="192">
        <v>1180</v>
      </c>
      <c r="B1239" s="192">
        <v>11001</v>
      </c>
      <c r="C1239" s="281" t="s">
        <v>1207</v>
      </c>
      <c r="D1239" s="200"/>
      <c r="E1239" s="200"/>
      <c r="F1239" s="194"/>
      <c r="G1239" s="195"/>
      <c r="H1239" s="195"/>
      <c r="I1239" s="98"/>
      <c r="J1239" s="98"/>
      <c r="K1239" s="81"/>
      <c r="L1239" s="81"/>
      <c r="M1239" s="81"/>
      <c r="N1239" s="81"/>
      <c r="O1239" s="81"/>
      <c r="P1239" s="81"/>
      <c r="Q1239" s="81"/>
      <c r="R1239" s="81"/>
      <c r="S1239" s="81"/>
      <c r="T1239" s="81"/>
      <c r="U1239" s="81"/>
      <c r="V1239" s="81"/>
      <c r="W1239" s="80">
        <f t="shared" ref="W1239:W1246" si="326">AN1239</f>
        <v>0</v>
      </c>
      <c r="X1239" s="94"/>
      <c r="Y1239" s="94"/>
      <c r="Z1239" s="94"/>
      <c r="AA1239" s="94"/>
      <c r="AB1239" s="80">
        <f>IFERROR(VLOOKUP(K1239,#REF!,4,FALSE),0)</f>
        <v>0</v>
      </c>
      <c r="AC1239" s="80">
        <f>IFERROR(VLOOKUP(L1239,#REF!,4,FALSE),0)</f>
        <v>0</v>
      </c>
      <c r="AD1239" s="80">
        <f>IFERROR(VLOOKUP(M1239,#REF!,4,FALSE),0)</f>
        <v>0</v>
      </c>
      <c r="AE1239" s="80">
        <f>IFERROR(VLOOKUP(N1239,#REF!,4,FALSE),0)</f>
        <v>0</v>
      </c>
      <c r="AF1239" s="80">
        <f>IFERROR(VLOOKUP(O1239,#REF!,4,FALSE),0)</f>
        <v>0</v>
      </c>
      <c r="AG1239" s="80">
        <f>IFERROR(VLOOKUP(P1239,#REF!,4,FALSE),0)</f>
        <v>0</v>
      </c>
      <c r="AH1239" s="80">
        <f>IFERROR(VLOOKUP(Q1239,#REF!,4,FALSE),0)</f>
        <v>0</v>
      </c>
      <c r="AI1239" s="80">
        <f>IFERROR(VLOOKUP(R1239,#REF!,4,FALSE),0)</f>
        <v>0</v>
      </c>
      <c r="AJ1239" s="80">
        <f>IFERROR(VLOOKUP(S1239,#REF!,4,FALSE),0)</f>
        <v>0</v>
      </c>
      <c r="AK1239" s="80">
        <f>IFERROR(VLOOKUP(T1239,#REF!,4,FALSE),0)</f>
        <v>0</v>
      </c>
      <c r="AL1239" s="80">
        <f>IFERROR(VLOOKUP(U1239,#REF!,4,FALSE),0)</f>
        <v>0</v>
      </c>
      <c r="AM1239" s="80">
        <f>IFERROR(VLOOKUP(V1239,#REF!,4,FALSE),0)</f>
        <v>0</v>
      </c>
      <c r="AN1239" s="80">
        <f t="shared" si="318"/>
        <v>0</v>
      </c>
    </row>
    <row r="1240" spans="1:40" outlineLevel="2" x14ac:dyDescent="0.3">
      <c r="A1240" s="192">
        <v>1180</v>
      </c>
      <c r="B1240" s="192">
        <v>11002</v>
      </c>
      <c r="C1240" s="281" t="s">
        <v>1208</v>
      </c>
      <c r="D1240" s="193"/>
      <c r="E1240" s="193"/>
      <c r="F1240" s="194"/>
      <c r="G1240" s="195"/>
      <c r="H1240" s="195"/>
      <c r="I1240" s="98"/>
      <c r="J1240" s="98"/>
      <c r="K1240" s="81"/>
      <c r="L1240" s="81"/>
      <c r="M1240" s="81"/>
      <c r="N1240" s="81"/>
      <c r="O1240" s="81"/>
      <c r="P1240" s="81"/>
      <c r="Q1240" s="81"/>
      <c r="R1240" s="81"/>
      <c r="S1240" s="81"/>
      <c r="T1240" s="81"/>
      <c r="U1240" s="81"/>
      <c r="V1240" s="81"/>
      <c r="W1240" s="80">
        <f t="shared" si="326"/>
        <v>0</v>
      </c>
      <c r="X1240" s="94"/>
      <c r="Y1240" s="94"/>
      <c r="Z1240" s="94"/>
      <c r="AA1240" s="94"/>
      <c r="AB1240" s="80">
        <f>IFERROR(VLOOKUP(K1240,#REF!,4,FALSE),0)</f>
        <v>0</v>
      </c>
      <c r="AC1240" s="80">
        <f>IFERROR(VLOOKUP(L1240,#REF!,4,FALSE),0)</f>
        <v>0</v>
      </c>
      <c r="AD1240" s="80">
        <f>IFERROR(VLOOKUP(M1240,#REF!,4,FALSE),0)</f>
        <v>0</v>
      </c>
      <c r="AE1240" s="80">
        <f>IFERROR(VLOOKUP(N1240,#REF!,4,FALSE),0)</f>
        <v>0</v>
      </c>
      <c r="AF1240" s="80">
        <f>IFERROR(VLOOKUP(O1240,#REF!,4,FALSE),0)</f>
        <v>0</v>
      </c>
      <c r="AG1240" s="80">
        <f>IFERROR(VLOOKUP(P1240,#REF!,4,FALSE),0)</f>
        <v>0</v>
      </c>
      <c r="AH1240" s="80">
        <f>IFERROR(VLOOKUP(Q1240,#REF!,4,FALSE),0)</f>
        <v>0</v>
      </c>
      <c r="AI1240" s="80">
        <f>IFERROR(VLOOKUP(R1240,#REF!,4,FALSE),0)</f>
        <v>0</v>
      </c>
      <c r="AJ1240" s="80">
        <f>IFERROR(VLOOKUP(S1240,#REF!,4,FALSE),0)</f>
        <v>0</v>
      </c>
      <c r="AK1240" s="80">
        <f>IFERROR(VLOOKUP(T1240,#REF!,4,FALSE),0)</f>
        <v>0</v>
      </c>
      <c r="AL1240" s="80">
        <f>IFERROR(VLOOKUP(U1240,#REF!,4,FALSE),0)</f>
        <v>0</v>
      </c>
      <c r="AM1240" s="80">
        <f>IFERROR(VLOOKUP(V1240,#REF!,4,FALSE),0)</f>
        <v>0</v>
      </c>
      <c r="AN1240" s="80">
        <f t="shared" si="318"/>
        <v>0</v>
      </c>
    </row>
    <row r="1241" spans="1:40" outlineLevel="2" x14ac:dyDescent="0.3">
      <c r="A1241" s="192">
        <v>1180</v>
      </c>
      <c r="B1241" s="192">
        <v>11003</v>
      </c>
      <c r="C1241" s="281" t="s">
        <v>1209</v>
      </c>
      <c r="D1241" s="200"/>
      <c r="E1241" s="200"/>
      <c r="F1241" s="194"/>
      <c r="G1241" s="195"/>
      <c r="H1241" s="195"/>
      <c r="I1241" s="98"/>
      <c r="J1241" s="98"/>
      <c r="K1241" s="81"/>
      <c r="L1241" s="81"/>
      <c r="M1241" s="81"/>
      <c r="N1241" s="81"/>
      <c r="O1241" s="81"/>
      <c r="P1241" s="81"/>
      <c r="Q1241" s="81"/>
      <c r="R1241" s="81"/>
      <c r="S1241" s="81"/>
      <c r="T1241" s="81"/>
      <c r="U1241" s="81"/>
      <c r="V1241" s="81"/>
      <c r="W1241" s="80">
        <f t="shared" si="326"/>
        <v>0</v>
      </c>
      <c r="X1241" s="94"/>
      <c r="Y1241" s="94"/>
      <c r="Z1241" s="94"/>
      <c r="AA1241" s="94"/>
      <c r="AB1241" s="80">
        <f>IFERROR(VLOOKUP(K1241,#REF!,4,FALSE),0)</f>
        <v>0</v>
      </c>
      <c r="AC1241" s="80">
        <f>IFERROR(VLOOKUP(L1241,#REF!,4,FALSE),0)</f>
        <v>0</v>
      </c>
      <c r="AD1241" s="80">
        <f>IFERROR(VLOOKUP(M1241,#REF!,4,FALSE),0)</f>
        <v>0</v>
      </c>
      <c r="AE1241" s="80">
        <f>IFERROR(VLOOKUP(N1241,#REF!,4,FALSE),0)</f>
        <v>0</v>
      </c>
      <c r="AF1241" s="80">
        <f>IFERROR(VLOOKUP(O1241,#REF!,4,FALSE),0)</f>
        <v>0</v>
      </c>
      <c r="AG1241" s="80">
        <f>IFERROR(VLOOKUP(P1241,#REF!,4,FALSE),0)</f>
        <v>0</v>
      </c>
      <c r="AH1241" s="80">
        <f>IFERROR(VLOOKUP(Q1241,#REF!,4,FALSE),0)</f>
        <v>0</v>
      </c>
      <c r="AI1241" s="80">
        <f>IFERROR(VLOOKUP(R1241,#REF!,4,FALSE),0)</f>
        <v>0</v>
      </c>
      <c r="AJ1241" s="80">
        <f>IFERROR(VLOOKUP(S1241,#REF!,4,FALSE),0)</f>
        <v>0</v>
      </c>
      <c r="AK1241" s="80">
        <f>IFERROR(VLOOKUP(T1241,#REF!,4,FALSE),0)</f>
        <v>0</v>
      </c>
      <c r="AL1241" s="80">
        <f>IFERROR(VLOOKUP(U1241,#REF!,4,FALSE),0)</f>
        <v>0</v>
      </c>
      <c r="AM1241" s="80">
        <f>IFERROR(VLOOKUP(V1241,#REF!,4,FALSE),0)</f>
        <v>0</v>
      </c>
      <c r="AN1241" s="80">
        <f t="shared" si="318"/>
        <v>0</v>
      </c>
    </row>
    <row r="1242" spans="1:40" ht="27" outlineLevel="2" x14ac:dyDescent="0.3">
      <c r="A1242" s="192">
        <v>1180</v>
      </c>
      <c r="B1242" s="192">
        <v>12001</v>
      </c>
      <c r="C1242" s="281" t="s">
        <v>438</v>
      </c>
      <c r="D1242" s="193"/>
      <c r="E1242" s="193"/>
      <c r="F1242" s="194"/>
      <c r="G1242" s="195"/>
      <c r="H1242" s="195"/>
      <c r="I1242" s="98"/>
      <c r="J1242" s="98"/>
      <c r="K1242" s="81"/>
      <c r="L1242" s="81"/>
      <c r="M1242" s="81"/>
      <c r="N1242" s="81"/>
      <c r="O1242" s="81"/>
      <c r="P1242" s="81"/>
      <c r="Q1242" s="81"/>
      <c r="R1242" s="81"/>
      <c r="S1242" s="81"/>
      <c r="T1242" s="81"/>
      <c r="U1242" s="81"/>
      <c r="V1242" s="81"/>
      <c r="W1242" s="80">
        <f t="shared" si="326"/>
        <v>0</v>
      </c>
      <c r="X1242" s="94"/>
      <c r="Y1242" s="94"/>
      <c r="Z1242" s="94"/>
      <c r="AA1242" s="94"/>
      <c r="AB1242" s="80">
        <f>IFERROR(VLOOKUP(K1242,#REF!,4,FALSE),0)</f>
        <v>0</v>
      </c>
      <c r="AC1242" s="80">
        <f>IFERROR(VLOOKUP(L1242,#REF!,4,FALSE),0)</f>
        <v>0</v>
      </c>
      <c r="AD1242" s="80">
        <f>IFERROR(VLOOKUP(M1242,#REF!,4,FALSE),0)</f>
        <v>0</v>
      </c>
      <c r="AE1242" s="80">
        <f>IFERROR(VLOOKUP(N1242,#REF!,4,FALSE),0)</f>
        <v>0</v>
      </c>
      <c r="AF1242" s="80">
        <f>IFERROR(VLOOKUP(O1242,#REF!,4,FALSE),0)</f>
        <v>0</v>
      </c>
      <c r="AG1242" s="80">
        <f>IFERROR(VLOOKUP(P1242,#REF!,4,FALSE),0)</f>
        <v>0</v>
      </c>
      <c r="AH1242" s="80">
        <f>IFERROR(VLOOKUP(Q1242,#REF!,4,FALSE),0)</f>
        <v>0</v>
      </c>
      <c r="AI1242" s="80">
        <f>IFERROR(VLOOKUP(R1242,#REF!,4,FALSE),0)</f>
        <v>0</v>
      </c>
      <c r="AJ1242" s="80">
        <f>IFERROR(VLOOKUP(S1242,#REF!,4,FALSE),0)</f>
        <v>0</v>
      </c>
      <c r="AK1242" s="80">
        <f>IFERROR(VLOOKUP(T1242,#REF!,4,FALSE),0)</f>
        <v>0</v>
      </c>
      <c r="AL1242" s="80">
        <f>IFERROR(VLOOKUP(U1242,#REF!,4,FALSE),0)</f>
        <v>0</v>
      </c>
      <c r="AM1242" s="80">
        <f>IFERROR(VLOOKUP(V1242,#REF!,4,FALSE),0)</f>
        <v>0</v>
      </c>
      <c r="AN1242" s="80">
        <f t="shared" si="318"/>
        <v>0</v>
      </c>
    </row>
    <row r="1243" spans="1:40" outlineLevel="2" x14ac:dyDescent="0.3">
      <c r="A1243" s="192">
        <v>1180</v>
      </c>
      <c r="B1243" s="192">
        <v>31001</v>
      </c>
      <c r="C1243" s="281" t="s">
        <v>1210</v>
      </c>
      <c r="D1243" s="193"/>
      <c r="E1243" s="193"/>
      <c r="F1243" s="194"/>
      <c r="G1243" s="195"/>
      <c r="H1243" s="195"/>
      <c r="I1243" s="98"/>
      <c r="J1243" s="98"/>
      <c r="K1243" s="81"/>
      <c r="L1243" s="81"/>
      <c r="M1243" s="81"/>
      <c r="N1243" s="81"/>
      <c r="O1243" s="81"/>
      <c r="P1243" s="81"/>
      <c r="Q1243" s="81"/>
      <c r="R1243" s="81"/>
      <c r="S1243" s="81"/>
      <c r="T1243" s="81"/>
      <c r="U1243" s="81"/>
      <c r="V1243" s="81"/>
      <c r="W1243" s="80">
        <f t="shared" si="326"/>
        <v>0</v>
      </c>
      <c r="X1243" s="94"/>
      <c r="Y1243" s="94"/>
      <c r="Z1243" s="94"/>
      <c r="AA1243" s="94"/>
      <c r="AB1243" s="80">
        <f>IFERROR(VLOOKUP(K1243,#REF!,4,FALSE),0)</f>
        <v>0</v>
      </c>
      <c r="AC1243" s="80">
        <f>IFERROR(VLOOKUP(L1243,#REF!,4,FALSE),0)</f>
        <v>0</v>
      </c>
      <c r="AD1243" s="80">
        <f>IFERROR(VLOOKUP(M1243,#REF!,4,FALSE),0)</f>
        <v>0</v>
      </c>
      <c r="AE1243" s="80">
        <f>IFERROR(VLOOKUP(N1243,#REF!,4,FALSE),0)</f>
        <v>0</v>
      </c>
      <c r="AF1243" s="80">
        <f>IFERROR(VLOOKUP(O1243,#REF!,4,FALSE),0)</f>
        <v>0</v>
      </c>
      <c r="AG1243" s="80">
        <f>IFERROR(VLOOKUP(P1243,#REF!,4,FALSE),0)</f>
        <v>0</v>
      </c>
      <c r="AH1243" s="80">
        <f>IFERROR(VLOOKUP(Q1243,#REF!,4,FALSE),0)</f>
        <v>0</v>
      </c>
      <c r="AI1243" s="80">
        <f>IFERROR(VLOOKUP(R1243,#REF!,4,FALSE),0)</f>
        <v>0</v>
      </c>
      <c r="AJ1243" s="80">
        <f>IFERROR(VLOOKUP(S1243,#REF!,4,FALSE),0)</f>
        <v>0</v>
      </c>
      <c r="AK1243" s="80">
        <f>IFERROR(VLOOKUP(T1243,#REF!,4,FALSE),0)</f>
        <v>0</v>
      </c>
      <c r="AL1243" s="80">
        <f>IFERROR(VLOOKUP(U1243,#REF!,4,FALSE),0)</f>
        <v>0</v>
      </c>
      <c r="AM1243" s="80">
        <f>IFERROR(VLOOKUP(V1243,#REF!,4,FALSE),0)</f>
        <v>0</v>
      </c>
      <c r="AN1243" s="80">
        <f t="shared" si="318"/>
        <v>0</v>
      </c>
    </row>
    <row r="1244" spans="1:40" ht="27" outlineLevel="2" x14ac:dyDescent="0.3">
      <c r="A1244" s="192">
        <v>1180</v>
      </c>
      <c r="B1244" s="192">
        <v>31003</v>
      </c>
      <c r="C1244" s="281" t="s">
        <v>1211</v>
      </c>
      <c r="D1244" s="193"/>
      <c r="E1244" s="193"/>
      <c r="F1244" s="194"/>
      <c r="G1244" s="195"/>
      <c r="H1244" s="195"/>
      <c r="I1244" s="98"/>
      <c r="J1244" s="98"/>
      <c r="K1244" s="81"/>
      <c r="L1244" s="81"/>
      <c r="M1244" s="81"/>
      <c r="N1244" s="81"/>
      <c r="O1244" s="81"/>
      <c r="P1244" s="81"/>
      <c r="Q1244" s="81"/>
      <c r="R1244" s="81"/>
      <c r="S1244" s="81"/>
      <c r="T1244" s="81"/>
      <c r="U1244" s="81"/>
      <c r="V1244" s="81"/>
      <c r="W1244" s="80">
        <f t="shared" si="326"/>
        <v>0</v>
      </c>
      <c r="X1244" s="94"/>
      <c r="Y1244" s="94"/>
      <c r="Z1244" s="94"/>
      <c r="AA1244" s="94"/>
      <c r="AB1244" s="80">
        <f>IFERROR(VLOOKUP(K1244,#REF!,4,FALSE),0)</f>
        <v>0</v>
      </c>
      <c r="AC1244" s="80">
        <f>IFERROR(VLOOKUP(L1244,#REF!,4,FALSE),0)</f>
        <v>0</v>
      </c>
      <c r="AD1244" s="80">
        <f>IFERROR(VLOOKUP(M1244,#REF!,4,FALSE),0)</f>
        <v>0</v>
      </c>
      <c r="AE1244" s="80">
        <f>IFERROR(VLOOKUP(N1244,#REF!,4,FALSE),0)</f>
        <v>0</v>
      </c>
      <c r="AF1244" s="80">
        <f>IFERROR(VLOOKUP(O1244,#REF!,4,FALSE),0)</f>
        <v>0</v>
      </c>
      <c r="AG1244" s="80">
        <f>IFERROR(VLOOKUP(P1244,#REF!,4,FALSE),0)</f>
        <v>0</v>
      </c>
      <c r="AH1244" s="80">
        <f>IFERROR(VLOOKUP(Q1244,#REF!,4,FALSE),0)</f>
        <v>0</v>
      </c>
      <c r="AI1244" s="80">
        <f>IFERROR(VLOOKUP(R1244,#REF!,4,FALSE),0)</f>
        <v>0</v>
      </c>
      <c r="AJ1244" s="80">
        <f>IFERROR(VLOOKUP(S1244,#REF!,4,FALSE),0)</f>
        <v>0</v>
      </c>
      <c r="AK1244" s="80">
        <f>IFERROR(VLOOKUP(T1244,#REF!,4,FALSE),0)</f>
        <v>0</v>
      </c>
      <c r="AL1244" s="80">
        <f>IFERROR(VLOOKUP(U1244,#REF!,4,FALSE),0)</f>
        <v>0</v>
      </c>
      <c r="AM1244" s="80">
        <f>IFERROR(VLOOKUP(V1244,#REF!,4,FALSE),0)</f>
        <v>0</v>
      </c>
      <c r="AN1244" s="80">
        <f t="shared" si="318"/>
        <v>0</v>
      </c>
    </row>
    <row r="1245" spans="1:40" outlineLevel="2" x14ac:dyDescent="0.3">
      <c r="A1245" s="192">
        <v>1180</v>
      </c>
      <c r="B1245" s="192">
        <v>31004</v>
      </c>
      <c r="C1245" s="281" t="s">
        <v>1212</v>
      </c>
      <c r="D1245" s="193"/>
      <c r="E1245" s="193"/>
      <c r="F1245" s="194"/>
      <c r="G1245" s="195"/>
      <c r="H1245" s="195"/>
      <c r="I1245" s="98"/>
      <c r="J1245" s="98"/>
      <c r="K1245" s="81"/>
      <c r="L1245" s="81"/>
      <c r="M1245" s="81"/>
      <c r="N1245" s="81"/>
      <c r="O1245" s="81"/>
      <c r="P1245" s="81"/>
      <c r="Q1245" s="81"/>
      <c r="R1245" s="81"/>
      <c r="S1245" s="81"/>
      <c r="T1245" s="81"/>
      <c r="U1245" s="81"/>
      <c r="V1245" s="81"/>
      <c r="W1245" s="80">
        <f t="shared" si="326"/>
        <v>0</v>
      </c>
      <c r="X1245" s="94"/>
      <c r="Y1245" s="94"/>
      <c r="Z1245" s="94"/>
      <c r="AA1245" s="94"/>
      <c r="AB1245" s="80">
        <f>IFERROR(VLOOKUP(K1245,#REF!,4,FALSE),0)</f>
        <v>0</v>
      </c>
      <c r="AC1245" s="80">
        <f>IFERROR(VLOOKUP(L1245,#REF!,4,FALSE),0)</f>
        <v>0</v>
      </c>
      <c r="AD1245" s="80">
        <f>IFERROR(VLOOKUP(M1245,#REF!,4,FALSE),0)</f>
        <v>0</v>
      </c>
      <c r="AE1245" s="80">
        <f>IFERROR(VLOOKUP(N1245,#REF!,4,FALSE),0)</f>
        <v>0</v>
      </c>
      <c r="AF1245" s="80">
        <f>IFERROR(VLOOKUP(O1245,#REF!,4,FALSE),0)</f>
        <v>0</v>
      </c>
      <c r="AG1245" s="80">
        <f>IFERROR(VLOOKUP(P1245,#REF!,4,FALSE),0)</f>
        <v>0</v>
      </c>
      <c r="AH1245" s="80">
        <f>IFERROR(VLOOKUP(Q1245,#REF!,4,FALSE),0)</f>
        <v>0</v>
      </c>
      <c r="AI1245" s="80">
        <f>IFERROR(VLOOKUP(R1245,#REF!,4,FALSE),0)</f>
        <v>0</v>
      </c>
      <c r="AJ1245" s="80">
        <f>IFERROR(VLOOKUP(S1245,#REF!,4,FALSE),0)</f>
        <v>0</v>
      </c>
      <c r="AK1245" s="80">
        <f>IFERROR(VLOOKUP(T1245,#REF!,4,FALSE),0)</f>
        <v>0</v>
      </c>
      <c r="AL1245" s="80">
        <f>IFERROR(VLOOKUP(U1245,#REF!,4,FALSE),0)</f>
        <v>0</v>
      </c>
      <c r="AM1245" s="80">
        <f>IFERROR(VLOOKUP(V1245,#REF!,4,FALSE),0)</f>
        <v>0</v>
      </c>
      <c r="AN1245" s="80">
        <f t="shared" si="318"/>
        <v>0</v>
      </c>
    </row>
    <row r="1246" spans="1:40" outlineLevel="1" x14ac:dyDescent="0.3">
      <c r="A1246" s="196">
        <v>9999</v>
      </c>
      <c r="B1246" s="192"/>
      <c r="C1246" s="331" t="s">
        <v>21</v>
      </c>
      <c r="D1246" s="272"/>
      <c r="E1246" s="272"/>
      <c r="F1246" s="194"/>
      <c r="G1246" s="195"/>
      <c r="H1246" s="195"/>
      <c r="I1246" s="98"/>
      <c r="J1246" s="98"/>
      <c r="K1246" s="81"/>
      <c r="L1246" s="81"/>
      <c r="M1246" s="81"/>
      <c r="N1246" s="81"/>
      <c r="O1246" s="81"/>
      <c r="P1246" s="81"/>
      <c r="Q1246" s="81"/>
      <c r="R1246" s="81"/>
      <c r="S1246" s="81"/>
      <c r="T1246" s="81"/>
      <c r="U1246" s="81"/>
      <c r="V1246" s="81"/>
      <c r="W1246" s="80">
        <f t="shared" si="326"/>
        <v>0</v>
      </c>
      <c r="X1246" s="94"/>
      <c r="Y1246" s="94"/>
      <c r="Z1246" s="94"/>
      <c r="AA1246" s="94"/>
      <c r="AB1246" s="80">
        <f>IFERROR(VLOOKUP(K1246,#REF!,4,FALSE),0)</f>
        <v>0</v>
      </c>
      <c r="AC1246" s="80">
        <f>IFERROR(VLOOKUP(L1246,#REF!,4,FALSE),0)</f>
        <v>0</v>
      </c>
      <c r="AD1246" s="80">
        <f>IFERROR(VLOOKUP(M1246,#REF!,4,FALSE),0)</f>
        <v>0</v>
      </c>
      <c r="AE1246" s="80">
        <f>IFERROR(VLOOKUP(N1246,#REF!,4,FALSE),0)</f>
        <v>0</v>
      </c>
      <c r="AF1246" s="80">
        <f>IFERROR(VLOOKUP(O1246,#REF!,4,FALSE),0)</f>
        <v>0</v>
      </c>
      <c r="AG1246" s="80">
        <f>IFERROR(VLOOKUP(P1246,#REF!,4,FALSE),0)</f>
        <v>0</v>
      </c>
      <c r="AH1246" s="80">
        <f>IFERROR(VLOOKUP(Q1246,#REF!,4,FALSE),0)</f>
        <v>0</v>
      </c>
      <c r="AI1246" s="80">
        <f>IFERROR(VLOOKUP(R1246,#REF!,4,FALSE),0)</f>
        <v>0</v>
      </c>
      <c r="AJ1246" s="80">
        <f>IFERROR(VLOOKUP(S1246,#REF!,4,FALSE),0)</f>
        <v>0</v>
      </c>
      <c r="AK1246" s="80">
        <f>IFERROR(VLOOKUP(T1246,#REF!,4,FALSE),0)</f>
        <v>0</v>
      </c>
      <c r="AL1246" s="80">
        <f>IFERROR(VLOOKUP(U1246,#REF!,4,FALSE),0)</f>
        <v>0</v>
      </c>
      <c r="AM1246" s="80">
        <f>IFERROR(VLOOKUP(V1246,#REF!,4,FALSE),0)</f>
        <v>0</v>
      </c>
      <c r="AN1246" s="80">
        <f t="shared" si="318"/>
        <v>0</v>
      </c>
    </row>
    <row r="1247" spans="1:40" x14ac:dyDescent="0.3">
      <c r="A1247" s="197" t="s">
        <v>0</v>
      </c>
      <c r="B1247" s="236"/>
      <c r="C1247" s="313" t="s">
        <v>1213</v>
      </c>
      <c r="D1247" s="198">
        <f>D1248+D1256</f>
        <v>0</v>
      </c>
      <c r="E1247" s="198">
        <f>E1248+E1256</f>
        <v>0</v>
      </c>
      <c r="F1247" s="199">
        <f t="shared" ref="F1247:H1247" si="327">F1248+F1256</f>
        <v>0</v>
      </c>
      <c r="G1247" s="199">
        <f t="shared" si="327"/>
        <v>0</v>
      </c>
      <c r="H1247" s="199">
        <f t="shared" si="327"/>
        <v>0</v>
      </c>
      <c r="I1247" s="99" t="s">
        <v>10</v>
      </c>
      <c r="J1247" s="99" t="s">
        <v>10</v>
      </c>
      <c r="K1247" s="99" t="s">
        <v>10</v>
      </c>
      <c r="L1247" s="99" t="s">
        <v>10</v>
      </c>
      <c r="M1247" s="99" t="s">
        <v>10</v>
      </c>
      <c r="N1247" s="99" t="s">
        <v>10</v>
      </c>
      <c r="O1247" s="99" t="s">
        <v>10</v>
      </c>
      <c r="P1247" s="99" t="s">
        <v>10</v>
      </c>
      <c r="Q1247" s="99" t="s">
        <v>10</v>
      </c>
      <c r="R1247" s="99" t="s">
        <v>10</v>
      </c>
      <c r="S1247" s="99" t="s">
        <v>10</v>
      </c>
      <c r="T1247" s="99" t="s">
        <v>10</v>
      </c>
      <c r="U1247" s="99" t="s">
        <v>10</v>
      </c>
      <c r="V1247" s="99" t="s">
        <v>10</v>
      </c>
      <c r="W1247" s="99" t="s">
        <v>10</v>
      </c>
      <c r="X1247" s="94"/>
      <c r="Y1247" s="94"/>
      <c r="Z1247" s="94"/>
      <c r="AA1247" s="94"/>
      <c r="AB1247" s="80">
        <f>IFERROR(VLOOKUP(K1247,#REF!,4,FALSE),0)</f>
        <v>0</v>
      </c>
      <c r="AC1247" s="80">
        <f>IFERROR(VLOOKUP(L1247,#REF!,4,FALSE),0)</f>
        <v>0</v>
      </c>
      <c r="AD1247" s="80">
        <f>IFERROR(VLOOKUP(M1247,#REF!,4,FALSE),0)</f>
        <v>0</v>
      </c>
      <c r="AE1247" s="80">
        <f>IFERROR(VLOOKUP(N1247,#REF!,4,FALSE),0)</f>
        <v>0</v>
      </c>
      <c r="AF1247" s="80">
        <f>IFERROR(VLOOKUP(O1247,#REF!,4,FALSE),0)</f>
        <v>0</v>
      </c>
      <c r="AG1247" s="80">
        <f>IFERROR(VLOOKUP(P1247,#REF!,4,FALSE),0)</f>
        <v>0</v>
      </c>
      <c r="AH1247" s="80">
        <f>IFERROR(VLOOKUP(Q1247,#REF!,4,FALSE),0)</f>
        <v>0</v>
      </c>
      <c r="AI1247" s="80">
        <f>IFERROR(VLOOKUP(R1247,#REF!,4,FALSE),0)</f>
        <v>0</v>
      </c>
      <c r="AJ1247" s="80">
        <f>IFERROR(VLOOKUP(S1247,#REF!,4,FALSE),0)</f>
        <v>0</v>
      </c>
      <c r="AK1247" s="80">
        <f>IFERROR(VLOOKUP(T1247,#REF!,4,FALSE),0)</f>
        <v>0</v>
      </c>
      <c r="AL1247" s="80">
        <f>IFERROR(VLOOKUP(U1247,#REF!,4,FALSE),0)</f>
        <v>0</v>
      </c>
      <c r="AM1247" s="80">
        <f>IFERROR(VLOOKUP(V1247,#REF!,4,FALSE),0)</f>
        <v>0</v>
      </c>
      <c r="AN1247" s="80">
        <f t="shared" si="318"/>
        <v>0</v>
      </c>
    </row>
    <row r="1248" spans="1:40" ht="27" outlineLevel="1" x14ac:dyDescent="0.3">
      <c r="A1248" s="189">
        <v>1103</v>
      </c>
      <c r="B1248" s="236"/>
      <c r="C1248" s="320" t="s">
        <v>1214</v>
      </c>
      <c r="D1248" s="231">
        <f>SUM(D1249:D1255)</f>
        <v>0</v>
      </c>
      <c r="E1248" s="231">
        <f>SUM(E1249:E1255)</f>
        <v>0</v>
      </c>
      <c r="F1248" s="232">
        <f t="shared" ref="F1248:H1248" si="328">SUM(F1249:F1255)</f>
        <v>0</v>
      </c>
      <c r="G1248" s="232">
        <f t="shared" si="328"/>
        <v>0</v>
      </c>
      <c r="H1248" s="232">
        <f t="shared" si="328"/>
        <v>0</v>
      </c>
      <c r="I1248" s="114" t="s">
        <v>10</v>
      </c>
      <c r="J1248" s="114" t="s">
        <v>10</v>
      </c>
      <c r="K1248" s="114" t="s">
        <v>10</v>
      </c>
      <c r="L1248" s="114" t="s">
        <v>10</v>
      </c>
      <c r="M1248" s="114" t="s">
        <v>10</v>
      </c>
      <c r="N1248" s="114" t="s">
        <v>10</v>
      </c>
      <c r="O1248" s="114" t="s">
        <v>10</v>
      </c>
      <c r="P1248" s="114" t="s">
        <v>10</v>
      </c>
      <c r="Q1248" s="114" t="s">
        <v>10</v>
      </c>
      <c r="R1248" s="114" t="s">
        <v>10</v>
      </c>
      <c r="S1248" s="114" t="s">
        <v>10</v>
      </c>
      <c r="T1248" s="114" t="s">
        <v>10</v>
      </c>
      <c r="U1248" s="114" t="s">
        <v>10</v>
      </c>
      <c r="V1248" s="114" t="s">
        <v>10</v>
      </c>
      <c r="W1248" s="100" t="s">
        <v>10</v>
      </c>
      <c r="X1248" s="94"/>
      <c r="Y1248" s="94"/>
      <c r="Z1248" s="94"/>
      <c r="AA1248" s="94"/>
      <c r="AB1248" s="80">
        <f>IFERROR(VLOOKUP(K1248,#REF!,4,FALSE),0)</f>
        <v>0</v>
      </c>
      <c r="AC1248" s="80">
        <f>IFERROR(VLOOKUP(L1248,#REF!,4,FALSE),0)</f>
        <v>0</v>
      </c>
      <c r="AD1248" s="80">
        <f>IFERROR(VLOOKUP(M1248,#REF!,4,FALSE),0)</f>
        <v>0</v>
      </c>
      <c r="AE1248" s="80">
        <f>IFERROR(VLOOKUP(N1248,#REF!,4,FALSE),0)</f>
        <v>0</v>
      </c>
      <c r="AF1248" s="80">
        <f>IFERROR(VLOOKUP(O1248,#REF!,4,FALSE),0)</f>
        <v>0</v>
      </c>
      <c r="AG1248" s="80">
        <f>IFERROR(VLOOKUP(P1248,#REF!,4,FALSE),0)</f>
        <v>0</v>
      </c>
      <c r="AH1248" s="80">
        <f>IFERROR(VLOOKUP(Q1248,#REF!,4,FALSE),0)</f>
        <v>0</v>
      </c>
      <c r="AI1248" s="80">
        <f>IFERROR(VLOOKUP(R1248,#REF!,4,FALSE),0)</f>
        <v>0</v>
      </c>
      <c r="AJ1248" s="80">
        <f>IFERROR(VLOOKUP(S1248,#REF!,4,FALSE),0)</f>
        <v>0</v>
      </c>
      <c r="AK1248" s="80">
        <f>IFERROR(VLOOKUP(T1248,#REF!,4,FALSE),0)</f>
        <v>0</v>
      </c>
      <c r="AL1248" s="80">
        <f>IFERROR(VLOOKUP(U1248,#REF!,4,FALSE),0)</f>
        <v>0</v>
      </c>
      <c r="AM1248" s="80">
        <f>IFERROR(VLOOKUP(V1248,#REF!,4,FALSE),0)</f>
        <v>0</v>
      </c>
      <c r="AN1248" s="80">
        <f t="shared" si="318"/>
        <v>0</v>
      </c>
    </row>
    <row r="1249" spans="1:40" ht="54" outlineLevel="2" x14ac:dyDescent="0.3">
      <c r="A1249" s="192">
        <v>1103</v>
      </c>
      <c r="B1249" s="192">
        <v>11001</v>
      </c>
      <c r="C1249" s="281" t="s">
        <v>1215</v>
      </c>
      <c r="D1249" s="200"/>
      <c r="E1249" s="215"/>
      <c r="F1249" s="225"/>
      <c r="G1249" s="195"/>
      <c r="H1249" s="195"/>
      <c r="I1249" s="98"/>
      <c r="J1249" s="98"/>
      <c r="K1249" s="81"/>
      <c r="L1249" s="81"/>
      <c r="M1249" s="81"/>
      <c r="N1249" s="81"/>
      <c r="O1249" s="81"/>
      <c r="P1249" s="81"/>
      <c r="Q1249" s="81"/>
      <c r="R1249" s="81"/>
      <c r="S1249" s="81"/>
      <c r="T1249" s="81"/>
      <c r="U1249" s="81"/>
      <c r="V1249" s="81"/>
      <c r="W1249" s="80">
        <f t="shared" ref="W1249:W1256" si="329">AN1249</f>
        <v>0</v>
      </c>
      <c r="X1249" s="94"/>
      <c r="Y1249" s="94"/>
      <c r="Z1249" s="94"/>
      <c r="AA1249" s="94"/>
      <c r="AB1249" s="80">
        <f>IFERROR(VLOOKUP(K1249,#REF!,4,FALSE),0)</f>
        <v>0</v>
      </c>
      <c r="AC1249" s="80">
        <f>IFERROR(VLOOKUP(L1249,#REF!,4,FALSE),0)</f>
        <v>0</v>
      </c>
      <c r="AD1249" s="80">
        <f>IFERROR(VLOOKUP(M1249,#REF!,4,FALSE),0)</f>
        <v>0</v>
      </c>
      <c r="AE1249" s="80">
        <f>IFERROR(VLOOKUP(N1249,#REF!,4,FALSE),0)</f>
        <v>0</v>
      </c>
      <c r="AF1249" s="80">
        <f>IFERROR(VLOOKUP(O1249,#REF!,4,FALSE),0)</f>
        <v>0</v>
      </c>
      <c r="AG1249" s="80">
        <f>IFERROR(VLOOKUP(P1249,#REF!,4,FALSE),0)</f>
        <v>0</v>
      </c>
      <c r="AH1249" s="80">
        <f>IFERROR(VLOOKUP(Q1249,#REF!,4,FALSE),0)</f>
        <v>0</v>
      </c>
      <c r="AI1249" s="80">
        <f>IFERROR(VLOOKUP(R1249,#REF!,4,FALSE),0)</f>
        <v>0</v>
      </c>
      <c r="AJ1249" s="80">
        <f>IFERROR(VLOOKUP(S1249,#REF!,4,FALSE),0)</f>
        <v>0</v>
      </c>
      <c r="AK1249" s="80">
        <f>IFERROR(VLOOKUP(T1249,#REF!,4,FALSE),0)</f>
        <v>0</v>
      </c>
      <c r="AL1249" s="80">
        <f>IFERROR(VLOOKUP(U1249,#REF!,4,FALSE),0)</f>
        <v>0</v>
      </c>
      <c r="AM1249" s="80">
        <f>IFERROR(VLOOKUP(V1249,#REF!,4,FALSE),0)</f>
        <v>0</v>
      </c>
      <c r="AN1249" s="80">
        <f t="shared" si="318"/>
        <v>0</v>
      </c>
    </row>
    <row r="1250" spans="1:40" outlineLevel="2" x14ac:dyDescent="0.3">
      <c r="A1250" s="192">
        <v>1103</v>
      </c>
      <c r="B1250" s="192">
        <v>11002</v>
      </c>
      <c r="C1250" s="281" t="s">
        <v>1216</v>
      </c>
      <c r="D1250" s="193"/>
      <c r="E1250" s="193"/>
      <c r="F1250" s="194"/>
      <c r="G1250" s="195"/>
      <c r="H1250" s="195"/>
      <c r="I1250" s="98"/>
      <c r="J1250" s="98"/>
      <c r="K1250" s="81"/>
      <c r="L1250" s="81"/>
      <c r="M1250" s="81"/>
      <c r="N1250" s="81"/>
      <c r="O1250" s="81"/>
      <c r="P1250" s="81"/>
      <c r="Q1250" s="81"/>
      <c r="R1250" s="81"/>
      <c r="S1250" s="81"/>
      <c r="T1250" s="81"/>
      <c r="U1250" s="81"/>
      <c r="V1250" s="81"/>
      <c r="W1250" s="80">
        <f t="shared" si="329"/>
        <v>0</v>
      </c>
      <c r="X1250" s="94"/>
      <c r="Y1250" s="94"/>
      <c r="Z1250" s="94"/>
      <c r="AA1250" s="94"/>
      <c r="AB1250" s="80">
        <f>IFERROR(VLOOKUP(K1250,#REF!,4,FALSE),0)</f>
        <v>0</v>
      </c>
      <c r="AC1250" s="80">
        <f>IFERROR(VLOOKUP(L1250,#REF!,4,FALSE),0)</f>
        <v>0</v>
      </c>
      <c r="AD1250" s="80">
        <f>IFERROR(VLOOKUP(M1250,#REF!,4,FALSE),0)</f>
        <v>0</v>
      </c>
      <c r="AE1250" s="80">
        <f>IFERROR(VLOOKUP(N1250,#REF!,4,FALSE),0)</f>
        <v>0</v>
      </c>
      <c r="AF1250" s="80">
        <f>IFERROR(VLOOKUP(O1250,#REF!,4,FALSE),0)</f>
        <v>0</v>
      </c>
      <c r="AG1250" s="80">
        <f>IFERROR(VLOOKUP(P1250,#REF!,4,FALSE),0)</f>
        <v>0</v>
      </c>
      <c r="AH1250" s="80">
        <f>IFERROR(VLOOKUP(Q1250,#REF!,4,FALSE),0)</f>
        <v>0</v>
      </c>
      <c r="AI1250" s="80">
        <f>IFERROR(VLOOKUP(R1250,#REF!,4,FALSE),0)</f>
        <v>0</v>
      </c>
      <c r="AJ1250" s="80">
        <f>IFERROR(VLOOKUP(S1250,#REF!,4,FALSE),0)</f>
        <v>0</v>
      </c>
      <c r="AK1250" s="80">
        <f>IFERROR(VLOOKUP(T1250,#REF!,4,FALSE),0)</f>
        <v>0</v>
      </c>
      <c r="AL1250" s="80">
        <f>IFERROR(VLOOKUP(U1250,#REF!,4,FALSE),0)</f>
        <v>0</v>
      </c>
      <c r="AM1250" s="80">
        <f>IFERROR(VLOOKUP(V1250,#REF!,4,FALSE),0)</f>
        <v>0</v>
      </c>
      <c r="AN1250" s="80">
        <f t="shared" si="318"/>
        <v>0</v>
      </c>
    </row>
    <row r="1251" spans="1:40" ht="27" outlineLevel="2" x14ac:dyDescent="0.3">
      <c r="A1251" s="192">
        <v>1103</v>
      </c>
      <c r="B1251" s="192">
        <v>11003</v>
      </c>
      <c r="C1251" s="281" t="s">
        <v>1217</v>
      </c>
      <c r="D1251" s="193"/>
      <c r="E1251" s="193"/>
      <c r="F1251" s="194"/>
      <c r="G1251" s="195"/>
      <c r="H1251" s="195"/>
      <c r="I1251" s="98"/>
      <c r="J1251" s="98"/>
      <c r="K1251" s="81"/>
      <c r="L1251" s="81"/>
      <c r="M1251" s="81"/>
      <c r="N1251" s="81"/>
      <c r="O1251" s="81"/>
      <c r="P1251" s="81"/>
      <c r="Q1251" s="81"/>
      <c r="R1251" s="81"/>
      <c r="S1251" s="81"/>
      <c r="T1251" s="81"/>
      <c r="U1251" s="81"/>
      <c r="V1251" s="81"/>
      <c r="W1251" s="80">
        <f t="shared" si="329"/>
        <v>0</v>
      </c>
      <c r="X1251" s="94"/>
      <c r="Y1251" s="94"/>
      <c r="Z1251" s="94"/>
      <c r="AA1251" s="94"/>
      <c r="AB1251" s="80">
        <f>IFERROR(VLOOKUP(K1251,#REF!,4,FALSE),0)</f>
        <v>0</v>
      </c>
      <c r="AC1251" s="80">
        <f>IFERROR(VLOOKUP(L1251,#REF!,4,FALSE),0)</f>
        <v>0</v>
      </c>
      <c r="AD1251" s="80">
        <f>IFERROR(VLOOKUP(M1251,#REF!,4,FALSE),0)</f>
        <v>0</v>
      </c>
      <c r="AE1251" s="80">
        <f>IFERROR(VLOOKUP(N1251,#REF!,4,FALSE),0)</f>
        <v>0</v>
      </c>
      <c r="AF1251" s="80">
        <f>IFERROR(VLOOKUP(O1251,#REF!,4,FALSE),0)</f>
        <v>0</v>
      </c>
      <c r="AG1251" s="80">
        <f>IFERROR(VLOOKUP(P1251,#REF!,4,FALSE),0)</f>
        <v>0</v>
      </c>
      <c r="AH1251" s="80">
        <f>IFERROR(VLOOKUP(Q1251,#REF!,4,FALSE),0)</f>
        <v>0</v>
      </c>
      <c r="AI1251" s="80">
        <f>IFERROR(VLOOKUP(R1251,#REF!,4,FALSE),0)</f>
        <v>0</v>
      </c>
      <c r="AJ1251" s="80">
        <f>IFERROR(VLOOKUP(S1251,#REF!,4,FALSE),0)</f>
        <v>0</v>
      </c>
      <c r="AK1251" s="80">
        <f>IFERROR(VLOOKUP(T1251,#REF!,4,FALSE),0)</f>
        <v>0</v>
      </c>
      <c r="AL1251" s="80">
        <f>IFERROR(VLOOKUP(U1251,#REF!,4,FALSE),0)</f>
        <v>0</v>
      </c>
      <c r="AM1251" s="80">
        <f>IFERROR(VLOOKUP(V1251,#REF!,4,FALSE),0)</f>
        <v>0</v>
      </c>
      <c r="AN1251" s="80">
        <f t="shared" si="318"/>
        <v>0</v>
      </c>
    </row>
    <row r="1252" spans="1:40" ht="27" outlineLevel="2" x14ac:dyDescent="0.3">
      <c r="A1252" s="192">
        <v>1103</v>
      </c>
      <c r="B1252" s="192">
        <v>12002</v>
      </c>
      <c r="C1252" s="281" t="s">
        <v>1218</v>
      </c>
      <c r="D1252" s="193"/>
      <c r="E1252" s="193"/>
      <c r="F1252" s="194"/>
      <c r="G1252" s="195"/>
      <c r="H1252" s="195"/>
      <c r="I1252" s="98"/>
      <c r="J1252" s="98"/>
      <c r="K1252" s="81"/>
      <c r="L1252" s="81"/>
      <c r="M1252" s="81"/>
      <c r="N1252" s="81"/>
      <c r="O1252" s="81"/>
      <c r="P1252" s="81"/>
      <c r="Q1252" s="81"/>
      <c r="R1252" s="81"/>
      <c r="S1252" s="81"/>
      <c r="T1252" s="81"/>
      <c r="U1252" s="81"/>
      <c r="V1252" s="81"/>
      <c r="W1252" s="80">
        <f t="shared" si="329"/>
        <v>0</v>
      </c>
      <c r="X1252" s="94"/>
      <c r="Y1252" s="94"/>
      <c r="Z1252" s="94"/>
      <c r="AA1252" s="94"/>
      <c r="AB1252" s="80">
        <f>IFERROR(VLOOKUP(K1252,#REF!,4,FALSE),0)</f>
        <v>0</v>
      </c>
      <c r="AC1252" s="80">
        <f>IFERROR(VLOOKUP(L1252,#REF!,4,FALSE),0)</f>
        <v>0</v>
      </c>
      <c r="AD1252" s="80">
        <f>IFERROR(VLOOKUP(M1252,#REF!,4,FALSE),0)</f>
        <v>0</v>
      </c>
      <c r="AE1252" s="80">
        <f>IFERROR(VLOOKUP(N1252,#REF!,4,FALSE),0)</f>
        <v>0</v>
      </c>
      <c r="AF1252" s="80">
        <f>IFERROR(VLOOKUP(O1252,#REF!,4,FALSE),0)</f>
        <v>0</v>
      </c>
      <c r="AG1252" s="80">
        <f>IFERROR(VLOOKUP(P1252,#REF!,4,FALSE),0)</f>
        <v>0</v>
      </c>
      <c r="AH1252" s="80">
        <f>IFERROR(VLOOKUP(Q1252,#REF!,4,FALSE),0)</f>
        <v>0</v>
      </c>
      <c r="AI1252" s="80">
        <f>IFERROR(VLOOKUP(R1252,#REF!,4,FALSE),0)</f>
        <v>0</v>
      </c>
      <c r="AJ1252" s="80">
        <f>IFERROR(VLOOKUP(S1252,#REF!,4,FALSE),0)</f>
        <v>0</v>
      </c>
      <c r="AK1252" s="80">
        <f>IFERROR(VLOOKUP(T1252,#REF!,4,FALSE),0)</f>
        <v>0</v>
      </c>
      <c r="AL1252" s="80">
        <f>IFERROR(VLOOKUP(U1252,#REF!,4,FALSE),0)</f>
        <v>0</v>
      </c>
      <c r="AM1252" s="80">
        <f>IFERROR(VLOOKUP(V1252,#REF!,4,FALSE),0)</f>
        <v>0</v>
      </c>
      <c r="AN1252" s="80">
        <f t="shared" si="318"/>
        <v>0</v>
      </c>
    </row>
    <row r="1253" spans="1:40" ht="27" outlineLevel="2" x14ac:dyDescent="0.3">
      <c r="A1253" s="192">
        <v>1103</v>
      </c>
      <c r="B1253" s="192">
        <v>21001</v>
      </c>
      <c r="C1253" s="281" t="s">
        <v>1219</v>
      </c>
      <c r="D1253" s="193"/>
      <c r="E1253" s="193"/>
      <c r="F1253" s="194"/>
      <c r="G1253" s="195"/>
      <c r="H1253" s="195"/>
      <c r="I1253" s="98"/>
      <c r="J1253" s="98"/>
      <c r="K1253" s="81"/>
      <c r="L1253" s="81"/>
      <c r="M1253" s="81"/>
      <c r="N1253" s="81"/>
      <c r="O1253" s="81"/>
      <c r="P1253" s="81"/>
      <c r="Q1253" s="81"/>
      <c r="R1253" s="81"/>
      <c r="S1253" s="81"/>
      <c r="T1253" s="81"/>
      <c r="U1253" s="81"/>
      <c r="V1253" s="81"/>
      <c r="W1253" s="80">
        <f t="shared" si="329"/>
        <v>0</v>
      </c>
      <c r="X1253" s="94"/>
      <c r="Y1253" s="94"/>
      <c r="Z1253" s="94"/>
      <c r="AA1253" s="94"/>
      <c r="AB1253" s="80">
        <f>IFERROR(VLOOKUP(K1253,#REF!,4,FALSE),0)</f>
        <v>0</v>
      </c>
      <c r="AC1253" s="80">
        <f>IFERROR(VLOOKUP(L1253,#REF!,4,FALSE),0)</f>
        <v>0</v>
      </c>
      <c r="AD1253" s="80">
        <f>IFERROR(VLOOKUP(M1253,#REF!,4,FALSE),0)</f>
        <v>0</v>
      </c>
      <c r="AE1253" s="80">
        <f>IFERROR(VLOOKUP(N1253,#REF!,4,FALSE),0)</f>
        <v>0</v>
      </c>
      <c r="AF1253" s="80">
        <f>IFERROR(VLOOKUP(O1253,#REF!,4,FALSE),0)</f>
        <v>0</v>
      </c>
      <c r="AG1253" s="80">
        <f>IFERROR(VLOOKUP(P1253,#REF!,4,FALSE),0)</f>
        <v>0</v>
      </c>
      <c r="AH1253" s="80">
        <f>IFERROR(VLOOKUP(Q1253,#REF!,4,FALSE),0)</f>
        <v>0</v>
      </c>
      <c r="AI1253" s="80">
        <f>IFERROR(VLOOKUP(R1253,#REF!,4,FALSE),0)</f>
        <v>0</v>
      </c>
      <c r="AJ1253" s="80">
        <f>IFERROR(VLOOKUP(S1253,#REF!,4,FALSE),0)</f>
        <v>0</v>
      </c>
      <c r="AK1253" s="80">
        <f>IFERROR(VLOOKUP(T1253,#REF!,4,FALSE),0)</f>
        <v>0</v>
      </c>
      <c r="AL1253" s="80">
        <f>IFERROR(VLOOKUP(U1253,#REF!,4,FALSE),0)</f>
        <v>0</v>
      </c>
      <c r="AM1253" s="80">
        <f>IFERROR(VLOOKUP(V1253,#REF!,4,FALSE),0)</f>
        <v>0</v>
      </c>
      <c r="AN1253" s="80">
        <f t="shared" si="318"/>
        <v>0</v>
      </c>
    </row>
    <row r="1254" spans="1:40" outlineLevel="2" x14ac:dyDescent="0.3">
      <c r="A1254" s="192">
        <v>1103</v>
      </c>
      <c r="B1254" s="192">
        <v>21003</v>
      </c>
      <c r="C1254" s="281" t="s">
        <v>1220</v>
      </c>
      <c r="D1254" s="193"/>
      <c r="E1254" s="193"/>
      <c r="F1254" s="194"/>
      <c r="G1254" s="195"/>
      <c r="H1254" s="195"/>
      <c r="I1254" s="98"/>
      <c r="J1254" s="98"/>
      <c r="K1254" s="81"/>
      <c r="L1254" s="81"/>
      <c r="M1254" s="81"/>
      <c r="N1254" s="81"/>
      <c r="O1254" s="81"/>
      <c r="P1254" s="81"/>
      <c r="Q1254" s="81"/>
      <c r="R1254" s="81"/>
      <c r="S1254" s="81"/>
      <c r="T1254" s="81"/>
      <c r="U1254" s="81"/>
      <c r="V1254" s="81"/>
      <c r="W1254" s="80">
        <f t="shared" si="329"/>
        <v>0</v>
      </c>
      <c r="X1254" s="94"/>
      <c r="Y1254" s="94"/>
      <c r="Z1254" s="94"/>
      <c r="AA1254" s="94"/>
      <c r="AB1254" s="80">
        <f>IFERROR(VLOOKUP(K1254,#REF!,4,FALSE),0)</f>
        <v>0</v>
      </c>
      <c r="AC1254" s="80">
        <f>IFERROR(VLOOKUP(L1254,#REF!,4,FALSE),0)</f>
        <v>0</v>
      </c>
      <c r="AD1254" s="80">
        <f>IFERROR(VLOOKUP(M1254,#REF!,4,FALSE),0)</f>
        <v>0</v>
      </c>
      <c r="AE1254" s="80">
        <f>IFERROR(VLOOKUP(N1254,#REF!,4,FALSE),0)</f>
        <v>0</v>
      </c>
      <c r="AF1254" s="80">
        <f>IFERROR(VLOOKUP(O1254,#REF!,4,FALSE),0)</f>
        <v>0</v>
      </c>
      <c r="AG1254" s="80">
        <f>IFERROR(VLOOKUP(P1254,#REF!,4,FALSE),0)</f>
        <v>0</v>
      </c>
      <c r="AH1254" s="80">
        <f>IFERROR(VLOOKUP(Q1254,#REF!,4,FALSE),0)</f>
        <v>0</v>
      </c>
      <c r="AI1254" s="80">
        <f>IFERROR(VLOOKUP(R1254,#REF!,4,FALSE),0)</f>
        <v>0</v>
      </c>
      <c r="AJ1254" s="80">
        <f>IFERROR(VLOOKUP(S1254,#REF!,4,FALSE),0)</f>
        <v>0</v>
      </c>
      <c r="AK1254" s="80">
        <f>IFERROR(VLOOKUP(T1254,#REF!,4,FALSE),0)</f>
        <v>0</v>
      </c>
      <c r="AL1254" s="80">
        <f>IFERROR(VLOOKUP(U1254,#REF!,4,FALSE),0)</f>
        <v>0</v>
      </c>
      <c r="AM1254" s="80">
        <f>IFERROR(VLOOKUP(V1254,#REF!,4,FALSE),0)</f>
        <v>0</v>
      </c>
      <c r="AN1254" s="80">
        <f t="shared" si="318"/>
        <v>0</v>
      </c>
    </row>
    <row r="1255" spans="1:40" ht="27" outlineLevel="2" x14ac:dyDescent="0.3">
      <c r="A1255" s="192">
        <v>1103</v>
      </c>
      <c r="B1255" s="192">
        <v>31001</v>
      </c>
      <c r="C1255" s="281" t="s">
        <v>1221</v>
      </c>
      <c r="D1255" s="200"/>
      <c r="E1255" s="200"/>
      <c r="F1255" s="194"/>
      <c r="G1255" s="195"/>
      <c r="H1255" s="195"/>
      <c r="I1255" s="98"/>
      <c r="J1255" s="98"/>
      <c r="K1255" s="81"/>
      <c r="L1255" s="81"/>
      <c r="M1255" s="81"/>
      <c r="N1255" s="81"/>
      <c r="O1255" s="81"/>
      <c r="P1255" s="81"/>
      <c r="Q1255" s="81"/>
      <c r="R1255" s="81"/>
      <c r="S1255" s="81"/>
      <c r="T1255" s="81"/>
      <c r="U1255" s="81"/>
      <c r="V1255" s="81"/>
      <c r="W1255" s="80">
        <f t="shared" si="329"/>
        <v>0</v>
      </c>
      <c r="X1255" s="94"/>
      <c r="Y1255" s="94"/>
      <c r="Z1255" s="94"/>
      <c r="AA1255" s="94"/>
      <c r="AB1255" s="80">
        <f>IFERROR(VLOOKUP(K1255,#REF!,4,FALSE),0)</f>
        <v>0</v>
      </c>
      <c r="AC1255" s="80">
        <f>IFERROR(VLOOKUP(L1255,#REF!,4,FALSE),0)</f>
        <v>0</v>
      </c>
      <c r="AD1255" s="80">
        <f>IFERROR(VLOOKUP(M1255,#REF!,4,FALSE),0)</f>
        <v>0</v>
      </c>
      <c r="AE1255" s="80">
        <f>IFERROR(VLOOKUP(N1255,#REF!,4,FALSE),0)</f>
        <v>0</v>
      </c>
      <c r="AF1255" s="80">
        <f>IFERROR(VLOOKUP(O1255,#REF!,4,FALSE),0)</f>
        <v>0</v>
      </c>
      <c r="AG1255" s="80">
        <f>IFERROR(VLOOKUP(P1255,#REF!,4,FALSE),0)</f>
        <v>0</v>
      </c>
      <c r="AH1255" s="80">
        <f>IFERROR(VLOOKUP(Q1255,#REF!,4,FALSE),0)</f>
        <v>0</v>
      </c>
      <c r="AI1255" s="80">
        <f>IFERROR(VLOOKUP(R1255,#REF!,4,FALSE),0)</f>
        <v>0</v>
      </c>
      <c r="AJ1255" s="80">
        <f>IFERROR(VLOOKUP(S1255,#REF!,4,FALSE),0)</f>
        <v>0</v>
      </c>
      <c r="AK1255" s="80">
        <f>IFERROR(VLOOKUP(T1255,#REF!,4,FALSE),0)</f>
        <v>0</v>
      </c>
      <c r="AL1255" s="80">
        <f>IFERROR(VLOOKUP(U1255,#REF!,4,FALSE),0)</f>
        <v>0</v>
      </c>
      <c r="AM1255" s="80">
        <f>IFERROR(VLOOKUP(V1255,#REF!,4,FALSE),0)</f>
        <v>0</v>
      </c>
      <c r="AN1255" s="80">
        <f t="shared" si="318"/>
        <v>0</v>
      </c>
    </row>
    <row r="1256" spans="1:40" outlineLevel="1" x14ac:dyDescent="0.3">
      <c r="A1256" s="196">
        <v>9999</v>
      </c>
      <c r="B1256" s="192"/>
      <c r="C1256" s="331" t="s">
        <v>21</v>
      </c>
      <c r="D1256" s="272"/>
      <c r="E1256" s="272"/>
      <c r="F1256" s="194"/>
      <c r="G1256" s="195"/>
      <c r="H1256" s="195"/>
      <c r="I1256" s="98"/>
      <c r="J1256" s="98"/>
      <c r="K1256" s="81"/>
      <c r="L1256" s="81"/>
      <c r="M1256" s="81"/>
      <c r="N1256" s="81"/>
      <c r="O1256" s="81"/>
      <c r="P1256" s="81"/>
      <c r="Q1256" s="81"/>
      <c r="R1256" s="81"/>
      <c r="S1256" s="81"/>
      <c r="T1256" s="81"/>
      <c r="U1256" s="81"/>
      <c r="V1256" s="81"/>
      <c r="W1256" s="80">
        <f t="shared" si="329"/>
        <v>0</v>
      </c>
      <c r="X1256" s="94"/>
      <c r="Y1256" s="94"/>
      <c r="Z1256" s="94"/>
      <c r="AA1256" s="94"/>
      <c r="AB1256" s="80">
        <f>IFERROR(VLOOKUP(K1256,#REF!,4,FALSE),0)</f>
        <v>0</v>
      </c>
      <c r="AC1256" s="80">
        <f>IFERROR(VLOOKUP(L1256,#REF!,4,FALSE),0)</f>
        <v>0</v>
      </c>
      <c r="AD1256" s="80">
        <f>IFERROR(VLOOKUP(M1256,#REF!,4,FALSE),0)</f>
        <v>0</v>
      </c>
      <c r="AE1256" s="80">
        <f>IFERROR(VLOOKUP(N1256,#REF!,4,FALSE),0)</f>
        <v>0</v>
      </c>
      <c r="AF1256" s="80">
        <f>IFERROR(VLOOKUP(O1256,#REF!,4,FALSE),0)</f>
        <v>0</v>
      </c>
      <c r="AG1256" s="80">
        <f>IFERROR(VLOOKUP(P1256,#REF!,4,FALSE),0)</f>
        <v>0</v>
      </c>
      <c r="AH1256" s="80">
        <f>IFERROR(VLOOKUP(Q1256,#REF!,4,FALSE),0)</f>
        <v>0</v>
      </c>
      <c r="AI1256" s="80">
        <f>IFERROR(VLOOKUP(R1256,#REF!,4,FALSE),0)</f>
        <v>0</v>
      </c>
      <c r="AJ1256" s="80">
        <f>IFERROR(VLOOKUP(S1256,#REF!,4,FALSE),0)</f>
        <v>0</v>
      </c>
      <c r="AK1256" s="80">
        <f>IFERROR(VLOOKUP(T1256,#REF!,4,FALSE),0)</f>
        <v>0</v>
      </c>
      <c r="AL1256" s="80">
        <f>IFERROR(VLOOKUP(U1256,#REF!,4,FALSE),0)</f>
        <v>0</v>
      </c>
      <c r="AM1256" s="80">
        <f>IFERROR(VLOOKUP(V1256,#REF!,4,FALSE),0)</f>
        <v>0</v>
      </c>
      <c r="AN1256" s="80">
        <f t="shared" si="318"/>
        <v>0</v>
      </c>
    </row>
    <row r="1257" spans="1:40" x14ac:dyDescent="0.3">
      <c r="A1257" s="197" t="s">
        <v>0</v>
      </c>
      <c r="B1257" s="236"/>
      <c r="C1257" s="313" t="s">
        <v>1222</v>
      </c>
      <c r="D1257" s="198">
        <f>D1258</f>
        <v>0</v>
      </c>
      <c r="E1257" s="198">
        <f t="shared" ref="E1257:H1257" si="330">E1258</f>
        <v>0</v>
      </c>
      <c r="F1257" s="199">
        <f t="shared" si="330"/>
        <v>0</v>
      </c>
      <c r="G1257" s="199">
        <f t="shared" si="330"/>
        <v>0</v>
      </c>
      <c r="H1257" s="199">
        <f t="shared" si="330"/>
        <v>0</v>
      </c>
      <c r="I1257" s="99" t="s">
        <v>10</v>
      </c>
      <c r="J1257" s="99" t="s">
        <v>10</v>
      </c>
      <c r="K1257" s="99" t="s">
        <v>10</v>
      </c>
      <c r="L1257" s="99" t="s">
        <v>10</v>
      </c>
      <c r="M1257" s="99" t="s">
        <v>10</v>
      </c>
      <c r="N1257" s="99" t="s">
        <v>10</v>
      </c>
      <c r="O1257" s="99" t="s">
        <v>10</v>
      </c>
      <c r="P1257" s="99" t="s">
        <v>10</v>
      </c>
      <c r="Q1257" s="99" t="s">
        <v>10</v>
      </c>
      <c r="R1257" s="99" t="s">
        <v>10</v>
      </c>
      <c r="S1257" s="99" t="s">
        <v>10</v>
      </c>
      <c r="T1257" s="99" t="s">
        <v>10</v>
      </c>
      <c r="U1257" s="99" t="s">
        <v>10</v>
      </c>
      <c r="V1257" s="99" t="s">
        <v>10</v>
      </c>
      <c r="W1257" s="99" t="s">
        <v>10</v>
      </c>
      <c r="X1257" s="94"/>
      <c r="Y1257" s="94"/>
      <c r="Z1257" s="94"/>
      <c r="AA1257" s="94"/>
      <c r="AB1257" s="80">
        <f>IFERROR(VLOOKUP(K1257,#REF!,4,FALSE),0)</f>
        <v>0</v>
      </c>
      <c r="AC1257" s="80">
        <f>IFERROR(VLOOKUP(L1257,#REF!,4,FALSE),0)</f>
        <v>0</v>
      </c>
      <c r="AD1257" s="80">
        <f>IFERROR(VLOOKUP(M1257,#REF!,4,FALSE),0)</f>
        <v>0</v>
      </c>
      <c r="AE1257" s="80">
        <f>IFERROR(VLOOKUP(N1257,#REF!,4,FALSE),0)</f>
        <v>0</v>
      </c>
      <c r="AF1257" s="80">
        <f>IFERROR(VLOOKUP(O1257,#REF!,4,FALSE),0)</f>
        <v>0</v>
      </c>
      <c r="AG1257" s="80">
        <f>IFERROR(VLOOKUP(P1257,#REF!,4,FALSE),0)</f>
        <v>0</v>
      </c>
      <c r="AH1257" s="80">
        <f>IFERROR(VLOOKUP(Q1257,#REF!,4,FALSE),0)</f>
        <v>0</v>
      </c>
      <c r="AI1257" s="80">
        <f>IFERROR(VLOOKUP(R1257,#REF!,4,FALSE),0)</f>
        <v>0</v>
      </c>
      <c r="AJ1257" s="80">
        <f>IFERROR(VLOOKUP(S1257,#REF!,4,FALSE),0)</f>
        <v>0</v>
      </c>
      <c r="AK1257" s="80">
        <f>IFERROR(VLOOKUP(T1257,#REF!,4,FALSE),0)</f>
        <v>0</v>
      </c>
      <c r="AL1257" s="80">
        <f>IFERROR(VLOOKUP(U1257,#REF!,4,FALSE),0)</f>
        <v>0</v>
      </c>
      <c r="AM1257" s="80">
        <f>IFERROR(VLOOKUP(V1257,#REF!,4,FALSE),0)</f>
        <v>0</v>
      </c>
      <c r="AN1257" s="80">
        <f t="shared" si="318"/>
        <v>0</v>
      </c>
    </row>
    <row r="1258" spans="1:40" outlineLevel="1" x14ac:dyDescent="0.3">
      <c r="A1258" s="189">
        <v>1181</v>
      </c>
      <c r="B1258" s="236"/>
      <c r="C1258" s="312" t="s">
        <v>1223</v>
      </c>
      <c r="D1258" s="190">
        <f>SUM(D1259:D1260)</f>
        <v>0</v>
      </c>
      <c r="E1258" s="190">
        <f>SUM(E1259:E1260)</f>
        <v>0</v>
      </c>
      <c r="F1258" s="191">
        <f t="shared" ref="F1258:H1258" si="331">SUM(F1259:F1260)</f>
        <v>0</v>
      </c>
      <c r="G1258" s="191">
        <f t="shared" si="331"/>
        <v>0</v>
      </c>
      <c r="H1258" s="191">
        <f t="shared" si="331"/>
        <v>0</v>
      </c>
      <c r="I1258" s="100" t="s">
        <v>10</v>
      </c>
      <c r="J1258" s="100" t="s">
        <v>10</v>
      </c>
      <c r="K1258" s="100" t="s">
        <v>10</v>
      </c>
      <c r="L1258" s="100" t="s">
        <v>10</v>
      </c>
      <c r="M1258" s="100" t="s">
        <v>10</v>
      </c>
      <c r="N1258" s="100" t="s">
        <v>10</v>
      </c>
      <c r="O1258" s="100" t="s">
        <v>10</v>
      </c>
      <c r="P1258" s="100" t="s">
        <v>10</v>
      </c>
      <c r="Q1258" s="100" t="s">
        <v>10</v>
      </c>
      <c r="R1258" s="100" t="s">
        <v>10</v>
      </c>
      <c r="S1258" s="100" t="s">
        <v>10</v>
      </c>
      <c r="T1258" s="100" t="s">
        <v>10</v>
      </c>
      <c r="U1258" s="100" t="s">
        <v>10</v>
      </c>
      <c r="V1258" s="100" t="s">
        <v>10</v>
      </c>
      <c r="W1258" s="100" t="s">
        <v>10</v>
      </c>
      <c r="X1258" s="94"/>
      <c r="Y1258" s="94"/>
      <c r="Z1258" s="94"/>
      <c r="AA1258" s="94"/>
      <c r="AB1258" s="80">
        <f>IFERROR(VLOOKUP(K1258,#REF!,4,FALSE),0)</f>
        <v>0</v>
      </c>
      <c r="AC1258" s="80">
        <f>IFERROR(VLOOKUP(L1258,#REF!,4,FALSE),0)</f>
        <v>0</v>
      </c>
      <c r="AD1258" s="80">
        <f>IFERROR(VLOOKUP(M1258,#REF!,4,FALSE),0)</f>
        <v>0</v>
      </c>
      <c r="AE1258" s="80">
        <f>IFERROR(VLOOKUP(N1258,#REF!,4,FALSE),0)</f>
        <v>0</v>
      </c>
      <c r="AF1258" s="80">
        <f>IFERROR(VLOOKUP(O1258,#REF!,4,FALSE),0)</f>
        <v>0</v>
      </c>
      <c r="AG1258" s="80">
        <f>IFERROR(VLOOKUP(P1258,#REF!,4,FALSE),0)</f>
        <v>0</v>
      </c>
      <c r="AH1258" s="80">
        <f>IFERROR(VLOOKUP(Q1258,#REF!,4,FALSE),0)</f>
        <v>0</v>
      </c>
      <c r="AI1258" s="80">
        <f>IFERROR(VLOOKUP(R1258,#REF!,4,FALSE),0)</f>
        <v>0</v>
      </c>
      <c r="AJ1258" s="80">
        <f>IFERROR(VLOOKUP(S1258,#REF!,4,FALSE),0)</f>
        <v>0</v>
      </c>
      <c r="AK1258" s="80">
        <f>IFERROR(VLOOKUP(T1258,#REF!,4,FALSE),0)</f>
        <v>0</v>
      </c>
      <c r="AL1258" s="80">
        <f>IFERROR(VLOOKUP(U1258,#REF!,4,FALSE),0)</f>
        <v>0</v>
      </c>
      <c r="AM1258" s="80">
        <f>IFERROR(VLOOKUP(V1258,#REF!,4,FALSE),0)</f>
        <v>0</v>
      </c>
      <c r="AN1258" s="80">
        <f t="shared" si="318"/>
        <v>0</v>
      </c>
    </row>
    <row r="1259" spans="1:40" outlineLevel="2" x14ac:dyDescent="0.3">
      <c r="A1259" s="192">
        <v>1181</v>
      </c>
      <c r="B1259" s="192">
        <v>11001</v>
      </c>
      <c r="C1259" s="281" t="s">
        <v>1224</v>
      </c>
      <c r="D1259" s="200"/>
      <c r="E1259" s="200"/>
      <c r="F1259" s="194"/>
      <c r="G1259" s="195"/>
      <c r="H1259" s="195"/>
      <c r="I1259" s="98"/>
      <c r="J1259" s="98"/>
      <c r="K1259" s="81"/>
      <c r="L1259" s="81"/>
      <c r="M1259" s="81"/>
      <c r="N1259" s="81"/>
      <c r="O1259" s="81"/>
      <c r="P1259" s="81"/>
      <c r="Q1259" s="81"/>
      <c r="R1259" s="81"/>
      <c r="S1259" s="81"/>
      <c r="T1259" s="81"/>
      <c r="U1259" s="81"/>
      <c r="V1259" s="81"/>
      <c r="W1259" s="80">
        <f>AN1259</f>
        <v>0</v>
      </c>
      <c r="X1259" s="94"/>
      <c r="Y1259" s="94"/>
      <c r="Z1259" s="94"/>
      <c r="AA1259" s="94"/>
      <c r="AB1259" s="80">
        <f>IFERROR(VLOOKUP(K1259,#REF!,4,FALSE),0)</f>
        <v>0</v>
      </c>
      <c r="AC1259" s="80">
        <f>IFERROR(VLOOKUP(L1259,#REF!,4,FALSE),0)</f>
        <v>0</v>
      </c>
      <c r="AD1259" s="80">
        <f>IFERROR(VLOOKUP(M1259,#REF!,4,FALSE),0)</f>
        <v>0</v>
      </c>
      <c r="AE1259" s="80">
        <f>IFERROR(VLOOKUP(N1259,#REF!,4,FALSE),0)</f>
        <v>0</v>
      </c>
      <c r="AF1259" s="80">
        <f>IFERROR(VLOOKUP(O1259,#REF!,4,FALSE),0)</f>
        <v>0</v>
      </c>
      <c r="AG1259" s="80">
        <f>IFERROR(VLOOKUP(P1259,#REF!,4,FALSE),0)</f>
        <v>0</v>
      </c>
      <c r="AH1259" s="80">
        <f>IFERROR(VLOOKUP(Q1259,#REF!,4,FALSE),0)</f>
        <v>0</v>
      </c>
      <c r="AI1259" s="80">
        <f>IFERROR(VLOOKUP(R1259,#REF!,4,FALSE),0)</f>
        <v>0</v>
      </c>
      <c r="AJ1259" s="80">
        <f>IFERROR(VLOOKUP(S1259,#REF!,4,FALSE),0)</f>
        <v>0</v>
      </c>
      <c r="AK1259" s="80">
        <f>IFERROR(VLOOKUP(T1259,#REF!,4,FALSE),0)</f>
        <v>0</v>
      </c>
      <c r="AL1259" s="80">
        <f>IFERROR(VLOOKUP(U1259,#REF!,4,FALSE),0)</f>
        <v>0</v>
      </c>
      <c r="AM1259" s="80">
        <f>IFERROR(VLOOKUP(V1259,#REF!,4,FALSE),0)</f>
        <v>0</v>
      </c>
      <c r="AN1259" s="80">
        <f t="shared" si="318"/>
        <v>0</v>
      </c>
    </row>
    <row r="1260" spans="1:40" ht="40.5" outlineLevel="2" x14ac:dyDescent="0.3">
      <c r="A1260" s="192">
        <v>1181</v>
      </c>
      <c r="B1260" s="192">
        <v>11002</v>
      </c>
      <c r="C1260" s="281" t="s">
        <v>1225</v>
      </c>
      <c r="D1260" s="193"/>
      <c r="E1260" s="193"/>
      <c r="F1260" s="194"/>
      <c r="G1260" s="195"/>
      <c r="H1260" s="195"/>
      <c r="I1260" s="98"/>
      <c r="J1260" s="98"/>
      <c r="K1260" s="81"/>
      <c r="L1260" s="81"/>
      <c r="M1260" s="81"/>
      <c r="N1260" s="81"/>
      <c r="O1260" s="81"/>
      <c r="P1260" s="81"/>
      <c r="Q1260" s="81"/>
      <c r="R1260" s="81"/>
      <c r="S1260" s="81"/>
      <c r="T1260" s="81"/>
      <c r="U1260" s="81"/>
      <c r="V1260" s="81"/>
      <c r="W1260" s="80">
        <f>AN1260</f>
        <v>0</v>
      </c>
      <c r="X1260" s="94"/>
      <c r="Y1260" s="94"/>
      <c r="Z1260" s="94"/>
      <c r="AA1260" s="94"/>
      <c r="AB1260" s="80">
        <f>IFERROR(VLOOKUP(K1260,#REF!,4,FALSE),0)</f>
        <v>0</v>
      </c>
      <c r="AC1260" s="80">
        <f>IFERROR(VLOOKUP(L1260,#REF!,4,FALSE),0)</f>
        <v>0</v>
      </c>
      <c r="AD1260" s="80">
        <f>IFERROR(VLOOKUP(M1260,#REF!,4,FALSE),0)</f>
        <v>0</v>
      </c>
      <c r="AE1260" s="80">
        <f>IFERROR(VLOOKUP(N1260,#REF!,4,FALSE),0)</f>
        <v>0</v>
      </c>
      <c r="AF1260" s="80">
        <f>IFERROR(VLOOKUP(O1260,#REF!,4,FALSE),0)</f>
        <v>0</v>
      </c>
      <c r="AG1260" s="80">
        <f>IFERROR(VLOOKUP(P1260,#REF!,4,FALSE),0)</f>
        <v>0</v>
      </c>
      <c r="AH1260" s="80">
        <f>IFERROR(VLOOKUP(Q1260,#REF!,4,FALSE),0)</f>
        <v>0</v>
      </c>
      <c r="AI1260" s="80">
        <f>IFERROR(VLOOKUP(R1260,#REF!,4,FALSE),0)</f>
        <v>0</v>
      </c>
      <c r="AJ1260" s="80">
        <f>IFERROR(VLOOKUP(S1260,#REF!,4,FALSE),0)</f>
        <v>0</v>
      </c>
      <c r="AK1260" s="80">
        <f>IFERROR(VLOOKUP(T1260,#REF!,4,FALSE),0)</f>
        <v>0</v>
      </c>
      <c r="AL1260" s="80">
        <f>IFERROR(VLOOKUP(U1260,#REF!,4,FALSE),0)</f>
        <v>0</v>
      </c>
      <c r="AM1260" s="80">
        <f>IFERROR(VLOOKUP(V1260,#REF!,4,FALSE),0)</f>
        <v>0</v>
      </c>
      <c r="AN1260" s="80">
        <f t="shared" si="318"/>
        <v>0</v>
      </c>
    </row>
    <row r="1261" spans="1:40" x14ac:dyDescent="0.3">
      <c r="A1261" s="197" t="s">
        <v>0</v>
      </c>
      <c r="B1261" s="236"/>
      <c r="C1261" s="313" t="s">
        <v>1226</v>
      </c>
      <c r="D1261" s="198">
        <f>D1262</f>
        <v>0</v>
      </c>
      <c r="E1261" s="198">
        <f>E1262</f>
        <v>0</v>
      </c>
      <c r="F1261" s="199">
        <f t="shared" ref="F1261:H1261" si="332">F1262</f>
        <v>0</v>
      </c>
      <c r="G1261" s="199">
        <f t="shared" si="332"/>
        <v>0</v>
      </c>
      <c r="H1261" s="199">
        <f t="shared" si="332"/>
        <v>0</v>
      </c>
      <c r="I1261" s="99" t="s">
        <v>10</v>
      </c>
      <c r="J1261" s="99" t="s">
        <v>10</v>
      </c>
      <c r="K1261" s="99" t="s">
        <v>10</v>
      </c>
      <c r="L1261" s="99" t="s">
        <v>10</v>
      </c>
      <c r="M1261" s="99" t="s">
        <v>10</v>
      </c>
      <c r="N1261" s="99" t="s">
        <v>10</v>
      </c>
      <c r="O1261" s="99" t="s">
        <v>10</v>
      </c>
      <c r="P1261" s="99" t="s">
        <v>10</v>
      </c>
      <c r="Q1261" s="99" t="s">
        <v>10</v>
      </c>
      <c r="R1261" s="99" t="s">
        <v>10</v>
      </c>
      <c r="S1261" s="99" t="s">
        <v>10</v>
      </c>
      <c r="T1261" s="99" t="s">
        <v>10</v>
      </c>
      <c r="U1261" s="99" t="s">
        <v>10</v>
      </c>
      <c r="V1261" s="99" t="s">
        <v>10</v>
      </c>
      <c r="W1261" s="99" t="s">
        <v>10</v>
      </c>
      <c r="X1261" s="94"/>
      <c r="Y1261" s="94"/>
      <c r="Z1261" s="94"/>
      <c r="AA1261" s="94"/>
      <c r="AB1261" s="80">
        <f>IFERROR(VLOOKUP(K1261,#REF!,4,FALSE),0)</f>
        <v>0</v>
      </c>
      <c r="AC1261" s="80">
        <f>IFERROR(VLOOKUP(L1261,#REF!,4,FALSE),0)</f>
        <v>0</v>
      </c>
      <c r="AD1261" s="80">
        <f>IFERROR(VLOOKUP(M1261,#REF!,4,FALSE),0)</f>
        <v>0</v>
      </c>
      <c r="AE1261" s="80">
        <f>IFERROR(VLOOKUP(N1261,#REF!,4,FALSE),0)</f>
        <v>0</v>
      </c>
      <c r="AF1261" s="80">
        <f>IFERROR(VLOOKUP(O1261,#REF!,4,FALSE),0)</f>
        <v>0</v>
      </c>
      <c r="AG1261" s="80">
        <f>IFERROR(VLOOKUP(P1261,#REF!,4,FALSE),0)</f>
        <v>0</v>
      </c>
      <c r="AH1261" s="80">
        <f>IFERROR(VLOOKUP(Q1261,#REF!,4,FALSE),0)</f>
        <v>0</v>
      </c>
      <c r="AI1261" s="80">
        <f>IFERROR(VLOOKUP(R1261,#REF!,4,FALSE),0)</f>
        <v>0</v>
      </c>
      <c r="AJ1261" s="80">
        <f>IFERROR(VLOOKUP(S1261,#REF!,4,FALSE),0)</f>
        <v>0</v>
      </c>
      <c r="AK1261" s="80">
        <f>IFERROR(VLOOKUP(T1261,#REF!,4,FALSE),0)</f>
        <v>0</v>
      </c>
      <c r="AL1261" s="80">
        <f>IFERROR(VLOOKUP(U1261,#REF!,4,FALSE),0)</f>
        <v>0</v>
      </c>
      <c r="AM1261" s="80">
        <f>IFERROR(VLOOKUP(V1261,#REF!,4,FALSE),0)</f>
        <v>0</v>
      </c>
      <c r="AN1261" s="80">
        <f t="shared" si="318"/>
        <v>0</v>
      </c>
    </row>
    <row r="1262" spans="1:40" outlineLevel="1" x14ac:dyDescent="0.3">
      <c r="A1262" s="189">
        <v>1203</v>
      </c>
      <c r="B1262" s="236"/>
      <c r="C1262" s="332" t="s">
        <v>1227</v>
      </c>
      <c r="D1262" s="273">
        <f>SUM(D1263:D1264)</f>
        <v>0</v>
      </c>
      <c r="E1262" s="273">
        <f>SUM(E1263:E1264)</f>
        <v>0</v>
      </c>
      <c r="F1262" s="274">
        <f t="shared" ref="F1262:H1262" si="333">SUM(F1263:F1264)</f>
        <v>0</v>
      </c>
      <c r="G1262" s="274">
        <f t="shared" si="333"/>
        <v>0</v>
      </c>
      <c r="H1262" s="274">
        <f t="shared" si="333"/>
        <v>0</v>
      </c>
      <c r="I1262" s="126" t="s">
        <v>10</v>
      </c>
      <c r="J1262" s="126" t="s">
        <v>10</v>
      </c>
      <c r="K1262" s="126" t="s">
        <v>10</v>
      </c>
      <c r="L1262" s="126" t="s">
        <v>10</v>
      </c>
      <c r="M1262" s="126" t="s">
        <v>10</v>
      </c>
      <c r="N1262" s="126" t="s">
        <v>10</v>
      </c>
      <c r="O1262" s="126" t="s">
        <v>10</v>
      </c>
      <c r="P1262" s="126" t="s">
        <v>10</v>
      </c>
      <c r="Q1262" s="126" t="s">
        <v>10</v>
      </c>
      <c r="R1262" s="126" t="s">
        <v>10</v>
      </c>
      <c r="S1262" s="126" t="s">
        <v>10</v>
      </c>
      <c r="T1262" s="126" t="s">
        <v>10</v>
      </c>
      <c r="U1262" s="126" t="s">
        <v>10</v>
      </c>
      <c r="V1262" s="126" t="s">
        <v>10</v>
      </c>
      <c r="W1262" s="100" t="s">
        <v>10</v>
      </c>
      <c r="X1262" s="94"/>
      <c r="Y1262" s="94"/>
      <c r="Z1262" s="94"/>
      <c r="AA1262" s="94"/>
      <c r="AB1262" s="80">
        <f>IFERROR(VLOOKUP(K1262,#REF!,4,FALSE),0)</f>
        <v>0</v>
      </c>
      <c r="AC1262" s="80">
        <f>IFERROR(VLOOKUP(L1262,#REF!,4,FALSE),0)</f>
        <v>0</v>
      </c>
      <c r="AD1262" s="80">
        <f>IFERROR(VLOOKUP(M1262,#REF!,4,FALSE),0)</f>
        <v>0</v>
      </c>
      <c r="AE1262" s="80">
        <f>IFERROR(VLOOKUP(N1262,#REF!,4,FALSE),0)</f>
        <v>0</v>
      </c>
      <c r="AF1262" s="80">
        <f>IFERROR(VLOOKUP(O1262,#REF!,4,FALSE),0)</f>
        <v>0</v>
      </c>
      <c r="AG1262" s="80">
        <f>IFERROR(VLOOKUP(P1262,#REF!,4,FALSE),0)</f>
        <v>0</v>
      </c>
      <c r="AH1262" s="80">
        <f>IFERROR(VLOOKUP(Q1262,#REF!,4,FALSE),0)</f>
        <v>0</v>
      </c>
      <c r="AI1262" s="80">
        <f>IFERROR(VLOOKUP(R1262,#REF!,4,FALSE),0)</f>
        <v>0</v>
      </c>
      <c r="AJ1262" s="80">
        <f>IFERROR(VLOOKUP(S1262,#REF!,4,FALSE),0)</f>
        <v>0</v>
      </c>
      <c r="AK1262" s="80">
        <f>IFERROR(VLOOKUP(T1262,#REF!,4,FALSE),0)</f>
        <v>0</v>
      </c>
      <c r="AL1262" s="80">
        <f>IFERROR(VLOOKUP(U1262,#REF!,4,FALSE),0)</f>
        <v>0</v>
      </c>
      <c r="AM1262" s="80">
        <f>IFERROR(VLOOKUP(V1262,#REF!,4,FALSE),0)</f>
        <v>0</v>
      </c>
      <c r="AN1262" s="80">
        <f t="shared" si="318"/>
        <v>0</v>
      </c>
    </row>
    <row r="1263" spans="1:40" ht="27" outlineLevel="2" x14ac:dyDescent="0.3">
      <c r="A1263" s="192">
        <v>1203</v>
      </c>
      <c r="B1263" s="192">
        <v>11001</v>
      </c>
      <c r="C1263" s="281" t="s">
        <v>1228</v>
      </c>
      <c r="D1263" s="200"/>
      <c r="E1263" s="200"/>
      <c r="F1263" s="194"/>
      <c r="G1263" s="195"/>
      <c r="H1263" s="275"/>
      <c r="I1263" s="127"/>
      <c r="J1263" s="127"/>
      <c r="K1263" s="83"/>
      <c r="L1263" s="83"/>
      <c r="M1263" s="83"/>
      <c r="N1263" s="83"/>
      <c r="O1263" s="83"/>
      <c r="P1263" s="83"/>
      <c r="Q1263" s="83"/>
      <c r="R1263" s="83"/>
      <c r="S1263" s="83"/>
      <c r="T1263" s="83"/>
      <c r="U1263" s="83"/>
      <c r="V1263" s="83"/>
      <c r="W1263" s="80">
        <f>AN1263</f>
        <v>0</v>
      </c>
      <c r="X1263" s="94"/>
      <c r="Y1263" s="94"/>
      <c r="Z1263" s="94"/>
      <c r="AA1263" s="94"/>
      <c r="AB1263" s="80">
        <f>IFERROR(VLOOKUP(K1263,#REF!,4,FALSE),0)</f>
        <v>0</v>
      </c>
      <c r="AC1263" s="80">
        <f>IFERROR(VLOOKUP(L1263,#REF!,4,FALSE),0)</f>
        <v>0</v>
      </c>
      <c r="AD1263" s="80">
        <f>IFERROR(VLOOKUP(M1263,#REF!,4,FALSE),0)</f>
        <v>0</v>
      </c>
      <c r="AE1263" s="80">
        <f>IFERROR(VLOOKUP(N1263,#REF!,4,FALSE),0)</f>
        <v>0</v>
      </c>
      <c r="AF1263" s="80">
        <f>IFERROR(VLOOKUP(O1263,#REF!,4,FALSE),0)</f>
        <v>0</v>
      </c>
      <c r="AG1263" s="80">
        <f>IFERROR(VLOOKUP(P1263,#REF!,4,FALSE),0)</f>
        <v>0</v>
      </c>
      <c r="AH1263" s="80">
        <f>IFERROR(VLOOKUP(Q1263,#REF!,4,FALSE),0)</f>
        <v>0</v>
      </c>
      <c r="AI1263" s="80">
        <f>IFERROR(VLOOKUP(R1263,#REF!,4,FALSE),0)</f>
        <v>0</v>
      </c>
      <c r="AJ1263" s="80">
        <f>IFERROR(VLOOKUP(S1263,#REF!,4,FALSE),0)</f>
        <v>0</v>
      </c>
      <c r="AK1263" s="80">
        <f>IFERROR(VLOOKUP(T1263,#REF!,4,FALSE),0)</f>
        <v>0</v>
      </c>
      <c r="AL1263" s="80">
        <f>IFERROR(VLOOKUP(U1263,#REF!,4,FALSE),0)</f>
        <v>0</v>
      </c>
      <c r="AM1263" s="80">
        <f>IFERROR(VLOOKUP(V1263,#REF!,4,FALSE),0)</f>
        <v>0</v>
      </c>
      <c r="AN1263" s="80">
        <f t="shared" si="318"/>
        <v>0</v>
      </c>
    </row>
    <row r="1264" spans="1:40" ht="27" outlineLevel="2" x14ac:dyDescent="0.3">
      <c r="A1264" s="192">
        <v>1203</v>
      </c>
      <c r="B1264" s="192">
        <v>31001</v>
      </c>
      <c r="C1264" s="281" t="s">
        <v>1229</v>
      </c>
      <c r="D1264" s="200"/>
      <c r="E1264" s="200"/>
      <c r="F1264" s="194"/>
      <c r="G1264" s="195"/>
      <c r="H1264" s="195"/>
      <c r="I1264" s="98"/>
      <c r="J1264" s="98"/>
      <c r="K1264" s="81"/>
      <c r="L1264" s="81"/>
      <c r="M1264" s="81"/>
      <c r="N1264" s="81"/>
      <c r="O1264" s="81"/>
      <c r="P1264" s="81"/>
      <c r="Q1264" s="81"/>
      <c r="R1264" s="81"/>
      <c r="S1264" s="81"/>
      <c r="T1264" s="81"/>
      <c r="U1264" s="81"/>
      <c r="V1264" s="81"/>
      <c r="W1264" s="80">
        <f>AN1264</f>
        <v>0</v>
      </c>
      <c r="X1264" s="94"/>
      <c r="Y1264" s="94"/>
      <c r="Z1264" s="94"/>
      <c r="AA1264" s="94"/>
      <c r="AB1264" s="80">
        <f>IFERROR(VLOOKUP(K1264,#REF!,4,FALSE),0)</f>
        <v>0</v>
      </c>
      <c r="AC1264" s="80">
        <f>IFERROR(VLOOKUP(L1264,#REF!,4,FALSE),0)</f>
        <v>0</v>
      </c>
      <c r="AD1264" s="80">
        <f>IFERROR(VLOOKUP(M1264,#REF!,4,FALSE),0)</f>
        <v>0</v>
      </c>
      <c r="AE1264" s="80">
        <f>IFERROR(VLOOKUP(N1264,#REF!,4,FALSE),0)</f>
        <v>0</v>
      </c>
      <c r="AF1264" s="80">
        <f>IFERROR(VLOOKUP(O1264,#REF!,4,FALSE),0)</f>
        <v>0</v>
      </c>
      <c r="AG1264" s="80">
        <f>IFERROR(VLOOKUP(P1264,#REF!,4,FALSE),0)</f>
        <v>0</v>
      </c>
      <c r="AH1264" s="80">
        <f>IFERROR(VLOOKUP(Q1264,#REF!,4,FALSE),0)</f>
        <v>0</v>
      </c>
      <c r="AI1264" s="80">
        <f>IFERROR(VLOOKUP(R1264,#REF!,4,FALSE),0)</f>
        <v>0</v>
      </c>
      <c r="AJ1264" s="80">
        <f>IFERROR(VLOOKUP(S1264,#REF!,4,FALSE),0)</f>
        <v>0</v>
      </c>
      <c r="AK1264" s="80">
        <f>IFERROR(VLOOKUP(T1264,#REF!,4,FALSE),0)</f>
        <v>0</v>
      </c>
      <c r="AL1264" s="80">
        <f>IFERROR(VLOOKUP(U1264,#REF!,4,FALSE),0)</f>
        <v>0</v>
      </c>
      <c r="AM1264" s="80">
        <f>IFERROR(VLOOKUP(V1264,#REF!,4,FALSE),0)</f>
        <v>0</v>
      </c>
      <c r="AN1264" s="80">
        <f t="shared" si="318"/>
        <v>0</v>
      </c>
    </row>
    <row r="1265" spans="1:40" x14ac:dyDescent="0.3">
      <c r="A1265" s="197" t="s">
        <v>0</v>
      </c>
      <c r="B1265" s="236"/>
      <c r="C1265" s="313" t="s">
        <v>1230</v>
      </c>
      <c r="D1265" s="198">
        <f>+D1266</f>
        <v>0</v>
      </c>
      <c r="E1265" s="198">
        <f t="shared" ref="E1265:H1265" si="334">+E1266</f>
        <v>0</v>
      </c>
      <c r="F1265" s="199">
        <f t="shared" si="334"/>
        <v>0</v>
      </c>
      <c r="G1265" s="199">
        <f t="shared" si="334"/>
        <v>0</v>
      </c>
      <c r="H1265" s="199">
        <f t="shared" si="334"/>
        <v>0</v>
      </c>
      <c r="I1265" s="99" t="s">
        <v>10</v>
      </c>
      <c r="J1265" s="99" t="s">
        <v>10</v>
      </c>
      <c r="K1265" s="99" t="s">
        <v>10</v>
      </c>
      <c r="L1265" s="99" t="s">
        <v>10</v>
      </c>
      <c r="M1265" s="99" t="s">
        <v>10</v>
      </c>
      <c r="N1265" s="99" t="s">
        <v>10</v>
      </c>
      <c r="O1265" s="99" t="s">
        <v>10</v>
      </c>
      <c r="P1265" s="99" t="s">
        <v>10</v>
      </c>
      <c r="Q1265" s="99" t="s">
        <v>10</v>
      </c>
      <c r="R1265" s="99" t="s">
        <v>10</v>
      </c>
      <c r="S1265" s="99" t="s">
        <v>10</v>
      </c>
      <c r="T1265" s="99" t="s">
        <v>10</v>
      </c>
      <c r="U1265" s="99" t="s">
        <v>10</v>
      </c>
      <c r="V1265" s="99" t="s">
        <v>10</v>
      </c>
      <c r="W1265" s="99" t="s">
        <v>10</v>
      </c>
      <c r="X1265" s="94"/>
      <c r="Y1265" s="94"/>
      <c r="Z1265" s="94"/>
      <c r="AA1265" s="94"/>
      <c r="AB1265" s="80">
        <f>IFERROR(VLOOKUP(K1265,#REF!,4,FALSE),0)</f>
        <v>0</v>
      </c>
      <c r="AC1265" s="80">
        <f>IFERROR(VLOOKUP(L1265,#REF!,4,FALSE),0)</f>
        <v>0</v>
      </c>
      <c r="AD1265" s="80">
        <f>IFERROR(VLOOKUP(M1265,#REF!,4,FALSE),0)</f>
        <v>0</v>
      </c>
      <c r="AE1265" s="80">
        <f>IFERROR(VLOOKUP(N1265,#REF!,4,FALSE),0)</f>
        <v>0</v>
      </c>
      <c r="AF1265" s="80">
        <f>IFERROR(VLOOKUP(O1265,#REF!,4,FALSE),0)</f>
        <v>0</v>
      </c>
      <c r="AG1265" s="80">
        <f>IFERROR(VLOOKUP(P1265,#REF!,4,FALSE),0)</f>
        <v>0</v>
      </c>
      <c r="AH1265" s="80">
        <f>IFERROR(VLOOKUP(Q1265,#REF!,4,FALSE),0)</f>
        <v>0</v>
      </c>
      <c r="AI1265" s="80">
        <f>IFERROR(VLOOKUP(R1265,#REF!,4,FALSE),0)</f>
        <v>0</v>
      </c>
      <c r="AJ1265" s="80">
        <f>IFERROR(VLOOKUP(S1265,#REF!,4,FALSE),0)</f>
        <v>0</v>
      </c>
      <c r="AK1265" s="80">
        <f>IFERROR(VLOOKUP(T1265,#REF!,4,FALSE),0)</f>
        <v>0</v>
      </c>
      <c r="AL1265" s="80">
        <f>IFERROR(VLOOKUP(U1265,#REF!,4,FALSE),0)</f>
        <v>0</v>
      </c>
      <c r="AM1265" s="80">
        <f>IFERROR(VLOOKUP(V1265,#REF!,4,FALSE),0)</f>
        <v>0</v>
      </c>
      <c r="AN1265" s="80">
        <f t="shared" si="318"/>
        <v>0</v>
      </c>
    </row>
    <row r="1266" spans="1:40" ht="27" outlineLevel="1" x14ac:dyDescent="0.3">
      <c r="A1266" s="189">
        <v>1231</v>
      </c>
      <c r="B1266" s="236"/>
      <c r="C1266" s="332" t="s">
        <v>1231</v>
      </c>
      <c r="D1266" s="273">
        <f>D1267+D1268+D1269+D1270+D1271</f>
        <v>0</v>
      </c>
      <c r="E1266" s="273">
        <f t="shared" ref="E1266:H1266" si="335">E1267+E1268+E1269+E1270+E1271</f>
        <v>0</v>
      </c>
      <c r="F1266" s="274">
        <f t="shared" si="335"/>
        <v>0</v>
      </c>
      <c r="G1266" s="274">
        <f t="shared" si="335"/>
        <v>0</v>
      </c>
      <c r="H1266" s="274">
        <f t="shared" si="335"/>
        <v>0</v>
      </c>
      <c r="I1266" s="126" t="s">
        <v>10</v>
      </c>
      <c r="J1266" s="126" t="s">
        <v>10</v>
      </c>
      <c r="K1266" s="126" t="s">
        <v>10</v>
      </c>
      <c r="L1266" s="126" t="s">
        <v>10</v>
      </c>
      <c r="M1266" s="126" t="s">
        <v>10</v>
      </c>
      <c r="N1266" s="126" t="s">
        <v>10</v>
      </c>
      <c r="O1266" s="126" t="s">
        <v>10</v>
      </c>
      <c r="P1266" s="126" t="s">
        <v>10</v>
      </c>
      <c r="Q1266" s="126" t="s">
        <v>10</v>
      </c>
      <c r="R1266" s="126" t="s">
        <v>10</v>
      </c>
      <c r="S1266" s="126" t="s">
        <v>10</v>
      </c>
      <c r="T1266" s="126" t="s">
        <v>10</v>
      </c>
      <c r="U1266" s="126" t="s">
        <v>10</v>
      </c>
      <c r="V1266" s="126" t="s">
        <v>10</v>
      </c>
      <c r="W1266" s="100" t="s">
        <v>10</v>
      </c>
      <c r="X1266" s="94"/>
      <c r="Y1266" s="94"/>
      <c r="Z1266" s="94"/>
      <c r="AA1266" s="94"/>
      <c r="AB1266" s="80">
        <f>IFERROR(VLOOKUP(K1266,#REF!,4,FALSE),0)</f>
        <v>0</v>
      </c>
      <c r="AC1266" s="80">
        <f>IFERROR(VLOOKUP(L1266,#REF!,4,FALSE),0)</f>
        <v>0</v>
      </c>
      <c r="AD1266" s="80">
        <f>IFERROR(VLOOKUP(M1266,#REF!,4,FALSE),0)</f>
        <v>0</v>
      </c>
      <c r="AE1266" s="80">
        <f>IFERROR(VLOOKUP(N1266,#REF!,4,FALSE),0)</f>
        <v>0</v>
      </c>
      <c r="AF1266" s="80">
        <f>IFERROR(VLOOKUP(O1266,#REF!,4,FALSE),0)</f>
        <v>0</v>
      </c>
      <c r="AG1266" s="80">
        <f>IFERROR(VLOOKUP(P1266,#REF!,4,FALSE),0)</f>
        <v>0</v>
      </c>
      <c r="AH1266" s="80">
        <f>IFERROR(VLOOKUP(Q1266,#REF!,4,FALSE),0)</f>
        <v>0</v>
      </c>
      <c r="AI1266" s="80">
        <f>IFERROR(VLOOKUP(R1266,#REF!,4,FALSE),0)</f>
        <v>0</v>
      </c>
      <c r="AJ1266" s="80">
        <f>IFERROR(VLOOKUP(S1266,#REF!,4,FALSE),0)</f>
        <v>0</v>
      </c>
      <c r="AK1266" s="80">
        <f>IFERROR(VLOOKUP(T1266,#REF!,4,FALSE),0)</f>
        <v>0</v>
      </c>
      <c r="AL1266" s="80">
        <f>IFERROR(VLOOKUP(U1266,#REF!,4,FALSE),0)</f>
        <v>0</v>
      </c>
      <c r="AM1266" s="80">
        <f>IFERROR(VLOOKUP(V1266,#REF!,4,FALSE),0)</f>
        <v>0</v>
      </c>
      <c r="AN1266" s="80">
        <f t="shared" si="318"/>
        <v>0</v>
      </c>
    </row>
    <row r="1267" spans="1:40" outlineLevel="2" x14ac:dyDescent="0.3">
      <c r="A1267" s="192">
        <v>1231</v>
      </c>
      <c r="B1267" s="192">
        <v>11001</v>
      </c>
      <c r="C1267" s="281" t="s">
        <v>1232</v>
      </c>
      <c r="D1267" s="200"/>
      <c r="E1267" s="200"/>
      <c r="F1267" s="195"/>
      <c r="G1267" s="195"/>
      <c r="H1267" s="195"/>
      <c r="I1267" s="98"/>
      <c r="J1267" s="98"/>
      <c r="K1267" s="81"/>
      <c r="L1267" s="81"/>
      <c r="M1267" s="81"/>
      <c r="N1267" s="81"/>
      <c r="O1267" s="81"/>
      <c r="P1267" s="81"/>
      <c r="Q1267" s="81"/>
      <c r="R1267" s="81"/>
      <c r="S1267" s="81"/>
      <c r="T1267" s="81"/>
      <c r="U1267" s="81"/>
      <c r="V1267" s="81"/>
      <c r="W1267" s="80">
        <f t="shared" ref="W1267:W1271" si="336">AN1267</f>
        <v>0</v>
      </c>
      <c r="X1267" s="94"/>
      <c r="Y1267" s="94"/>
      <c r="Z1267" s="94"/>
      <c r="AA1267" s="94"/>
      <c r="AB1267" s="80">
        <f>IFERROR(VLOOKUP(K1267,#REF!,4,FALSE),0)</f>
        <v>0</v>
      </c>
      <c r="AC1267" s="80">
        <f>IFERROR(VLOOKUP(L1267,#REF!,4,FALSE),0)</f>
        <v>0</v>
      </c>
      <c r="AD1267" s="80">
        <f>IFERROR(VLOOKUP(M1267,#REF!,4,FALSE),0)</f>
        <v>0</v>
      </c>
      <c r="AE1267" s="80">
        <f>IFERROR(VLOOKUP(N1267,#REF!,4,FALSE),0)</f>
        <v>0</v>
      </c>
      <c r="AF1267" s="80">
        <f>IFERROR(VLOOKUP(O1267,#REF!,4,FALSE),0)</f>
        <v>0</v>
      </c>
      <c r="AG1267" s="80">
        <f>IFERROR(VLOOKUP(P1267,#REF!,4,FALSE),0)</f>
        <v>0</v>
      </c>
      <c r="AH1267" s="80">
        <f>IFERROR(VLOOKUP(Q1267,#REF!,4,FALSE),0)</f>
        <v>0</v>
      </c>
      <c r="AI1267" s="80">
        <f>IFERROR(VLOOKUP(R1267,#REF!,4,FALSE),0)</f>
        <v>0</v>
      </c>
      <c r="AJ1267" s="80">
        <f>IFERROR(VLOOKUP(S1267,#REF!,4,FALSE),0)</f>
        <v>0</v>
      </c>
      <c r="AK1267" s="80">
        <f>IFERROR(VLOOKUP(T1267,#REF!,4,FALSE),0)</f>
        <v>0</v>
      </c>
      <c r="AL1267" s="80">
        <f>IFERROR(VLOOKUP(U1267,#REF!,4,FALSE),0)</f>
        <v>0</v>
      </c>
      <c r="AM1267" s="80">
        <f>IFERROR(VLOOKUP(V1267,#REF!,4,FALSE),0)</f>
        <v>0</v>
      </c>
      <c r="AN1267" s="80">
        <f t="shared" si="318"/>
        <v>0</v>
      </c>
    </row>
    <row r="1268" spans="1:40" outlineLevel="2" x14ac:dyDescent="0.3">
      <c r="A1268" s="192">
        <v>1231</v>
      </c>
      <c r="B1268" s="192">
        <v>11002</v>
      </c>
      <c r="C1268" s="281" t="s">
        <v>1233</v>
      </c>
      <c r="D1268" s="200"/>
      <c r="E1268" s="200"/>
      <c r="F1268" s="276"/>
      <c r="G1268" s="195"/>
      <c r="H1268" s="195"/>
      <c r="I1268" s="98"/>
      <c r="J1268" s="98"/>
      <c r="K1268" s="81"/>
      <c r="L1268" s="81"/>
      <c r="M1268" s="81"/>
      <c r="N1268" s="81"/>
      <c r="O1268" s="81"/>
      <c r="P1268" s="81"/>
      <c r="Q1268" s="81"/>
      <c r="R1268" s="81"/>
      <c r="S1268" s="81"/>
      <c r="T1268" s="81"/>
      <c r="U1268" s="81"/>
      <c r="V1268" s="81"/>
      <c r="W1268" s="80">
        <f t="shared" si="336"/>
        <v>0</v>
      </c>
      <c r="X1268" s="94"/>
      <c r="Y1268" s="94"/>
      <c r="Z1268" s="94"/>
      <c r="AA1268" s="94"/>
      <c r="AB1268" s="80">
        <f>IFERROR(VLOOKUP(K1268,#REF!,4,FALSE),0)</f>
        <v>0</v>
      </c>
      <c r="AC1268" s="80">
        <f>IFERROR(VLOOKUP(L1268,#REF!,4,FALSE),0)</f>
        <v>0</v>
      </c>
      <c r="AD1268" s="80">
        <f>IFERROR(VLOOKUP(M1268,#REF!,4,FALSE),0)</f>
        <v>0</v>
      </c>
      <c r="AE1268" s="80">
        <f>IFERROR(VLOOKUP(N1268,#REF!,4,FALSE),0)</f>
        <v>0</v>
      </c>
      <c r="AF1268" s="80">
        <f>IFERROR(VLOOKUP(O1268,#REF!,4,FALSE),0)</f>
        <v>0</v>
      </c>
      <c r="AG1268" s="80">
        <f>IFERROR(VLOOKUP(P1268,#REF!,4,FALSE),0)</f>
        <v>0</v>
      </c>
      <c r="AH1268" s="80">
        <f>IFERROR(VLOOKUP(Q1268,#REF!,4,FALSE),0)</f>
        <v>0</v>
      </c>
      <c r="AI1268" s="80">
        <f>IFERROR(VLOOKUP(R1268,#REF!,4,FALSE),0)</f>
        <v>0</v>
      </c>
      <c r="AJ1268" s="80">
        <f>IFERROR(VLOOKUP(S1268,#REF!,4,FALSE),0)</f>
        <v>0</v>
      </c>
      <c r="AK1268" s="80">
        <f>IFERROR(VLOOKUP(T1268,#REF!,4,FALSE),0)</f>
        <v>0</v>
      </c>
      <c r="AL1268" s="80">
        <f>IFERROR(VLOOKUP(U1268,#REF!,4,FALSE),0)</f>
        <v>0</v>
      </c>
      <c r="AM1268" s="80">
        <f>IFERROR(VLOOKUP(V1268,#REF!,4,FALSE),0)</f>
        <v>0</v>
      </c>
      <c r="AN1268" s="80">
        <f t="shared" si="318"/>
        <v>0</v>
      </c>
    </row>
    <row r="1269" spans="1:40" outlineLevel="2" x14ac:dyDescent="0.3">
      <c r="A1269" s="192">
        <v>1231</v>
      </c>
      <c r="B1269" s="192">
        <v>11003</v>
      </c>
      <c r="C1269" s="281" t="s">
        <v>1234</v>
      </c>
      <c r="D1269" s="193"/>
      <c r="E1269" s="193"/>
      <c r="F1269" s="194"/>
      <c r="G1269" s="195"/>
      <c r="H1269" s="195"/>
      <c r="I1269" s="98"/>
      <c r="J1269" s="98"/>
      <c r="K1269" s="81"/>
      <c r="L1269" s="81"/>
      <c r="M1269" s="81"/>
      <c r="N1269" s="81"/>
      <c r="O1269" s="81"/>
      <c r="P1269" s="81"/>
      <c r="Q1269" s="81"/>
      <c r="R1269" s="81"/>
      <c r="S1269" s="81"/>
      <c r="T1269" s="81"/>
      <c r="U1269" s="81"/>
      <c r="V1269" s="81"/>
      <c r="W1269" s="80">
        <f t="shared" si="336"/>
        <v>0</v>
      </c>
      <c r="X1269" s="94"/>
      <c r="Y1269" s="94"/>
      <c r="Z1269" s="94"/>
      <c r="AA1269" s="94"/>
      <c r="AB1269" s="80">
        <f>IFERROR(VLOOKUP(K1269,#REF!,4,FALSE),0)</f>
        <v>0</v>
      </c>
      <c r="AC1269" s="80">
        <f>IFERROR(VLOOKUP(L1269,#REF!,4,FALSE),0)</f>
        <v>0</v>
      </c>
      <c r="AD1269" s="80">
        <f>IFERROR(VLOOKUP(M1269,#REF!,4,FALSE),0)</f>
        <v>0</v>
      </c>
      <c r="AE1269" s="80">
        <f>IFERROR(VLOOKUP(N1269,#REF!,4,FALSE),0)</f>
        <v>0</v>
      </c>
      <c r="AF1269" s="80">
        <f>IFERROR(VLOOKUP(O1269,#REF!,4,FALSE),0)</f>
        <v>0</v>
      </c>
      <c r="AG1269" s="80">
        <f>IFERROR(VLOOKUP(P1269,#REF!,4,FALSE),0)</f>
        <v>0</v>
      </c>
      <c r="AH1269" s="80">
        <f>IFERROR(VLOOKUP(Q1269,#REF!,4,FALSE),0)</f>
        <v>0</v>
      </c>
      <c r="AI1269" s="80">
        <f>IFERROR(VLOOKUP(R1269,#REF!,4,FALSE),0)</f>
        <v>0</v>
      </c>
      <c r="AJ1269" s="80">
        <f>IFERROR(VLOOKUP(S1269,#REF!,4,FALSE),0)</f>
        <v>0</v>
      </c>
      <c r="AK1269" s="80">
        <f>IFERROR(VLOOKUP(T1269,#REF!,4,FALSE),0)</f>
        <v>0</v>
      </c>
      <c r="AL1269" s="80">
        <f>IFERROR(VLOOKUP(U1269,#REF!,4,FALSE),0)</f>
        <v>0</v>
      </c>
      <c r="AM1269" s="80">
        <f>IFERROR(VLOOKUP(V1269,#REF!,4,FALSE),0)</f>
        <v>0</v>
      </c>
      <c r="AN1269" s="80">
        <f t="shared" si="318"/>
        <v>0</v>
      </c>
    </row>
    <row r="1270" spans="1:40" ht="27" outlineLevel="2" x14ac:dyDescent="0.3">
      <c r="A1270" s="192">
        <v>1231</v>
      </c>
      <c r="B1270" s="192">
        <v>31001</v>
      </c>
      <c r="C1270" s="281" t="s">
        <v>1235</v>
      </c>
      <c r="D1270" s="193"/>
      <c r="E1270" s="193"/>
      <c r="F1270" s="194"/>
      <c r="G1270" s="195"/>
      <c r="H1270" s="195"/>
      <c r="I1270" s="98"/>
      <c r="J1270" s="98"/>
      <c r="K1270" s="81"/>
      <c r="L1270" s="81"/>
      <c r="M1270" s="81"/>
      <c r="N1270" s="81"/>
      <c r="O1270" s="81"/>
      <c r="P1270" s="81"/>
      <c r="Q1270" s="81"/>
      <c r="R1270" s="81"/>
      <c r="S1270" s="81"/>
      <c r="T1270" s="81"/>
      <c r="U1270" s="81"/>
      <c r="V1270" s="81"/>
      <c r="W1270" s="80">
        <f t="shared" si="336"/>
        <v>0</v>
      </c>
      <c r="X1270" s="94"/>
      <c r="Y1270" s="94"/>
      <c r="Z1270" s="94"/>
      <c r="AA1270" s="94"/>
      <c r="AB1270" s="80">
        <f>IFERROR(VLOOKUP(K1270,#REF!,4,FALSE),0)</f>
        <v>0</v>
      </c>
      <c r="AC1270" s="80">
        <f>IFERROR(VLOOKUP(L1270,#REF!,4,FALSE),0)</f>
        <v>0</v>
      </c>
      <c r="AD1270" s="80">
        <f>IFERROR(VLOOKUP(M1270,#REF!,4,FALSE),0)</f>
        <v>0</v>
      </c>
      <c r="AE1270" s="80">
        <f>IFERROR(VLOOKUP(N1270,#REF!,4,FALSE),0)</f>
        <v>0</v>
      </c>
      <c r="AF1270" s="80">
        <f>IFERROR(VLOOKUP(O1270,#REF!,4,FALSE),0)</f>
        <v>0</v>
      </c>
      <c r="AG1270" s="80">
        <f>IFERROR(VLOOKUP(P1270,#REF!,4,FALSE),0)</f>
        <v>0</v>
      </c>
      <c r="AH1270" s="80">
        <f>IFERROR(VLOOKUP(Q1270,#REF!,4,FALSE),0)</f>
        <v>0</v>
      </c>
      <c r="AI1270" s="80">
        <f>IFERROR(VLOOKUP(R1270,#REF!,4,FALSE),0)</f>
        <v>0</v>
      </c>
      <c r="AJ1270" s="80">
        <f>IFERROR(VLOOKUP(S1270,#REF!,4,FALSE),0)</f>
        <v>0</v>
      </c>
      <c r="AK1270" s="80">
        <f>IFERROR(VLOOKUP(T1270,#REF!,4,FALSE),0)</f>
        <v>0</v>
      </c>
      <c r="AL1270" s="80">
        <f>IFERROR(VLOOKUP(U1270,#REF!,4,FALSE),0)</f>
        <v>0</v>
      </c>
      <c r="AM1270" s="80">
        <f>IFERROR(VLOOKUP(V1270,#REF!,4,FALSE),0)</f>
        <v>0</v>
      </c>
      <c r="AN1270" s="80">
        <f t="shared" si="318"/>
        <v>0</v>
      </c>
    </row>
    <row r="1271" spans="1:40" ht="27" outlineLevel="2" x14ac:dyDescent="0.3">
      <c r="A1271" s="192">
        <v>1231</v>
      </c>
      <c r="B1271" s="192">
        <v>31003</v>
      </c>
      <c r="C1271" s="281" t="s">
        <v>1236</v>
      </c>
      <c r="D1271" s="193"/>
      <c r="E1271" s="193"/>
      <c r="F1271" s="194"/>
      <c r="G1271" s="195"/>
      <c r="H1271" s="195"/>
      <c r="I1271" s="98"/>
      <c r="J1271" s="98"/>
      <c r="K1271" s="81"/>
      <c r="L1271" s="81"/>
      <c r="M1271" s="81"/>
      <c r="N1271" s="81"/>
      <c r="O1271" s="81"/>
      <c r="P1271" s="81"/>
      <c r="Q1271" s="81"/>
      <c r="R1271" s="81"/>
      <c r="S1271" s="81"/>
      <c r="T1271" s="81"/>
      <c r="U1271" s="81"/>
      <c r="V1271" s="81"/>
      <c r="W1271" s="80">
        <f t="shared" si="336"/>
        <v>0</v>
      </c>
      <c r="X1271" s="94"/>
      <c r="Y1271" s="94"/>
      <c r="Z1271" s="94"/>
      <c r="AA1271" s="94"/>
      <c r="AB1271" s="80">
        <f>IFERROR(VLOOKUP(K1271,#REF!,4,FALSE),0)</f>
        <v>0</v>
      </c>
      <c r="AC1271" s="80">
        <f>IFERROR(VLOOKUP(L1271,#REF!,4,FALSE),0)</f>
        <v>0</v>
      </c>
      <c r="AD1271" s="80">
        <f>IFERROR(VLOOKUP(M1271,#REF!,4,FALSE),0)</f>
        <v>0</v>
      </c>
      <c r="AE1271" s="80">
        <f>IFERROR(VLOOKUP(N1271,#REF!,4,FALSE),0)</f>
        <v>0</v>
      </c>
      <c r="AF1271" s="80">
        <f>IFERROR(VLOOKUP(O1271,#REF!,4,FALSE),0)</f>
        <v>0</v>
      </c>
      <c r="AG1271" s="80">
        <f>IFERROR(VLOOKUP(P1271,#REF!,4,FALSE),0)</f>
        <v>0</v>
      </c>
      <c r="AH1271" s="80">
        <f>IFERROR(VLOOKUP(Q1271,#REF!,4,FALSE),0)</f>
        <v>0</v>
      </c>
      <c r="AI1271" s="80">
        <f>IFERROR(VLOOKUP(R1271,#REF!,4,FALSE),0)</f>
        <v>0</v>
      </c>
      <c r="AJ1271" s="80">
        <f>IFERROR(VLOOKUP(S1271,#REF!,4,FALSE),0)</f>
        <v>0</v>
      </c>
      <c r="AK1271" s="80">
        <f>IFERROR(VLOOKUP(T1271,#REF!,4,FALSE),0)</f>
        <v>0</v>
      </c>
      <c r="AL1271" s="80">
        <f>IFERROR(VLOOKUP(U1271,#REF!,4,FALSE),0)</f>
        <v>0</v>
      </c>
      <c r="AM1271" s="80">
        <f>IFERROR(VLOOKUP(V1271,#REF!,4,FALSE),0)</f>
        <v>0</v>
      </c>
      <c r="AN1271" s="80">
        <f t="shared" si="318"/>
        <v>0</v>
      </c>
    </row>
    <row r="1272" spans="1:40" x14ac:dyDescent="0.3">
      <c r="A1272" s="197" t="s">
        <v>0</v>
      </c>
      <c r="B1272" s="236"/>
      <c r="C1272" s="313" t="s">
        <v>1237</v>
      </c>
      <c r="D1272" s="198">
        <f>D1273</f>
        <v>0</v>
      </c>
      <c r="E1272" s="198">
        <f>E1273</f>
        <v>0</v>
      </c>
      <c r="F1272" s="199">
        <f t="shared" ref="F1272:H1272" si="337">F1273</f>
        <v>0</v>
      </c>
      <c r="G1272" s="199">
        <f t="shared" si="337"/>
        <v>0</v>
      </c>
      <c r="H1272" s="199">
        <f t="shared" si="337"/>
        <v>0</v>
      </c>
      <c r="I1272" s="99" t="s">
        <v>10</v>
      </c>
      <c r="J1272" s="99" t="s">
        <v>10</v>
      </c>
      <c r="K1272" s="99" t="s">
        <v>10</v>
      </c>
      <c r="L1272" s="99" t="s">
        <v>10</v>
      </c>
      <c r="M1272" s="99" t="s">
        <v>10</v>
      </c>
      <c r="N1272" s="99" t="s">
        <v>10</v>
      </c>
      <c r="O1272" s="99" t="s">
        <v>10</v>
      </c>
      <c r="P1272" s="99" t="s">
        <v>10</v>
      </c>
      <c r="Q1272" s="99" t="s">
        <v>10</v>
      </c>
      <c r="R1272" s="99" t="s">
        <v>10</v>
      </c>
      <c r="S1272" s="99" t="s">
        <v>10</v>
      </c>
      <c r="T1272" s="99" t="s">
        <v>10</v>
      </c>
      <c r="U1272" s="99" t="s">
        <v>10</v>
      </c>
      <c r="V1272" s="99" t="s">
        <v>10</v>
      </c>
      <c r="W1272" s="99" t="s">
        <v>10</v>
      </c>
      <c r="X1272" s="94"/>
      <c r="Y1272" s="94"/>
      <c r="Z1272" s="94"/>
      <c r="AA1272" s="94"/>
      <c r="AB1272" s="80">
        <f>IFERROR(VLOOKUP(K1272,#REF!,4,FALSE),0)</f>
        <v>0</v>
      </c>
      <c r="AC1272" s="80">
        <f>IFERROR(VLOOKUP(L1272,#REF!,4,FALSE),0)</f>
        <v>0</v>
      </c>
      <c r="AD1272" s="80">
        <f>IFERROR(VLOOKUP(M1272,#REF!,4,FALSE),0)</f>
        <v>0</v>
      </c>
      <c r="AE1272" s="80">
        <f>IFERROR(VLOOKUP(N1272,#REF!,4,FALSE),0)</f>
        <v>0</v>
      </c>
      <c r="AF1272" s="80">
        <f>IFERROR(VLOOKUP(O1272,#REF!,4,FALSE),0)</f>
        <v>0</v>
      </c>
      <c r="AG1272" s="80">
        <f>IFERROR(VLOOKUP(P1272,#REF!,4,FALSE),0)</f>
        <v>0</v>
      </c>
      <c r="AH1272" s="80">
        <f>IFERROR(VLOOKUP(Q1272,#REF!,4,FALSE),0)</f>
        <v>0</v>
      </c>
      <c r="AI1272" s="80">
        <f>IFERROR(VLOOKUP(R1272,#REF!,4,FALSE),0)</f>
        <v>0</v>
      </c>
      <c r="AJ1272" s="80">
        <f>IFERROR(VLOOKUP(S1272,#REF!,4,FALSE),0)</f>
        <v>0</v>
      </c>
      <c r="AK1272" s="80">
        <f>IFERROR(VLOOKUP(T1272,#REF!,4,FALSE),0)</f>
        <v>0</v>
      </c>
      <c r="AL1272" s="80">
        <f>IFERROR(VLOOKUP(U1272,#REF!,4,FALSE),0)</f>
        <v>0</v>
      </c>
      <c r="AM1272" s="80">
        <f>IFERROR(VLOOKUP(V1272,#REF!,4,FALSE),0)</f>
        <v>0</v>
      </c>
      <c r="AN1272" s="80">
        <f t="shared" si="318"/>
        <v>0</v>
      </c>
    </row>
    <row r="1273" spans="1:40" outlineLevel="1" x14ac:dyDescent="0.3">
      <c r="A1273" s="189">
        <v>1002</v>
      </c>
      <c r="B1273" s="236"/>
      <c r="C1273" s="312" t="s">
        <v>1238</v>
      </c>
      <c r="D1273" s="190">
        <f>SUM(D1274:D1275)</f>
        <v>0</v>
      </c>
      <c r="E1273" s="190">
        <f>SUM(E1274:E1275)</f>
        <v>0</v>
      </c>
      <c r="F1273" s="191">
        <f t="shared" ref="F1273:H1273" si="338">SUM(F1274:F1275)</f>
        <v>0</v>
      </c>
      <c r="G1273" s="191">
        <f t="shared" si="338"/>
        <v>0</v>
      </c>
      <c r="H1273" s="191">
        <f t="shared" si="338"/>
        <v>0</v>
      </c>
      <c r="I1273" s="100" t="s">
        <v>10</v>
      </c>
      <c r="J1273" s="100" t="s">
        <v>10</v>
      </c>
      <c r="K1273" s="100" t="s">
        <v>10</v>
      </c>
      <c r="L1273" s="100" t="s">
        <v>10</v>
      </c>
      <c r="M1273" s="100" t="s">
        <v>10</v>
      </c>
      <c r="N1273" s="100" t="s">
        <v>10</v>
      </c>
      <c r="O1273" s="100" t="s">
        <v>10</v>
      </c>
      <c r="P1273" s="100" t="s">
        <v>10</v>
      </c>
      <c r="Q1273" s="100" t="s">
        <v>10</v>
      </c>
      <c r="R1273" s="100" t="s">
        <v>10</v>
      </c>
      <c r="S1273" s="100" t="s">
        <v>10</v>
      </c>
      <c r="T1273" s="100" t="s">
        <v>10</v>
      </c>
      <c r="U1273" s="100" t="s">
        <v>10</v>
      </c>
      <c r="V1273" s="100" t="s">
        <v>10</v>
      </c>
      <c r="W1273" s="100" t="s">
        <v>10</v>
      </c>
      <c r="X1273" s="94"/>
      <c r="Y1273" s="94"/>
      <c r="Z1273" s="94"/>
      <c r="AA1273" s="94"/>
      <c r="AB1273" s="80">
        <f>IFERROR(VLOOKUP(K1273,#REF!,4,FALSE),0)</f>
        <v>0</v>
      </c>
      <c r="AC1273" s="80">
        <f>IFERROR(VLOOKUP(L1273,#REF!,4,FALSE),0)</f>
        <v>0</v>
      </c>
      <c r="AD1273" s="80">
        <f>IFERROR(VLOOKUP(M1273,#REF!,4,FALSE),0)</f>
        <v>0</v>
      </c>
      <c r="AE1273" s="80">
        <f>IFERROR(VLOOKUP(N1273,#REF!,4,FALSE),0)</f>
        <v>0</v>
      </c>
      <c r="AF1273" s="80">
        <f>IFERROR(VLOOKUP(O1273,#REF!,4,FALSE),0)</f>
        <v>0</v>
      </c>
      <c r="AG1273" s="80">
        <f>IFERROR(VLOOKUP(P1273,#REF!,4,FALSE),0)</f>
        <v>0</v>
      </c>
      <c r="AH1273" s="80">
        <f>IFERROR(VLOOKUP(Q1273,#REF!,4,FALSE),0)</f>
        <v>0</v>
      </c>
      <c r="AI1273" s="80">
        <f>IFERROR(VLOOKUP(R1273,#REF!,4,FALSE),0)</f>
        <v>0</v>
      </c>
      <c r="AJ1273" s="80">
        <f>IFERROR(VLOOKUP(S1273,#REF!,4,FALSE),0)</f>
        <v>0</v>
      </c>
      <c r="AK1273" s="80">
        <f>IFERROR(VLOOKUP(T1273,#REF!,4,FALSE),0)</f>
        <v>0</v>
      </c>
      <c r="AL1273" s="80">
        <f>IFERROR(VLOOKUP(U1273,#REF!,4,FALSE),0)</f>
        <v>0</v>
      </c>
      <c r="AM1273" s="80">
        <f>IFERROR(VLOOKUP(V1273,#REF!,4,FALSE),0)</f>
        <v>0</v>
      </c>
      <c r="AN1273" s="80">
        <f t="shared" si="318"/>
        <v>0</v>
      </c>
    </row>
    <row r="1274" spans="1:40" ht="27" outlineLevel="2" x14ac:dyDescent="0.3">
      <c r="A1274" s="192">
        <v>1002</v>
      </c>
      <c r="B1274" s="192">
        <v>11001</v>
      </c>
      <c r="C1274" s="281" t="s">
        <v>1239</v>
      </c>
      <c r="D1274" s="201"/>
      <c r="E1274" s="201"/>
      <c r="F1274" s="194"/>
      <c r="G1274" s="195"/>
      <c r="H1274" s="195"/>
      <c r="I1274" s="98"/>
      <c r="J1274" s="98"/>
      <c r="K1274" s="81"/>
      <c r="L1274" s="81"/>
      <c r="M1274" s="81"/>
      <c r="N1274" s="81"/>
      <c r="O1274" s="81"/>
      <c r="P1274" s="81"/>
      <c r="Q1274" s="81"/>
      <c r="R1274" s="81"/>
      <c r="S1274" s="81"/>
      <c r="T1274" s="81"/>
      <c r="U1274" s="81"/>
      <c r="V1274" s="81"/>
      <c r="W1274" s="80">
        <f>AN1274</f>
        <v>0</v>
      </c>
      <c r="X1274" s="94"/>
      <c r="Y1274" s="94"/>
      <c r="Z1274" s="94"/>
      <c r="AA1274" s="94"/>
      <c r="AB1274" s="80">
        <f>IFERROR(VLOOKUP(K1274,#REF!,4,FALSE),0)</f>
        <v>0</v>
      </c>
      <c r="AC1274" s="80">
        <f>IFERROR(VLOOKUP(L1274,#REF!,4,FALSE),0)</f>
        <v>0</v>
      </c>
      <c r="AD1274" s="80">
        <f>IFERROR(VLOOKUP(M1274,#REF!,4,FALSE),0)</f>
        <v>0</v>
      </c>
      <c r="AE1274" s="80">
        <f>IFERROR(VLOOKUP(N1274,#REF!,4,FALSE),0)</f>
        <v>0</v>
      </c>
      <c r="AF1274" s="80">
        <f>IFERROR(VLOOKUP(O1274,#REF!,4,FALSE),0)</f>
        <v>0</v>
      </c>
      <c r="AG1274" s="80">
        <f>IFERROR(VLOOKUP(P1274,#REF!,4,FALSE),0)</f>
        <v>0</v>
      </c>
      <c r="AH1274" s="80">
        <f>IFERROR(VLOOKUP(Q1274,#REF!,4,FALSE),0)</f>
        <v>0</v>
      </c>
      <c r="AI1274" s="80">
        <f>IFERROR(VLOOKUP(R1274,#REF!,4,FALSE),0)</f>
        <v>0</v>
      </c>
      <c r="AJ1274" s="80">
        <f>IFERROR(VLOOKUP(S1274,#REF!,4,FALSE),0)</f>
        <v>0</v>
      </c>
      <c r="AK1274" s="80">
        <f>IFERROR(VLOOKUP(T1274,#REF!,4,FALSE),0)</f>
        <v>0</v>
      </c>
      <c r="AL1274" s="80">
        <f>IFERROR(VLOOKUP(U1274,#REF!,4,FALSE),0)</f>
        <v>0</v>
      </c>
      <c r="AM1274" s="80">
        <f>IFERROR(VLOOKUP(V1274,#REF!,4,FALSE),0)</f>
        <v>0</v>
      </c>
      <c r="AN1274" s="80">
        <f t="shared" si="318"/>
        <v>0</v>
      </c>
    </row>
    <row r="1275" spans="1:40" ht="27" outlineLevel="2" x14ac:dyDescent="0.3">
      <c r="A1275" s="192">
        <v>1002</v>
      </c>
      <c r="B1275" s="192">
        <v>31001</v>
      </c>
      <c r="C1275" s="281" t="s">
        <v>1240</v>
      </c>
      <c r="D1275" s="201"/>
      <c r="E1275" s="201"/>
      <c r="F1275" s="194"/>
      <c r="G1275" s="195"/>
      <c r="H1275" s="195"/>
      <c r="I1275" s="98"/>
      <c r="J1275" s="98"/>
      <c r="K1275" s="81"/>
      <c r="L1275" s="81"/>
      <c r="M1275" s="81"/>
      <c r="N1275" s="81"/>
      <c r="O1275" s="81"/>
      <c r="P1275" s="81"/>
      <c r="Q1275" s="81"/>
      <c r="R1275" s="81"/>
      <c r="S1275" s="81"/>
      <c r="T1275" s="81"/>
      <c r="U1275" s="81"/>
      <c r="V1275" s="81"/>
      <c r="W1275" s="80">
        <f>AN1275</f>
        <v>0</v>
      </c>
      <c r="X1275" s="94"/>
      <c r="Y1275" s="94"/>
      <c r="Z1275" s="94"/>
      <c r="AA1275" s="94"/>
      <c r="AB1275" s="80">
        <f>IFERROR(VLOOKUP(K1275,#REF!,4,FALSE),0)</f>
        <v>0</v>
      </c>
      <c r="AC1275" s="80">
        <f>IFERROR(VLOOKUP(L1275,#REF!,4,FALSE),0)</f>
        <v>0</v>
      </c>
      <c r="AD1275" s="80">
        <f>IFERROR(VLOOKUP(M1275,#REF!,4,FALSE),0)</f>
        <v>0</v>
      </c>
      <c r="AE1275" s="80">
        <f>IFERROR(VLOOKUP(N1275,#REF!,4,FALSE),0)</f>
        <v>0</v>
      </c>
      <c r="AF1275" s="80">
        <f>IFERROR(VLOOKUP(O1275,#REF!,4,FALSE),0)</f>
        <v>0</v>
      </c>
      <c r="AG1275" s="80">
        <f>IFERROR(VLOOKUP(P1275,#REF!,4,FALSE),0)</f>
        <v>0</v>
      </c>
      <c r="AH1275" s="80">
        <f>IFERROR(VLOOKUP(Q1275,#REF!,4,FALSE),0)</f>
        <v>0</v>
      </c>
      <c r="AI1275" s="80">
        <f>IFERROR(VLOOKUP(R1275,#REF!,4,FALSE),0)</f>
        <v>0</v>
      </c>
      <c r="AJ1275" s="80">
        <f>IFERROR(VLOOKUP(S1275,#REF!,4,FALSE),0)</f>
        <v>0</v>
      </c>
      <c r="AK1275" s="80">
        <f>IFERROR(VLOOKUP(T1275,#REF!,4,FALSE),0)</f>
        <v>0</v>
      </c>
      <c r="AL1275" s="80">
        <f>IFERROR(VLOOKUP(U1275,#REF!,4,FALSE),0)</f>
        <v>0</v>
      </c>
      <c r="AM1275" s="80">
        <f>IFERROR(VLOOKUP(V1275,#REF!,4,FALSE),0)</f>
        <v>0</v>
      </c>
      <c r="AN1275" s="80">
        <f t="shared" si="318"/>
        <v>0</v>
      </c>
    </row>
    <row r="1276" spans="1:40" x14ac:dyDescent="0.3">
      <c r="A1276" s="197" t="s">
        <v>0</v>
      </c>
      <c r="B1276" s="236"/>
      <c r="C1276" s="313" t="s">
        <v>1241</v>
      </c>
      <c r="D1276" s="198">
        <f>D1277</f>
        <v>0</v>
      </c>
      <c r="E1276" s="198">
        <f>E1277</f>
        <v>0</v>
      </c>
      <c r="F1276" s="199">
        <f t="shared" ref="F1276:H1276" si="339">F1277</f>
        <v>0</v>
      </c>
      <c r="G1276" s="199">
        <f t="shared" si="339"/>
        <v>0</v>
      </c>
      <c r="H1276" s="199">
        <f t="shared" si="339"/>
        <v>0</v>
      </c>
      <c r="I1276" s="99" t="s">
        <v>10</v>
      </c>
      <c r="J1276" s="99" t="s">
        <v>10</v>
      </c>
      <c r="K1276" s="99" t="s">
        <v>10</v>
      </c>
      <c r="L1276" s="99" t="s">
        <v>10</v>
      </c>
      <c r="M1276" s="99" t="s">
        <v>10</v>
      </c>
      <c r="N1276" s="99" t="s">
        <v>10</v>
      </c>
      <c r="O1276" s="99" t="s">
        <v>10</v>
      </c>
      <c r="P1276" s="99" t="s">
        <v>10</v>
      </c>
      <c r="Q1276" s="99" t="s">
        <v>10</v>
      </c>
      <c r="R1276" s="99" t="s">
        <v>10</v>
      </c>
      <c r="S1276" s="99" t="s">
        <v>10</v>
      </c>
      <c r="T1276" s="99" t="s">
        <v>10</v>
      </c>
      <c r="U1276" s="99" t="s">
        <v>10</v>
      </c>
      <c r="V1276" s="99" t="s">
        <v>10</v>
      </c>
      <c r="W1276" s="99" t="s">
        <v>10</v>
      </c>
      <c r="X1276" s="94"/>
      <c r="Y1276" s="94"/>
      <c r="Z1276" s="94"/>
      <c r="AA1276" s="94"/>
      <c r="AB1276" s="80">
        <f>IFERROR(VLOOKUP(K1276,#REF!,4,FALSE),0)</f>
        <v>0</v>
      </c>
      <c r="AC1276" s="80">
        <f>IFERROR(VLOOKUP(L1276,#REF!,4,FALSE),0)</f>
        <v>0</v>
      </c>
      <c r="AD1276" s="80">
        <f>IFERROR(VLOOKUP(M1276,#REF!,4,FALSE),0)</f>
        <v>0</v>
      </c>
      <c r="AE1276" s="80">
        <f>IFERROR(VLOOKUP(N1276,#REF!,4,FALSE),0)</f>
        <v>0</v>
      </c>
      <c r="AF1276" s="80">
        <f>IFERROR(VLOOKUP(O1276,#REF!,4,FALSE),0)</f>
        <v>0</v>
      </c>
      <c r="AG1276" s="80">
        <f>IFERROR(VLOOKUP(P1276,#REF!,4,FALSE),0)</f>
        <v>0</v>
      </c>
      <c r="AH1276" s="80">
        <f>IFERROR(VLOOKUP(Q1276,#REF!,4,FALSE),0)</f>
        <v>0</v>
      </c>
      <c r="AI1276" s="80">
        <f>IFERROR(VLOOKUP(R1276,#REF!,4,FALSE),0)</f>
        <v>0</v>
      </c>
      <c r="AJ1276" s="80">
        <f>IFERROR(VLOOKUP(S1276,#REF!,4,FALSE),0)</f>
        <v>0</v>
      </c>
      <c r="AK1276" s="80">
        <f>IFERROR(VLOOKUP(T1276,#REF!,4,FALSE),0)</f>
        <v>0</v>
      </c>
      <c r="AL1276" s="80">
        <f>IFERROR(VLOOKUP(U1276,#REF!,4,FALSE),0)</f>
        <v>0</v>
      </c>
      <c r="AM1276" s="80">
        <f>IFERROR(VLOOKUP(V1276,#REF!,4,FALSE),0)</f>
        <v>0</v>
      </c>
      <c r="AN1276" s="80">
        <f t="shared" si="318"/>
        <v>0</v>
      </c>
    </row>
    <row r="1277" spans="1:40" outlineLevel="1" x14ac:dyDescent="0.3">
      <c r="A1277" s="189">
        <v>1009</v>
      </c>
      <c r="B1277" s="236"/>
      <c r="C1277" s="312" t="s">
        <v>1242</v>
      </c>
      <c r="D1277" s="190">
        <f>SUM(D1278:D1278)</f>
        <v>0</v>
      </c>
      <c r="E1277" s="190">
        <f>SUM(E1278:E1278)</f>
        <v>0</v>
      </c>
      <c r="F1277" s="191">
        <f t="shared" ref="F1277:H1277" si="340">SUM(F1278:F1278)</f>
        <v>0</v>
      </c>
      <c r="G1277" s="191">
        <f t="shared" si="340"/>
        <v>0</v>
      </c>
      <c r="H1277" s="191">
        <f t="shared" si="340"/>
        <v>0</v>
      </c>
      <c r="I1277" s="100" t="s">
        <v>10</v>
      </c>
      <c r="J1277" s="100" t="s">
        <v>10</v>
      </c>
      <c r="K1277" s="100" t="s">
        <v>10</v>
      </c>
      <c r="L1277" s="100" t="s">
        <v>10</v>
      </c>
      <c r="M1277" s="100" t="s">
        <v>10</v>
      </c>
      <c r="N1277" s="100" t="s">
        <v>10</v>
      </c>
      <c r="O1277" s="100" t="s">
        <v>10</v>
      </c>
      <c r="P1277" s="100" t="s">
        <v>10</v>
      </c>
      <c r="Q1277" s="100" t="s">
        <v>10</v>
      </c>
      <c r="R1277" s="100" t="s">
        <v>10</v>
      </c>
      <c r="S1277" s="100" t="s">
        <v>10</v>
      </c>
      <c r="T1277" s="100" t="s">
        <v>10</v>
      </c>
      <c r="U1277" s="100" t="s">
        <v>10</v>
      </c>
      <c r="V1277" s="100" t="s">
        <v>10</v>
      </c>
      <c r="W1277" s="100" t="s">
        <v>10</v>
      </c>
      <c r="X1277" s="94"/>
      <c r="Y1277" s="94"/>
      <c r="Z1277" s="94"/>
      <c r="AA1277" s="94"/>
      <c r="AB1277" s="80">
        <f>IFERROR(VLOOKUP(K1277,#REF!,4,FALSE),0)</f>
        <v>0</v>
      </c>
      <c r="AC1277" s="80">
        <f>IFERROR(VLOOKUP(L1277,#REF!,4,FALSE),0)</f>
        <v>0</v>
      </c>
      <c r="AD1277" s="80">
        <f>IFERROR(VLOOKUP(M1277,#REF!,4,FALSE),0)</f>
        <v>0</v>
      </c>
      <c r="AE1277" s="80">
        <f>IFERROR(VLOOKUP(N1277,#REF!,4,FALSE),0)</f>
        <v>0</v>
      </c>
      <c r="AF1277" s="80">
        <f>IFERROR(VLOOKUP(O1277,#REF!,4,FALSE),0)</f>
        <v>0</v>
      </c>
      <c r="AG1277" s="80">
        <f>IFERROR(VLOOKUP(P1277,#REF!,4,FALSE),0)</f>
        <v>0</v>
      </c>
      <c r="AH1277" s="80">
        <f>IFERROR(VLOOKUP(Q1277,#REF!,4,FALSE),0)</f>
        <v>0</v>
      </c>
      <c r="AI1277" s="80">
        <f>IFERROR(VLOOKUP(R1277,#REF!,4,FALSE),0)</f>
        <v>0</v>
      </c>
      <c r="AJ1277" s="80">
        <f>IFERROR(VLOOKUP(S1277,#REF!,4,FALSE),0)</f>
        <v>0</v>
      </c>
      <c r="AK1277" s="80">
        <f>IFERROR(VLOOKUP(T1277,#REF!,4,FALSE),0)</f>
        <v>0</v>
      </c>
      <c r="AL1277" s="80">
        <f>IFERROR(VLOOKUP(U1277,#REF!,4,FALSE),0)</f>
        <v>0</v>
      </c>
      <c r="AM1277" s="80">
        <f>IFERROR(VLOOKUP(V1277,#REF!,4,FALSE),0)</f>
        <v>0</v>
      </c>
      <c r="AN1277" s="80">
        <f t="shared" si="318"/>
        <v>0</v>
      </c>
    </row>
    <row r="1278" spans="1:40" ht="27" outlineLevel="2" x14ac:dyDescent="0.3">
      <c r="A1278" s="192">
        <v>1009</v>
      </c>
      <c r="B1278" s="192">
        <v>11001</v>
      </c>
      <c r="C1278" s="281" t="s">
        <v>1243</v>
      </c>
      <c r="D1278" s="201"/>
      <c r="E1278" s="201"/>
      <c r="F1278" s="194"/>
      <c r="G1278" s="195"/>
      <c r="H1278" s="195"/>
      <c r="I1278" s="98"/>
      <c r="J1278" s="98"/>
      <c r="K1278" s="81"/>
      <c r="L1278" s="81"/>
      <c r="M1278" s="81"/>
      <c r="N1278" s="81"/>
      <c r="O1278" s="81"/>
      <c r="P1278" s="81"/>
      <c r="Q1278" s="81"/>
      <c r="R1278" s="81"/>
      <c r="S1278" s="81"/>
      <c r="T1278" s="81"/>
      <c r="U1278" s="81"/>
      <c r="V1278" s="81"/>
      <c r="W1278" s="80">
        <f>AN1278</f>
        <v>0</v>
      </c>
      <c r="X1278" s="94"/>
      <c r="Y1278" s="94"/>
      <c r="Z1278" s="94"/>
      <c r="AA1278" s="94"/>
      <c r="AB1278" s="80">
        <f>IFERROR(VLOOKUP(K1278,#REF!,4,FALSE),0)</f>
        <v>0</v>
      </c>
      <c r="AC1278" s="80">
        <f>IFERROR(VLOOKUP(L1278,#REF!,4,FALSE),0)</f>
        <v>0</v>
      </c>
      <c r="AD1278" s="80">
        <f>IFERROR(VLOOKUP(M1278,#REF!,4,FALSE),0)</f>
        <v>0</v>
      </c>
      <c r="AE1278" s="80">
        <f>IFERROR(VLOOKUP(N1278,#REF!,4,FALSE),0)</f>
        <v>0</v>
      </c>
      <c r="AF1278" s="80">
        <f>IFERROR(VLOOKUP(O1278,#REF!,4,FALSE),0)</f>
        <v>0</v>
      </c>
      <c r="AG1278" s="80">
        <f>IFERROR(VLOOKUP(P1278,#REF!,4,FALSE),0)</f>
        <v>0</v>
      </c>
      <c r="AH1278" s="80">
        <f>IFERROR(VLOOKUP(Q1278,#REF!,4,FALSE),0)</f>
        <v>0</v>
      </c>
      <c r="AI1278" s="80">
        <f>IFERROR(VLOOKUP(R1278,#REF!,4,FALSE),0)</f>
        <v>0</v>
      </c>
      <c r="AJ1278" s="80">
        <f>IFERROR(VLOOKUP(S1278,#REF!,4,FALSE),0)</f>
        <v>0</v>
      </c>
      <c r="AK1278" s="80">
        <f>IFERROR(VLOOKUP(T1278,#REF!,4,FALSE),0)</f>
        <v>0</v>
      </c>
      <c r="AL1278" s="80">
        <f>IFERROR(VLOOKUP(U1278,#REF!,4,FALSE),0)</f>
        <v>0</v>
      </c>
      <c r="AM1278" s="80">
        <f>IFERROR(VLOOKUP(V1278,#REF!,4,FALSE),0)</f>
        <v>0</v>
      </c>
      <c r="AN1278" s="80">
        <f t="shared" ref="AN1278:AN1327" si="341">SUM(AB1278:AM1278)</f>
        <v>0</v>
      </c>
    </row>
    <row r="1279" spans="1:40" x14ac:dyDescent="0.3">
      <c r="A1279" s="197" t="s">
        <v>0</v>
      </c>
      <c r="B1279" s="236"/>
      <c r="C1279" s="313" t="s">
        <v>1244</v>
      </c>
      <c r="D1279" s="198">
        <f>D1280+D1283</f>
        <v>0</v>
      </c>
      <c r="E1279" s="198">
        <f>E1280+E1283</f>
        <v>0</v>
      </c>
      <c r="F1279" s="199">
        <f t="shared" ref="F1279:H1279" si="342">F1280+F1283</f>
        <v>0</v>
      </c>
      <c r="G1279" s="199">
        <f t="shared" si="342"/>
        <v>0</v>
      </c>
      <c r="H1279" s="199">
        <f t="shared" si="342"/>
        <v>0</v>
      </c>
      <c r="I1279" s="99" t="s">
        <v>10</v>
      </c>
      <c r="J1279" s="99" t="s">
        <v>10</v>
      </c>
      <c r="K1279" s="99" t="s">
        <v>10</v>
      </c>
      <c r="L1279" s="99" t="s">
        <v>10</v>
      </c>
      <c r="M1279" s="99" t="s">
        <v>10</v>
      </c>
      <c r="N1279" s="99" t="s">
        <v>10</v>
      </c>
      <c r="O1279" s="99" t="s">
        <v>10</v>
      </c>
      <c r="P1279" s="99" t="s">
        <v>10</v>
      </c>
      <c r="Q1279" s="99" t="s">
        <v>10</v>
      </c>
      <c r="R1279" s="99" t="s">
        <v>10</v>
      </c>
      <c r="S1279" s="99" t="s">
        <v>10</v>
      </c>
      <c r="T1279" s="99" t="s">
        <v>10</v>
      </c>
      <c r="U1279" s="99" t="s">
        <v>10</v>
      </c>
      <c r="V1279" s="99" t="s">
        <v>10</v>
      </c>
      <c r="W1279" s="99" t="s">
        <v>10</v>
      </c>
      <c r="X1279" s="94"/>
      <c r="Y1279" s="94"/>
      <c r="Z1279" s="94"/>
      <c r="AA1279" s="94"/>
      <c r="AB1279" s="80">
        <f>IFERROR(VLOOKUP(K1279,#REF!,4,FALSE),0)</f>
        <v>0</v>
      </c>
      <c r="AC1279" s="80">
        <f>IFERROR(VLOOKUP(L1279,#REF!,4,FALSE),0)</f>
        <v>0</v>
      </c>
      <c r="AD1279" s="80">
        <f>IFERROR(VLOOKUP(M1279,#REF!,4,FALSE),0)</f>
        <v>0</v>
      </c>
      <c r="AE1279" s="80">
        <f>IFERROR(VLOOKUP(N1279,#REF!,4,FALSE),0)</f>
        <v>0</v>
      </c>
      <c r="AF1279" s="80">
        <f>IFERROR(VLOOKUP(O1279,#REF!,4,FALSE),0)</f>
        <v>0</v>
      </c>
      <c r="AG1279" s="80">
        <f>IFERROR(VLOOKUP(P1279,#REF!,4,FALSE),0)</f>
        <v>0</v>
      </c>
      <c r="AH1279" s="80">
        <f>IFERROR(VLOOKUP(Q1279,#REF!,4,FALSE),0)</f>
        <v>0</v>
      </c>
      <c r="AI1279" s="80">
        <f>IFERROR(VLOOKUP(R1279,#REF!,4,FALSE),0)</f>
        <v>0</v>
      </c>
      <c r="AJ1279" s="80">
        <f>IFERROR(VLOOKUP(S1279,#REF!,4,FALSE),0)</f>
        <v>0</v>
      </c>
      <c r="AK1279" s="80">
        <f>IFERROR(VLOOKUP(T1279,#REF!,4,FALSE),0)</f>
        <v>0</v>
      </c>
      <c r="AL1279" s="80">
        <f>IFERROR(VLOOKUP(U1279,#REF!,4,FALSE),0)</f>
        <v>0</v>
      </c>
      <c r="AM1279" s="80">
        <f>IFERROR(VLOOKUP(V1279,#REF!,4,FALSE),0)</f>
        <v>0</v>
      </c>
      <c r="AN1279" s="80">
        <f t="shared" si="341"/>
        <v>0</v>
      </c>
    </row>
    <row r="1280" spans="1:40" outlineLevel="1" x14ac:dyDescent="0.3">
      <c r="A1280" s="189">
        <v>1010</v>
      </c>
      <c r="B1280" s="236"/>
      <c r="C1280" s="312" t="s">
        <v>1245</v>
      </c>
      <c r="D1280" s="190">
        <f>SUM(D1281:D1282)</f>
        <v>0</v>
      </c>
      <c r="E1280" s="190">
        <f>SUM(E1281:E1282)</f>
        <v>0</v>
      </c>
      <c r="F1280" s="191">
        <f t="shared" ref="F1280:H1280" si="343">SUM(F1281:F1282)</f>
        <v>0</v>
      </c>
      <c r="G1280" s="191">
        <f t="shared" si="343"/>
        <v>0</v>
      </c>
      <c r="H1280" s="191">
        <f t="shared" si="343"/>
        <v>0</v>
      </c>
      <c r="I1280" s="100" t="s">
        <v>10</v>
      </c>
      <c r="J1280" s="100" t="s">
        <v>10</v>
      </c>
      <c r="K1280" s="100" t="s">
        <v>10</v>
      </c>
      <c r="L1280" s="100" t="s">
        <v>10</v>
      </c>
      <c r="M1280" s="100" t="s">
        <v>10</v>
      </c>
      <c r="N1280" s="100" t="s">
        <v>10</v>
      </c>
      <c r="O1280" s="100" t="s">
        <v>10</v>
      </c>
      <c r="P1280" s="100" t="s">
        <v>10</v>
      </c>
      <c r="Q1280" s="100" t="s">
        <v>10</v>
      </c>
      <c r="R1280" s="100" t="s">
        <v>10</v>
      </c>
      <c r="S1280" s="100" t="s">
        <v>10</v>
      </c>
      <c r="T1280" s="100" t="s">
        <v>10</v>
      </c>
      <c r="U1280" s="100" t="s">
        <v>10</v>
      </c>
      <c r="V1280" s="100" t="s">
        <v>10</v>
      </c>
      <c r="W1280" s="100" t="s">
        <v>10</v>
      </c>
      <c r="X1280" s="94"/>
      <c r="Y1280" s="94"/>
      <c r="Z1280" s="94"/>
      <c r="AA1280" s="94"/>
      <c r="AB1280" s="80">
        <f>IFERROR(VLOOKUP(K1280,#REF!,4,FALSE),0)</f>
        <v>0</v>
      </c>
      <c r="AC1280" s="80">
        <f>IFERROR(VLOOKUP(L1280,#REF!,4,FALSE),0)</f>
        <v>0</v>
      </c>
      <c r="AD1280" s="80">
        <f>IFERROR(VLOOKUP(M1280,#REF!,4,FALSE),0)</f>
        <v>0</v>
      </c>
      <c r="AE1280" s="80">
        <f>IFERROR(VLOOKUP(N1280,#REF!,4,FALSE),0)</f>
        <v>0</v>
      </c>
      <c r="AF1280" s="80">
        <f>IFERROR(VLOOKUP(O1280,#REF!,4,FALSE),0)</f>
        <v>0</v>
      </c>
      <c r="AG1280" s="80">
        <f>IFERROR(VLOOKUP(P1280,#REF!,4,FALSE),0)</f>
        <v>0</v>
      </c>
      <c r="AH1280" s="80">
        <f>IFERROR(VLOOKUP(Q1280,#REF!,4,FALSE),0)</f>
        <v>0</v>
      </c>
      <c r="AI1280" s="80">
        <f>IFERROR(VLOOKUP(R1280,#REF!,4,FALSE),0)</f>
        <v>0</v>
      </c>
      <c r="AJ1280" s="80">
        <f>IFERROR(VLOOKUP(S1280,#REF!,4,FALSE),0)</f>
        <v>0</v>
      </c>
      <c r="AK1280" s="80">
        <f>IFERROR(VLOOKUP(T1280,#REF!,4,FALSE),0)</f>
        <v>0</v>
      </c>
      <c r="AL1280" s="80">
        <f>IFERROR(VLOOKUP(U1280,#REF!,4,FALSE),0)</f>
        <v>0</v>
      </c>
      <c r="AM1280" s="80">
        <f>IFERROR(VLOOKUP(V1280,#REF!,4,FALSE),0)</f>
        <v>0</v>
      </c>
      <c r="AN1280" s="80">
        <f t="shared" si="341"/>
        <v>0</v>
      </c>
    </row>
    <row r="1281" spans="1:40" ht="27" outlineLevel="2" x14ac:dyDescent="0.3">
      <c r="A1281" s="192">
        <v>1010</v>
      </c>
      <c r="B1281" s="192">
        <v>11001</v>
      </c>
      <c r="C1281" s="281" t="s">
        <v>1246</v>
      </c>
      <c r="D1281" s="201"/>
      <c r="E1281" s="201"/>
      <c r="F1281" s="194"/>
      <c r="G1281" s="195"/>
      <c r="H1281" s="195"/>
      <c r="I1281" s="98"/>
      <c r="J1281" s="98"/>
      <c r="K1281" s="81"/>
      <c r="L1281" s="81"/>
      <c r="M1281" s="81"/>
      <c r="N1281" s="81"/>
      <c r="O1281" s="81"/>
      <c r="P1281" s="81"/>
      <c r="Q1281" s="81"/>
      <c r="R1281" s="81"/>
      <c r="S1281" s="81"/>
      <c r="T1281" s="81"/>
      <c r="U1281" s="81"/>
      <c r="V1281" s="81"/>
      <c r="W1281" s="80">
        <f>AN1281</f>
        <v>0</v>
      </c>
      <c r="X1281" s="94"/>
      <c r="Y1281" s="94"/>
      <c r="Z1281" s="94"/>
      <c r="AA1281" s="94"/>
      <c r="AB1281" s="80">
        <f>IFERROR(VLOOKUP(K1281,#REF!,4,FALSE),0)</f>
        <v>0</v>
      </c>
      <c r="AC1281" s="80">
        <f>IFERROR(VLOOKUP(L1281,#REF!,4,FALSE),0)</f>
        <v>0</v>
      </c>
      <c r="AD1281" s="80">
        <f>IFERROR(VLOOKUP(M1281,#REF!,4,FALSE),0)</f>
        <v>0</v>
      </c>
      <c r="AE1281" s="80">
        <f>IFERROR(VLOOKUP(N1281,#REF!,4,FALSE),0)</f>
        <v>0</v>
      </c>
      <c r="AF1281" s="80">
        <f>IFERROR(VLOOKUP(O1281,#REF!,4,FALSE),0)</f>
        <v>0</v>
      </c>
      <c r="AG1281" s="80">
        <f>IFERROR(VLOOKUP(P1281,#REF!,4,FALSE),0)</f>
        <v>0</v>
      </c>
      <c r="AH1281" s="80">
        <f>IFERROR(VLOOKUP(Q1281,#REF!,4,FALSE),0)</f>
        <v>0</v>
      </c>
      <c r="AI1281" s="80">
        <f>IFERROR(VLOOKUP(R1281,#REF!,4,FALSE),0)</f>
        <v>0</v>
      </c>
      <c r="AJ1281" s="80">
        <f>IFERROR(VLOOKUP(S1281,#REF!,4,FALSE),0)</f>
        <v>0</v>
      </c>
      <c r="AK1281" s="80">
        <f>IFERROR(VLOOKUP(T1281,#REF!,4,FALSE),0)</f>
        <v>0</v>
      </c>
      <c r="AL1281" s="80">
        <f>IFERROR(VLOOKUP(U1281,#REF!,4,FALSE),0)</f>
        <v>0</v>
      </c>
      <c r="AM1281" s="80">
        <f>IFERROR(VLOOKUP(V1281,#REF!,4,FALSE),0)</f>
        <v>0</v>
      </c>
      <c r="AN1281" s="80">
        <f t="shared" si="341"/>
        <v>0</v>
      </c>
    </row>
    <row r="1282" spans="1:40" ht="27" outlineLevel="2" x14ac:dyDescent="0.3">
      <c r="A1282" s="192">
        <v>1010</v>
      </c>
      <c r="B1282" s="192">
        <v>31001</v>
      </c>
      <c r="C1282" s="281" t="s">
        <v>1247</v>
      </c>
      <c r="D1282" s="193"/>
      <c r="E1282" s="193"/>
      <c r="F1282" s="194"/>
      <c r="G1282" s="195"/>
      <c r="H1282" s="195"/>
      <c r="I1282" s="98"/>
      <c r="J1282" s="98"/>
      <c r="K1282" s="81"/>
      <c r="L1282" s="81"/>
      <c r="M1282" s="81"/>
      <c r="N1282" s="81"/>
      <c r="O1282" s="81"/>
      <c r="P1282" s="81"/>
      <c r="Q1282" s="81"/>
      <c r="R1282" s="81"/>
      <c r="S1282" s="81"/>
      <c r="T1282" s="81"/>
      <c r="U1282" s="81"/>
      <c r="V1282" s="81"/>
      <c r="W1282" s="80">
        <f>AN1282</f>
        <v>0</v>
      </c>
      <c r="X1282" s="94"/>
      <c r="Y1282" s="94"/>
      <c r="Z1282" s="94"/>
      <c r="AA1282" s="94"/>
      <c r="AB1282" s="80">
        <f>IFERROR(VLOOKUP(K1282,#REF!,4,FALSE),0)</f>
        <v>0</v>
      </c>
      <c r="AC1282" s="80">
        <f>IFERROR(VLOOKUP(L1282,#REF!,4,FALSE),0)</f>
        <v>0</v>
      </c>
      <c r="AD1282" s="80">
        <f>IFERROR(VLOOKUP(M1282,#REF!,4,FALSE),0)</f>
        <v>0</v>
      </c>
      <c r="AE1282" s="80">
        <f>IFERROR(VLOOKUP(N1282,#REF!,4,FALSE),0)</f>
        <v>0</v>
      </c>
      <c r="AF1282" s="80">
        <f>IFERROR(VLOOKUP(O1282,#REF!,4,FALSE),0)</f>
        <v>0</v>
      </c>
      <c r="AG1282" s="80">
        <f>IFERROR(VLOOKUP(P1282,#REF!,4,FALSE),0)</f>
        <v>0</v>
      </c>
      <c r="AH1282" s="80">
        <f>IFERROR(VLOOKUP(Q1282,#REF!,4,FALSE),0)</f>
        <v>0</v>
      </c>
      <c r="AI1282" s="80">
        <f>IFERROR(VLOOKUP(R1282,#REF!,4,FALSE),0)</f>
        <v>0</v>
      </c>
      <c r="AJ1282" s="80">
        <f>IFERROR(VLOOKUP(S1282,#REF!,4,FALSE),0)</f>
        <v>0</v>
      </c>
      <c r="AK1282" s="80">
        <f>IFERROR(VLOOKUP(T1282,#REF!,4,FALSE),0)</f>
        <v>0</v>
      </c>
      <c r="AL1282" s="80">
        <f>IFERROR(VLOOKUP(U1282,#REF!,4,FALSE),0)</f>
        <v>0</v>
      </c>
      <c r="AM1282" s="80">
        <f>IFERROR(VLOOKUP(V1282,#REF!,4,FALSE),0)</f>
        <v>0</v>
      </c>
      <c r="AN1282" s="80">
        <f t="shared" si="341"/>
        <v>0</v>
      </c>
    </row>
    <row r="1283" spans="1:40" outlineLevel="1" x14ac:dyDescent="0.3">
      <c r="A1283" s="196">
        <v>9999</v>
      </c>
      <c r="B1283" s="192"/>
      <c r="C1283" s="281" t="s">
        <v>21</v>
      </c>
      <c r="D1283" s="193"/>
      <c r="E1283" s="193"/>
      <c r="F1283" s="194"/>
      <c r="G1283" s="195"/>
      <c r="H1283" s="195"/>
      <c r="I1283" s="98"/>
      <c r="J1283" s="98"/>
      <c r="K1283" s="81"/>
      <c r="L1283" s="81"/>
      <c r="M1283" s="81"/>
      <c r="N1283" s="81"/>
      <c r="O1283" s="81"/>
      <c r="P1283" s="81"/>
      <c r="Q1283" s="81"/>
      <c r="R1283" s="81"/>
      <c r="S1283" s="81"/>
      <c r="T1283" s="81"/>
      <c r="U1283" s="81"/>
      <c r="V1283" s="81"/>
      <c r="W1283" s="80">
        <f>AN1283</f>
        <v>0</v>
      </c>
      <c r="X1283" s="94"/>
      <c r="Y1283" s="94"/>
      <c r="Z1283" s="94"/>
      <c r="AA1283" s="94"/>
      <c r="AB1283" s="80">
        <f>IFERROR(VLOOKUP(K1283,#REF!,4,FALSE),0)</f>
        <v>0</v>
      </c>
      <c r="AC1283" s="80">
        <f>IFERROR(VLOOKUP(L1283,#REF!,4,FALSE),0)</f>
        <v>0</v>
      </c>
      <c r="AD1283" s="80">
        <f>IFERROR(VLOOKUP(M1283,#REF!,4,FALSE),0)</f>
        <v>0</v>
      </c>
      <c r="AE1283" s="80">
        <f>IFERROR(VLOOKUP(N1283,#REF!,4,FALSE),0)</f>
        <v>0</v>
      </c>
      <c r="AF1283" s="80">
        <f>IFERROR(VLOOKUP(O1283,#REF!,4,FALSE),0)</f>
        <v>0</v>
      </c>
      <c r="AG1283" s="80">
        <f>IFERROR(VLOOKUP(P1283,#REF!,4,FALSE),0)</f>
        <v>0</v>
      </c>
      <c r="AH1283" s="80">
        <f>IFERROR(VLOOKUP(Q1283,#REF!,4,FALSE),0)</f>
        <v>0</v>
      </c>
      <c r="AI1283" s="80">
        <f>IFERROR(VLOOKUP(R1283,#REF!,4,FALSE),0)</f>
        <v>0</v>
      </c>
      <c r="AJ1283" s="80">
        <f>IFERROR(VLOOKUP(S1283,#REF!,4,FALSE),0)</f>
        <v>0</v>
      </c>
      <c r="AK1283" s="80">
        <f>IFERROR(VLOOKUP(T1283,#REF!,4,FALSE),0)</f>
        <v>0</v>
      </c>
      <c r="AL1283" s="80">
        <f>IFERROR(VLOOKUP(U1283,#REF!,4,FALSE),0)</f>
        <v>0</v>
      </c>
      <c r="AM1283" s="80">
        <f>IFERROR(VLOOKUP(V1283,#REF!,4,FALSE),0)</f>
        <v>0</v>
      </c>
      <c r="AN1283" s="80">
        <f t="shared" si="341"/>
        <v>0</v>
      </c>
    </row>
    <row r="1284" spans="1:40" x14ac:dyDescent="0.3">
      <c r="A1284" s="197" t="s">
        <v>0</v>
      </c>
      <c r="B1284" s="236"/>
      <c r="C1284" s="313" t="s">
        <v>1248</v>
      </c>
      <c r="D1284" s="198">
        <f>D1285+D1288</f>
        <v>0</v>
      </c>
      <c r="E1284" s="198">
        <f>E1285+E1288</f>
        <v>0</v>
      </c>
      <c r="F1284" s="199">
        <f t="shared" ref="F1284:H1284" si="344">F1285+F1288</f>
        <v>0</v>
      </c>
      <c r="G1284" s="199">
        <f t="shared" si="344"/>
        <v>0</v>
      </c>
      <c r="H1284" s="199">
        <f t="shared" si="344"/>
        <v>0</v>
      </c>
      <c r="I1284" s="99" t="s">
        <v>10</v>
      </c>
      <c r="J1284" s="99" t="s">
        <v>10</v>
      </c>
      <c r="K1284" s="99" t="s">
        <v>10</v>
      </c>
      <c r="L1284" s="99" t="s">
        <v>10</v>
      </c>
      <c r="M1284" s="99" t="s">
        <v>10</v>
      </c>
      <c r="N1284" s="99" t="s">
        <v>10</v>
      </c>
      <c r="O1284" s="99" t="s">
        <v>10</v>
      </c>
      <c r="P1284" s="99" t="s">
        <v>10</v>
      </c>
      <c r="Q1284" s="99" t="s">
        <v>10</v>
      </c>
      <c r="R1284" s="99" t="s">
        <v>10</v>
      </c>
      <c r="S1284" s="99" t="s">
        <v>10</v>
      </c>
      <c r="T1284" s="99" t="s">
        <v>10</v>
      </c>
      <c r="U1284" s="99" t="s">
        <v>10</v>
      </c>
      <c r="V1284" s="99" t="s">
        <v>10</v>
      </c>
      <c r="W1284" s="99" t="s">
        <v>10</v>
      </c>
      <c r="X1284" s="94"/>
      <c r="Y1284" s="94"/>
      <c r="Z1284" s="94"/>
      <c r="AA1284" s="94"/>
      <c r="AB1284" s="80">
        <f>IFERROR(VLOOKUP(K1284,#REF!,4,FALSE),0)</f>
        <v>0</v>
      </c>
      <c r="AC1284" s="80">
        <f>IFERROR(VLOOKUP(L1284,#REF!,4,FALSE),0)</f>
        <v>0</v>
      </c>
      <c r="AD1284" s="80">
        <f>IFERROR(VLOOKUP(M1284,#REF!,4,FALSE),0)</f>
        <v>0</v>
      </c>
      <c r="AE1284" s="80">
        <f>IFERROR(VLOOKUP(N1284,#REF!,4,FALSE),0)</f>
        <v>0</v>
      </c>
      <c r="AF1284" s="80">
        <f>IFERROR(VLOOKUP(O1284,#REF!,4,FALSE),0)</f>
        <v>0</v>
      </c>
      <c r="AG1284" s="80">
        <f>IFERROR(VLOOKUP(P1284,#REF!,4,FALSE),0)</f>
        <v>0</v>
      </c>
      <c r="AH1284" s="80">
        <f>IFERROR(VLOOKUP(Q1284,#REF!,4,FALSE),0)</f>
        <v>0</v>
      </c>
      <c r="AI1284" s="80">
        <f>IFERROR(VLOOKUP(R1284,#REF!,4,FALSE),0)</f>
        <v>0</v>
      </c>
      <c r="AJ1284" s="80">
        <f>IFERROR(VLOOKUP(S1284,#REF!,4,FALSE),0)</f>
        <v>0</v>
      </c>
      <c r="AK1284" s="80">
        <f>IFERROR(VLOOKUP(T1284,#REF!,4,FALSE),0)</f>
        <v>0</v>
      </c>
      <c r="AL1284" s="80">
        <f>IFERROR(VLOOKUP(U1284,#REF!,4,FALSE),0)</f>
        <v>0</v>
      </c>
      <c r="AM1284" s="80">
        <f>IFERROR(VLOOKUP(V1284,#REF!,4,FALSE),0)</f>
        <v>0</v>
      </c>
      <c r="AN1284" s="80">
        <f t="shared" si="341"/>
        <v>0</v>
      </c>
    </row>
    <row r="1285" spans="1:40" outlineLevel="1" x14ac:dyDescent="0.3">
      <c r="A1285" s="189">
        <v>1025</v>
      </c>
      <c r="B1285" s="236"/>
      <c r="C1285" s="312" t="s">
        <v>1249</v>
      </c>
      <c r="D1285" s="190">
        <f>SUM(D1286:D1287)</f>
        <v>0</v>
      </c>
      <c r="E1285" s="190">
        <f>SUM(E1286:E1287)</f>
        <v>0</v>
      </c>
      <c r="F1285" s="191">
        <f t="shared" ref="F1285:H1285" si="345">SUM(F1286:F1287)</f>
        <v>0</v>
      </c>
      <c r="G1285" s="191">
        <f t="shared" si="345"/>
        <v>0</v>
      </c>
      <c r="H1285" s="191">
        <f t="shared" si="345"/>
        <v>0</v>
      </c>
      <c r="I1285" s="100" t="s">
        <v>10</v>
      </c>
      <c r="J1285" s="100" t="s">
        <v>10</v>
      </c>
      <c r="K1285" s="100" t="s">
        <v>10</v>
      </c>
      <c r="L1285" s="100" t="s">
        <v>10</v>
      </c>
      <c r="M1285" s="100" t="s">
        <v>10</v>
      </c>
      <c r="N1285" s="100" t="s">
        <v>10</v>
      </c>
      <c r="O1285" s="100" t="s">
        <v>10</v>
      </c>
      <c r="P1285" s="100" t="s">
        <v>10</v>
      </c>
      <c r="Q1285" s="100" t="s">
        <v>10</v>
      </c>
      <c r="R1285" s="100" t="s">
        <v>10</v>
      </c>
      <c r="S1285" s="100" t="s">
        <v>10</v>
      </c>
      <c r="T1285" s="100" t="s">
        <v>10</v>
      </c>
      <c r="U1285" s="100" t="s">
        <v>10</v>
      </c>
      <c r="V1285" s="100" t="s">
        <v>10</v>
      </c>
      <c r="W1285" s="100" t="s">
        <v>10</v>
      </c>
      <c r="X1285" s="94"/>
      <c r="Y1285" s="94"/>
      <c r="Z1285" s="94"/>
      <c r="AA1285" s="94"/>
      <c r="AB1285" s="80">
        <f>IFERROR(VLOOKUP(K1285,#REF!,4,FALSE),0)</f>
        <v>0</v>
      </c>
      <c r="AC1285" s="80">
        <f>IFERROR(VLOOKUP(L1285,#REF!,4,FALSE),0)</f>
        <v>0</v>
      </c>
      <c r="AD1285" s="80">
        <f>IFERROR(VLOOKUP(M1285,#REF!,4,FALSE),0)</f>
        <v>0</v>
      </c>
      <c r="AE1285" s="80">
        <f>IFERROR(VLOOKUP(N1285,#REF!,4,FALSE),0)</f>
        <v>0</v>
      </c>
      <c r="AF1285" s="80">
        <f>IFERROR(VLOOKUP(O1285,#REF!,4,FALSE),0)</f>
        <v>0</v>
      </c>
      <c r="AG1285" s="80">
        <f>IFERROR(VLOOKUP(P1285,#REF!,4,FALSE),0)</f>
        <v>0</v>
      </c>
      <c r="AH1285" s="80">
        <f>IFERROR(VLOOKUP(Q1285,#REF!,4,FALSE),0)</f>
        <v>0</v>
      </c>
      <c r="AI1285" s="80">
        <f>IFERROR(VLOOKUP(R1285,#REF!,4,FALSE),0)</f>
        <v>0</v>
      </c>
      <c r="AJ1285" s="80">
        <f>IFERROR(VLOOKUP(S1285,#REF!,4,FALSE),0)</f>
        <v>0</v>
      </c>
      <c r="AK1285" s="80">
        <f>IFERROR(VLOOKUP(T1285,#REF!,4,FALSE),0)</f>
        <v>0</v>
      </c>
      <c r="AL1285" s="80">
        <f>IFERROR(VLOOKUP(U1285,#REF!,4,FALSE),0)</f>
        <v>0</v>
      </c>
      <c r="AM1285" s="80">
        <f>IFERROR(VLOOKUP(V1285,#REF!,4,FALSE),0)</f>
        <v>0</v>
      </c>
      <c r="AN1285" s="80">
        <f t="shared" si="341"/>
        <v>0</v>
      </c>
    </row>
    <row r="1286" spans="1:40" ht="27" outlineLevel="2" x14ac:dyDescent="0.3">
      <c r="A1286" s="192">
        <v>1025</v>
      </c>
      <c r="B1286" s="192">
        <v>11001</v>
      </c>
      <c r="C1286" s="281" t="s">
        <v>1250</v>
      </c>
      <c r="D1286" s="201"/>
      <c r="E1286" s="201"/>
      <c r="F1286" s="194"/>
      <c r="G1286" s="195"/>
      <c r="H1286" s="195"/>
      <c r="I1286" s="98"/>
      <c r="J1286" s="98"/>
      <c r="K1286" s="81"/>
      <c r="L1286" s="81"/>
      <c r="M1286" s="81"/>
      <c r="N1286" s="81"/>
      <c r="O1286" s="81"/>
      <c r="P1286" s="81"/>
      <c r="Q1286" s="81"/>
      <c r="R1286" s="81"/>
      <c r="S1286" s="81"/>
      <c r="T1286" s="81"/>
      <c r="U1286" s="81"/>
      <c r="V1286" s="81"/>
      <c r="W1286" s="80">
        <f>AN1286</f>
        <v>0</v>
      </c>
      <c r="X1286" s="94"/>
      <c r="Y1286" s="94"/>
      <c r="Z1286" s="94"/>
      <c r="AA1286" s="94"/>
      <c r="AB1286" s="80">
        <f>IFERROR(VLOOKUP(K1286,#REF!,4,FALSE),0)</f>
        <v>0</v>
      </c>
      <c r="AC1286" s="80">
        <f>IFERROR(VLOOKUP(L1286,#REF!,4,FALSE),0)</f>
        <v>0</v>
      </c>
      <c r="AD1286" s="80">
        <f>IFERROR(VLOOKUP(M1286,#REF!,4,FALSE),0)</f>
        <v>0</v>
      </c>
      <c r="AE1286" s="80">
        <f>IFERROR(VLOOKUP(N1286,#REF!,4,FALSE),0)</f>
        <v>0</v>
      </c>
      <c r="AF1286" s="80">
        <f>IFERROR(VLOOKUP(O1286,#REF!,4,FALSE),0)</f>
        <v>0</v>
      </c>
      <c r="AG1286" s="80">
        <f>IFERROR(VLOOKUP(P1286,#REF!,4,FALSE),0)</f>
        <v>0</v>
      </c>
      <c r="AH1286" s="80">
        <f>IFERROR(VLOOKUP(Q1286,#REF!,4,FALSE),0)</f>
        <v>0</v>
      </c>
      <c r="AI1286" s="80">
        <f>IFERROR(VLOOKUP(R1286,#REF!,4,FALSE),0)</f>
        <v>0</v>
      </c>
      <c r="AJ1286" s="80">
        <f>IFERROR(VLOOKUP(S1286,#REF!,4,FALSE),0)</f>
        <v>0</v>
      </c>
      <c r="AK1286" s="80">
        <f>IFERROR(VLOOKUP(T1286,#REF!,4,FALSE),0)</f>
        <v>0</v>
      </c>
      <c r="AL1286" s="80">
        <f>IFERROR(VLOOKUP(U1286,#REF!,4,FALSE),0)</f>
        <v>0</v>
      </c>
      <c r="AM1286" s="80">
        <f>IFERROR(VLOOKUP(V1286,#REF!,4,FALSE),0)</f>
        <v>0</v>
      </c>
      <c r="AN1286" s="80">
        <f t="shared" si="341"/>
        <v>0</v>
      </c>
    </row>
    <row r="1287" spans="1:40" ht="27" outlineLevel="2" x14ac:dyDescent="0.3">
      <c r="A1287" s="192">
        <v>1025</v>
      </c>
      <c r="B1287" s="192">
        <v>31001</v>
      </c>
      <c r="C1287" s="281" t="s">
        <v>1251</v>
      </c>
      <c r="D1287" s="193"/>
      <c r="E1287" s="193"/>
      <c r="F1287" s="194"/>
      <c r="G1287" s="195"/>
      <c r="H1287" s="195"/>
      <c r="I1287" s="98"/>
      <c r="J1287" s="98"/>
      <c r="K1287" s="81"/>
      <c r="L1287" s="81"/>
      <c r="M1287" s="81"/>
      <c r="N1287" s="81"/>
      <c r="O1287" s="81"/>
      <c r="P1287" s="81"/>
      <c r="Q1287" s="81"/>
      <c r="R1287" s="81"/>
      <c r="S1287" s="81"/>
      <c r="T1287" s="81"/>
      <c r="U1287" s="81"/>
      <c r="V1287" s="81"/>
      <c r="W1287" s="80">
        <f>AN1287</f>
        <v>0</v>
      </c>
      <c r="X1287" s="94"/>
      <c r="Y1287" s="94"/>
      <c r="Z1287" s="94"/>
      <c r="AA1287" s="94"/>
      <c r="AB1287" s="80">
        <f>IFERROR(VLOOKUP(K1287,#REF!,4,FALSE),0)</f>
        <v>0</v>
      </c>
      <c r="AC1287" s="80">
        <f>IFERROR(VLOOKUP(L1287,#REF!,4,FALSE),0)</f>
        <v>0</v>
      </c>
      <c r="AD1287" s="80">
        <f>IFERROR(VLOOKUP(M1287,#REF!,4,FALSE),0)</f>
        <v>0</v>
      </c>
      <c r="AE1287" s="80">
        <f>IFERROR(VLOOKUP(N1287,#REF!,4,FALSE),0)</f>
        <v>0</v>
      </c>
      <c r="AF1287" s="80">
        <f>IFERROR(VLOOKUP(O1287,#REF!,4,FALSE),0)</f>
        <v>0</v>
      </c>
      <c r="AG1287" s="80">
        <f>IFERROR(VLOOKUP(P1287,#REF!,4,FALSE),0)</f>
        <v>0</v>
      </c>
      <c r="AH1287" s="80">
        <f>IFERROR(VLOOKUP(Q1287,#REF!,4,FALSE),0)</f>
        <v>0</v>
      </c>
      <c r="AI1287" s="80">
        <f>IFERROR(VLOOKUP(R1287,#REF!,4,FALSE),0)</f>
        <v>0</v>
      </c>
      <c r="AJ1287" s="80">
        <f>IFERROR(VLOOKUP(S1287,#REF!,4,FALSE),0)</f>
        <v>0</v>
      </c>
      <c r="AK1287" s="80">
        <f>IFERROR(VLOOKUP(T1287,#REF!,4,FALSE),0)</f>
        <v>0</v>
      </c>
      <c r="AL1287" s="80">
        <f>IFERROR(VLOOKUP(U1287,#REF!,4,FALSE),0)</f>
        <v>0</v>
      </c>
      <c r="AM1287" s="80">
        <f>IFERROR(VLOOKUP(V1287,#REF!,4,FALSE),0)</f>
        <v>0</v>
      </c>
      <c r="AN1287" s="80">
        <f t="shared" si="341"/>
        <v>0</v>
      </c>
    </row>
    <row r="1288" spans="1:40" outlineLevel="1" x14ac:dyDescent="0.3">
      <c r="A1288" s="196">
        <v>9999</v>
      </c>
      <c r="B1288" s="192"/>
      <c r="C1288" s="325" t="s">
        <v>21</v>
      </c>
      <c r="D1288" s="201"/>
      <c r="E1288" s="201"/>
      <c r="F1288" s="194"/>
      <c r="G1288" s="195"/>
      <c r="H1288" s="195"/>
      <c r="I1288" s="98"/>
      <c r="J1288" s="98"/>
      <c r="K1288" s="81"/>
      <c r="L1288" s="81"/>
      <c r="M1288" s="81"/>
      <c r="N1288" s="81"/>
      <c r="O1288" s="81"/>
      <c r="P1288" s="81"/>
      <c r="Q1288" s="81"/>
      <c r="R1288" s="81"/>
      <c r="S1288" s="81"/>
      <c r="T1288" s="81"/>
      <c r="U1288" s="81"/>
      <c r="V1288" s="81"/>
      <c r="W1288" s="80">
        <f>AN1288</f>
        <v>0</v>
      </c>
      <c r="X1288" s="94"/>
      <c r="Y1288" s="94"/>
      <c r="Z1288" s="94"/>
      <c r="AA1288" s="94"/>
      <c r="AB1288" s="80">
        <f>IFERROR(VLOOKUP(K1288,#REF!,4,FALSE),0)</f>
        <v>0</v>
      </c>
      <c r="AC1288" s="80">
        <f>IFERROR(VLOOKUP(L1288,#REF!,4,FALSE),0)</f>
        <v>0</v>
      </c>
      <c r="AD1288" s="80">
        <f>IFERROR(VLOOKUP(M1288,#REF!,4,FALSE),0)</f>
        <v>0</v>
      </c>
      <c r="AE1288" s="80">
        <f>IFERROR(VLOOKUP(N1288,#REF!,4,FALSE),0)</f>
        <v>0</v>
      </c>
      <c r="AF1288" s="80">
        <f>IFERROR(VLOOKUP(O1288,#REF!,4,FALSE),0)</f>
        <v>0</v>
      </c>
      <c r="AG1288" s="80">
        <f>IFERROR(VLOOKUP(P1288,#REF!,4,FALSE),0)</f>
        <v>0</v>
      </c>
      <c r="AH1288" s="80">
        <f>IFERROR(VLOOKUP(Q1288,#REF!,4,FALSE),0)</f>
        <v>0</v>
      </c>
      <c r="AI1288" s="80">
        <f>IFERROR(VLOOKUP(R1288,#REF!,4,FALSE),0)</f>
        <v>0</v>
      </c>
      <c r="AJ1288" s="80">
        <f>IFERROR(VLOOKUP(S1288,#REF!,4,FALSE),0)</f>
        <v>0</v>
      </c>
      <c r="AK1288" s="80">
        <f>IFERROR(VLOOKUP(T1288,#REF!,4,FALSE),0)</f>
        <v>0</v>
      </c>
      <c r="AL1288" s="80">
        <f>IFERROR(VLOOKUP(U1288,#REF!,4,FALSE),0)</f>
        <v>0</v>
      </c>
      <c r="AM1288" s="80">
        <f>IFERROR(VLOOKUP(V1288,#REF!,4,FALSE),0)</f>
        <v>0</v>
      </c>
      <c r="AN1288" s="80">
        <f t="shared" si="341"/>
        <v>0</v>
      </c>
    </row>
    <row r="1289" spans="1:40" x14ac:dyDescent="0.3">
      <c r="A1289" s="197" t="s">
        <v>0</v>
      </c>
      <c r="B1289" s="236"/>
      <c r="C1289" s="313" t="s">
        <v>1252</v>
      </c>
      <c r="D1289" s="198">
        <f>D1290</f>
        <v>0</v>
      </c>
      <c r="E1289" s="198">
        <f t="shared" ref="E1289:H1289" si="346">E1290</f>
        <v>0</v>
      </c>
      <c r="F1289" s="199">
        <f t="shared" si="346"/>
        <v>0</v>
      </c>
      <c r="G1289" s="199">
        <f t="shared" si="346"/>
        <v>0</v>
      </c>
      <c r="H1289" s="199">
        <f t="shared" si="346"/>
        <v>0</v>
      </c>
      <c r="I1289" s="99" t="s">
        <v>10</v>
      </c>
      <c r="J1289" s="99" t="s">
        <v>10</v>
      </c>
      <c r="K1289" s="99" t="s">
        <v>10</v>
      </c>
      <c r="L1289" s="99" t="s">
        <v>10</v>
      </c>
      <c r="M1289" s="99" t="s">
        <v>10</v>
      </c>
      <c r="N1289" s="99" t="s">
        <v>10</v>
      </c>
      <c r="O1289" s="99" t="s">
        <v>10</v>
      </c>
      <c r="P1289" s="99" t="s">
        <v>10</v>
      </c>
      <c r="Q1289" s="99" t="s">
        <v>10</v>
      </c>
      <c r="R1289" s="99" t="s">
        <v>10</v>
      </c>
      <c r="S1289" s="99" t="s">
        <v>10</v>
      </c>
      <c r="T1289" s="99" t="s">
        <v>10</v>
      </c>
      <c r="U1289" s="99" t="s">
        <v>10</v>
      </c>
      <c r="V1289" s="99" t="s">
        <v>10</v>
      </c>
      <c r="W1289" s="99" t="s">
        <v>10</v>
      </c>
      <c r="X1289" s="94"/>
      <c r="Y1289" s="94"/>
      <c r="Z1289" s="94"/>
      <c r="AA1289" s="94"/>
      <c r="AB1289" s="80">
        <f>IFERROR(VLOOKUP(K1289,#REF!,4,FALSE),0)</f>
        <v>0</v>
      </c>
      <c r="AC1289" s="80">
        <f>IFERROR(VLOOKUP(L1289,#REF!,4,FALSE),0)</f>
        <v>0</v>
      </c>
      <c r="AD1289" s="80">
        <f>IFERROR(VLOOKUP(M1289,#REF!,4,FALSE),0)</f>
        <v>0</v>
      </c>
      <c r="AE1289" s="80">
        <f>IFERROR(VLOOKUP(N1289,#REF!,4,FALSE),0)</f>
        <v>0</v>
      </c>
      <c r="AF1289" s="80">
        <f>IFERROR(VLOOKUP(O1289,#REF!,4,FALSE),0)</f>
        <v>0</v>
      </c>
      <c r="AG1289" s="80">
        <f>IFERROR(VLOOKUP(P1289,#REF!,4,FALSE),0)</f>
        <v>0</v>
      </c>
      <c r="AH1289" s="80">
        <f>IFERROR(VLOOKUP(Q1289,#REF!,4,FALSE),0)</f>
        <v>0</v>
      </c>
      <c r="AI1289" s="80">
        <f>IFERROR(VLOOKUP(R1289,#REF!,4,FALSE),0)</f>
        <v>0</v>
      </c>
      <c r="AJ1289" s="80">
        <f>IFERROR(VLOOKUP(S1289,#REF!,4,FALSE),0)</f>
        <v>0</v>
      </c>
      <c r="AK1289" s="80">
        <f>IFERROR(VLOOKUP(T1289,#REF!,4,FALSE),0)</f>
        <v>0</v>
      </c>
      <c r="AL1289" s="80">
        <f>IFERROR(VLOOKUP(U1289,#REF!,4,FALSE),0)</f>
        <v>0</v>
      </c>
      <c r="AM1289" s="80">
        <f>IFERROR(VLOOKUP(V1289,#REF!,4,FALSE),0)</f>
        <v>0</v>
      </c>
      <c r="AN1289" s="80">
        <f t="shared" si="341"/>
        <v>0</v>
      </c>
    </row>
    <row r="1290" spans="1:40" outlineLevel="1" x14ac:dyDescent="0.3">
      <c r="A1290" s="189">
        <v>1030</v>
      </c>
      <c r="B1290" s="236"/>
      <c r="C1290" s="312" t="s">
        <v>1253</v>
      </c>
      <c r="D1290" s="190">
        <f>SUM(D1291:D1292)</f>
        <v>0</v>
      </c>
      <c r="E1290" s="190">
        <f>SUM(E1291:E1292)</f>
        <v>0</v>
      </c>
      <c r="F1290" s="191">
        <f t="shared" ref="F1290:H1290" si="347">SUM(F1291:F1292)</f>
        <v>0</v>
      </c>
      <c r="G1290" s="191">
        <f t="shared" si="347"/>
        <v>0</v>
      </c>
      <c r="H1290" s="191">
        <f t="shared" si="347"/>
        <v>0</v>
      </c>
      <c r="I1290" s="100" t="s">
        <v>10</v>
      </c>
      <c r="J1290" s="100" t="s">
        <v>10</v>
      </c>
      <c r="K1290" s="100" t="s">
        <v>10</v>
      </c>
      <c r="L1290" s="100" t="s">
        <v>10</v>
      </c>
      <c r="M1290" s="100" t="s">
        <v>10</v>
      </c>
      <c r="N1290" s="100" t="s">
        <v>10</v>
      </c>
      <c r="O1290" s="100" t="s">
        <v>10</v>
      </c>
      <c r="P1290" s="100" t="s">
        <v>10</v>
      </c>
      <c r="Q1290" s="100" t="s">
        <v>10</v>
      </c>
      <c r="R1290" s="100" t="s">
        <v>10</v>
      </c>
      <c r="S1290" s="100" t="s">
        <v>10</v>
      </c>
      <c r="T1290" s="100" t="s">
        <v>10</v>
      </c>
      <c r="U1290" s="100" t="s">
        <v>10</v>
      </c>
      <c r="V1290" s="100" t="s">
        <v>10</v>
      </c>
      <c r="W1290" s="100" t="s">
        <v>10</v>
      </c>
      <c r="X1290" s="94"/>
      <c r="Y1290" s="94"/>
      <c r="Z1290" s="94"/>
      <c r="AA1290" s="94"/>
      <c r="AB1290" s="80">
        <f>IFERROR(VLOOKUP(K1290,#REF!,4,FALSE),0)</f>
        <v>0</v>
      </c>
      <c r="AC1290" s="80">
        <f>IFERROR(VLOOKUP(L1290,#REF!,4,FALSE),0)</f>
        <v>0</v>
      </c>
      <c r="AD1290" s="80">
        <f>IFERROR(VLOOKUP(M1290,#REF!,4,FALSE),0)</f>
        <v>0</v>
      </c>
      <c r="AE1290" s="80">
        <f>IFERROR(VLOOKUP(N1290,#REF!,4,FALSE),0)</f>
        <v>0</v>
      </c>
      <c r="AF1290" s="80">
        <f>IFERROR(VLOOKUP(O1290,#REF!,4,FALSE),0)</f>
        <v>0</v>
      </c>
      <c r="AG1290" s="80">
        <f>IFERROR(VLOOKUP(P1290,#REF!,4,FALSE),0)</f>
        <v>0</v>
      </c>
      <c r="AH1290" s="80">
        <f>IFERROR(VLOOKUP(Q1290,#REF!,4,FALSE),0)</f>
        <v>0</v>
      </c>
      <c r="AI1290" s="80">
        <f>IFERROR(VLOOKUP(R1290,#REF!,4,FALSE),0)</f>
        <v>0</v>
      </c>
      <c r="AJ1290" s="80">
        <f>IFERROR(VLOOKUP(S1290,#REF!,4,FALSE),0)</f>
        <v>0</v>
      </c>
      <c r="AK1290" s="80">
        <f>IFERROR(VLOOKUP(T1290,#REF!,4,FALSE),0)</f>
        <v>0</v>
      </c>
      <c r="AL1290" s="80">
        <f>IFERROR(VLOOKUP(U1290,#REF!,4,FALSE),0)</f>
        <v>0</v>
      </c>
      <c r="AM1290" s="80">
        <f>IFERROR(VLOOKUP(V1290,#REF!,4,FALSE),0)</f>
        <v>0</v>
      </c>
      <c r="AN1290" s="80">
        <f t="shared" si="341"/>
        <v>0</v>
      </c>
    </row>
    <row r="1291" spans="1:40" ht="27" outlineLevel="2" x14ac:dyDescent="0.3">
      <c r="A1291" s="192">
        <v>1030</v>
      </c>
      <c r="B1291" s="192">
        <v>11001</v>
      </c>
      <c r="C1291" s="281" t="s">
        <v>1254</v>
      </c>
      <c r="D1291" s="201"/>
      <c r="E1291" s="201"/>
      <c r="F1291" s="194"/>
      <c r="G1291" s="195"/>
      <c r="H1291" s="195"/>
      <c r="I1291" s="98"/>
      <c r="J1291" s="98"/>
      <c r="K1291" s="81"/>
      <c r="L1291" s="81"/>
      <c r="M1291" s="81"/>
      <c r="N1291" s="81"/>
      <c r="O1291" s="81"/>
      <c r="P1291" s="81"/>
      <c r="Q1291" s="81"/>
      <c r="R1291" s="81"/>
      <c r="S1291" s="81"/>
      <c r="T1291" s="81"/>
      <c r="U1291" s="81"/>
      <c r="V1291" s="81"/>
      <c r="W1291" s="80">
        <f>AN1291</f>
        <v>0</v>
      </c>
      <c r="X1291" s="94"/>
      <c r="Y1291" s="94"/>
      <c r="Z1291" s="94"/>
      <c r="AA1291" s="94"/>
      <c r="AB1291" s="80">
        <f>IFERROR(VLOOKUP(K1291,#REF!,4,FALSE),0)</f>
        <v>0</v>
      </c>
      <c r="AC1291" s="80">
        <f>IFERROR(VLOOKUP(L1291,#REF!,4,FALSE),0)</f>
        <v>0</v>
      </c>
      <c r="AD1291" s="80">
        <f>IFERROR(VLOOKUP(M1291,#REF!,4,FALSE),0)</f>
        <v>0</v>
      </c>
      <c r="AE1291" s="80">
        <f>IFERROR(VLOOKUP(N1291,#REF!,4,FALSE),0)</f>
        <v>0</v>
      </c>
      <c r="AF1291" s="80">
        <f>IFERROR(VLOOKUP(O1291,#REF!,4,FALSE),0)</f>
        <v>0</v>
      </c>
      <c r="AG1291" s="80">
        <f>IFERROR(VLOOKUP(P1291,#REF!,4,FALSE),0)</f>
        <v>0</v>
      </c>
      <c r="AH1291" s="80">
        <f>IFERROR(VLOOKUP(Q1291,#REF!,4,FALSE),0)</f>
        <v>0</v>
      </c>
      <c r="AI1291" s="80">
        <f>IFERROR(VLOOKUP(R1291,#REF!,4,FALSE),0)</f>
        <v>0</v>
      </c>
      <c r="AJ1291" s="80">
        <f>IFERROR(VLOOKUP(S1291,#REF!,4,FALSE),0)</f>
        <v>0</v>
      </c>
      <c r="AK1291" s="80">
        <f>IFERROR(VLOOKUP(T1291,#REF!,4,FALSE),0)</f>
        <v>0</v>
      </c>
      <c r="AL1291" s="80">
        <f>IFERROR(VLOOKUP(U1291,#REF!,4,FALSE),0)</f>
        <v>0</v>
      </c>
      <c r="AM1291" s="80">
        <f>IFERROR(VLOOKUP(V1291,#REF!,4,FALSE),0)</f>
        <v>0</v>
      </c>
      <c r="AN1291" s="80">
        <f t="shared" si="341"/>
        <v>0</v>
      </c>
    </row>
    <row r="1292" spans="1:40" ht="27" outlineLevel="2" x14ac:dyDescent="0.3">
      <c r="A1292" s="192">
        <v>1030</v>
      </c>
      <c r="B1292" s="192">
        <v>31001</v>
      </c>
      <c r="C1292" s="281" t="s">
        <v>1255</v>
      </c>
      <c r="D1292" s="201"/>
      <c r="E1292" s="201"/>
      <c r="F1292" s="194"/>
      <c r="G1292" s="195"/>
      <c r="H1292" s="195"/>
      <c r="I1292" s="98"/>
      <c r="J1292" s="98"/>
      <c r="K1292" s="81"/>
      <c r="L1292" s="81"/>
      <c r="M1292" s="81"/>
      <c r="N1292" s="81"/>
      <c r="O1292" s="81"/>
      <c r="P1292" s="81"/>
      <c r="Q1292" s="81"/>
      <c r="R1292" s="81"/>
      <c r="S1292" s="81"/>
      <c r="T1292" s="81"/>
      <c r="U1292" s="81"/>
      <c r="V1292" s="81"/>
      <c r="W1292" s="80">
        <f>AN1292</f>
        <v>0</v>
      </c>
      <c r="X1292" s="94"/>
      <c r="Y1292" s="94"/>
      <c r="Z1292" s="94"/>
      <c r="AA1292" s="94"/>
      <c r="AB1292" s="80">
        <f>IFERROR(VLOOKUP(K1292,#REF!,4,FALSE),0)</f>
        <v>0</v>
      </c>
      <c r="AC1292" s="80">
        <f>IFERROR(VLOOKUP(L1292,#REF!,4,FALSE),0)</f>
        <v>0</v>
      </c>
      <c r="AD1292" s="80">
        <f>IFERROR(VLOOKUP(M1292,#REF!,4,FALSE),0)</f>
        <v>0</v>
      </c>
      <c r="AE1292" s="80">
        <f>IFERROR(VLOOKUP(N1292,#REF!,4,FALSE),0)</f>
        <v>0</v>
      </c>
      <c r="AF1292" s="80">
        <f>IFERROR(VLOOKUP(O1292,#REF!,4,FALSE),0)</f>
        <v>0</v>
      </c>
      <c r="AG1292" s="80">
        <f>IFERROR(VLOOKUP(P1292,#REF!,4,FALSE),0)</f>
        <v>0</v>
      </c>
      <c r="AH1292" s="80">
        <f>IFERROR(VLOOKUP(Q1292,#REF!,4,FALSE),0)</f>
        <v>0</v>
      </c>
      <c r="AI1292" s="80">
        <f>IFERROR(VLOOKUP(R1292,#REF!,4,FALSE),0)</f>
        <v>0</v>
      </c>
      <c r="AJ1292" s="80">
        <f>IFERROR(VLOOKUP(S1292,#REF!,4,FALSE),0)</f>
        <v>0</v>
      </c>
      <c r="AK1292" s="80">
        <f>IFERROR(VLOOKUP(T1292,#REF!,4,FALSE),0)</f>
        <v>0</v>
      </c>
      <c r="AL1292" s="80">
        <f>IFERROR(VLOOKUP(U1292,#REF!,4,FALSE),0)</f>
        <v>0</v>
      </c>
      <c r="AM1292" s="80">
        <f>IFERROR(VLOOKUP(V1292,#REF!,4,FALSE),0)</f>
        <v>0</v>
      </c>
      <c r="AN1292" s="80">
        <f t="shared" si="341"/>
        <v>0</v>
      </c>
    </row>
    <row r="1293" spans="1:40" x14ac:dyDescent="0.3">
      <c r="A1293" s="197" t="s">
        <v>0</v>
      </c>
      <c r="B1293" s="236"/>
      <c r="C1293" s="313" t="s">
        <v>1256</v>
      </c>
      <c r="D1293" s="198">
        <f>D1294+D1297</f>
        <v>0</v>
      </c>
      <c r="E1293" s="198">
        <f>E1294+E1297</f>
        <v>0</v>
      </c>
      <c r="F1293" s="199">
        <f t="shared" ref="F1293:H1293" si="348">F1294+F1297</f>
        <v>0</v>
      </c>
      <c r="G1293" s="199">
        <f t="shared" si="348"/>
        <v>0</v>
      </c>
      <c r="H1293" s="199">
        <f t="shared" si="348"/>
        <v>0</v>
      </c>
      <c r="I1293" s="99" t="s">
        <v>10</v>
      </c>
      <c r="J1293" s="99" t="s">
        <v>10</v>
      </c>
      <c r="K1293" s="99" t="s">
        <v>10</v>
      </c>
      <c r="L1293" s="99" t="s">
        <v>10</v>
      </c>
      <c r="M1293" s="99" t="s">
        <v>10</v>
      </c>
      <c r="N1293" s="99" t="s">
        <v>10</v>
      </c>
      <c r="O1293" s="99" t="s">
        <v>10</v>
      </c>
      <c r="P1293" s="99" t="s">
        <v>10</v>
      </c>
      <c r="Q1293" s="99" t="s">
        <v>10</v>
      </c>
      <c r="R1293" s="99" t="s">
        <v>10</v>
      </c>
      <c r="S1293" s="99" t="s">
        <v>10</v>
      </c>
      <c r="T1293" s="99" t="s">
        <v>10</v>
      </c>
      <c r="U1293" s="99" t="s">
        <v>10</v>
      </c>
      <c r="V1293" s="99" t="s">
        <v>10</v>
      </c>
      <c r="W1293" s="99" t="s">
        <v>10</v>
      </c>
      <c r="X1293" s="94"/>
      <c r="Y1293" s="94"/>
      <c r="Z1293" s="94"/>
      <c r="AA1293" s="94"/>
      <c r="AB1293" s="80">
        <f>IFERROR(VLOOKUP(K1293,#REF!,4,FALSE),0)</f>
        <v>0</v>
      </c>
      <c r="AC1293" s="80">
        <f>IFERROR(VLOOKUP(L1293,#REF!,4,FALSE),0)</f>
        <v>0</v>
      </c>
      <c r="AD1293" s="80">
        <f>IFERROR(VLOOKUP(M1293,#REF!,4,FALSE),0)</f>
        <v>0</v>
      </c>
      <c r="AE1293" s="80">
        <f>IFERROR(VLOOKUP(N1293,#REF!,4,FALSE),0)</f>
        <v>0</v>
      </c>
      <c r="AF1293" s="80">
        <f>IFERROR(VLOOKUP(O1293,#REF!,4,FALSE),0)</f>
        <v>0</v>
      </c>
      <c r="AG1293" s="80">
        <f>IFERROR(VLOOKUP(P1293,#REF!,4,FALSE),0)</f>
        <v>0</v>
      </c>
      <c r="AH1293" s="80">
        <f>IFERROR(VLOOKUP(Q1293,#REF!,4,FALSE),0)</f>
        <v>0</v>
      </c>
      <c r="AI1293" s="80">
        <f>IFERROR(VLOOKUP(R1293,#REF!,4,FALSE),0)</f>
        <v>0</v>
      </c>
      <c r="AJ1293" s="80">
        <f>IFERROR(VLOOKUP(S1293,#REF!,4,FALSE),0)</f>
        <v>0</v>
      </c>
      <c r="AK1293" s="80">
        <f>IFERROR(VLOOKUP(T1293,#REF!,4,FALSE),0)</f>
        <v>0</v>
      </c>
      <c r="AL1293" s="80">
        <f>IFERROR(VLOOKUP(U1293,#REF!,4,FALSE),0)</f>
        <v>0</v>
      </c>
      <c r="AM1293" s="80">
        <f>IFERROR(VLOOKUP(V1293,#REF!,4,FALSE),0)</f>
        <v>0</v>
      </c>
      <c r="AN1293" s="80">
        <f t="shared" si="341"/>
        <v>0</v>
      </c>
    </row>
    <row r="1294" spans="1:40" outlineLevel="1" x14ac:dyDescent="0.3">
      <c r="A1294" s="189">
        <v>1037</v>
      </c>
      <c r="B1294" s="236"/>
      <c r="C1294" s="312" t="s">
        <v>1257</v>
      </c>
      <c r="D1294" s="190">
        <f>SUM(D1295:D1296)</f>
        <v>0</v>
      </c>
      <c r="E1294" s="190">
        <f>SUM(E1295:E1296)</f>
        <v>0</v>
      </c>
      <c r="F1294" s="191">
        <f t="shared" ref="F1294:H1294" si="349">SUM(F1295:F1296)</f>
        <v>0</v>
      </c>
      <c r="G1294" s="191">
        <f t="shared" si="349"/>
        <v>0</v>
      </c>
      <c r="H1294" s="191">
        <f t="shared" si="349"/>
        <v>0</v>
      </c>
      <c r="I1294" s="100" t="s">
        <v>10</v>
      </c>
      <c r="J1294" s="100" t="s">
        <v>10</v>
      </c>
      <c r="K1294" s="100" t="s">
        <v>10</v>
      </c>
      <c r="L1294" s="100" t="s">
        <v>10</v>
      </c>
      <c r="M1294" s="100" t="s">
        <v>10</v>
      </c>
      <c r="N1294" s="100" t="s">
        <v>10</v>
      </c>
      <c r="O1294" s="100" t="s">
        <v>10</v>
      </c>
      <c r="P1294" s="100" t="s">
        <v>10</v>
      </c>
      <c r="Q1294" s="100" t="s">
        <v>10</v>
      </c>
      <c r="R1294" s="100" t="s">
        <v>10</v>
      </c>
      <c r="S1294" s="100" t="s">
        <v>10</v>
      </c>
      <c r="T1294" s="100" t="s">
        <v>10</v>
      </c>
      <c r="U1294" s="100" t="s">
        <v>10</v>
      </c>
      <c r="V1294" s="100" t="s">
        <v>10</v>
      </c>
      <c r="W1294" s="100" t="s">
        <v>10</v>
      </c>
      <c r="X1294" s="94"/>
      <c r="Y1294" s="94"/>
      <c r="Z1294" s="94"/>
      <c r="AA1294" s="94"/>
      <c r="AB1294" s="80">
        <f>IFERROR(VLOOKUP(K1294,#REF!,4,FALSE),0)</f>
        <v>0</v>
      </c>
      <c r="AC1294" s="80">
        <f>IFERROR(VLOOKUP(L1294,#REF!,4,FALSE),0)</f>
        <v>0</v>
      </c>
      <c r="AD1294" s="80">
        <f>IFERROR(VLOOKUP(M1294,#REF!,4,FALSE),0)</f>
        <v>0</v>
      </c>
      <c r="AE1294" s="80">
        <f>IFERROR(VLOOKUP(N1294,#REF!,4,FALSE),0)</f>
        <v>0</v>
      </c>
      <c r="AF1294" s="80">
        <f>IFERROR(VLOOKUP(O1294,#REF!,4,FALSE),0)</f>
        <v>0</v>
      </c>
      <c r="AG1294" s="80">
        <f>IFERROR(VLOOKUP(P1294,#REF!,4,FALSE),0)</f>
        <v>0</v>
      </c>
      <c r="AH1294" s="80">
        <f>IFERROR(VLOOKUP(Q1294,#REF!,4,FALSE),0)</f>
        <v>0</v>
      </c>
      <c r="AI1294" s="80">
        <f>IFERROR(VLOOKUP(R1294,#REF!,4,FALSE),0)</f>
        <v>0</v>
      </c>
      <c r="AJ1294" s="80">
        <f>IFERROR(VLOOKUP(S1294,#REF!,4,FALSE),0)</f>
        <v>0</v>
      </c>
      <c r="AK1294" s="80">
        <f>IFERROR(VLOOKUP(T1294,#REF!,4,FALSE),0)</f>
        <v>0</v>
      </c>
      <c r="AL1294" s="80">
        <f>IFERROR(VLOOKUP(U1294,#REF!,4,FALSE),0)</f>
        <v>0</v>
      </c>
      <c r="AM1294" s="80">
        <f>IFERROR(VLOOKUP(V1294,#REF!,4,FALSE),0)</f>
        <v>0</v>
      </c>
      <c r="AN1294" s="80">
        <f t="shared" si="341"/>
        <v>0</v>
      </c>
    </row>
    <row r="1295" spans="1:40" ht="27" outlineLevel="2" x14ac:dyDescent="0.3">
      <c r="A1295" s="192">
        <v>1037</v>
      </c>
      <c r="B1295" s="192">
        <v>11001</v>
      </c>
      <c r="C1295" s="281" t="s">
        <v>1258</v>
      </c>
      <c r="D1295" s="201"/>
      <c r="E1295" s="201"/>
      <c r="F1295" s="194"/>
      <c r="G1295" s="195"/>
      <c r="H1295" s="195"/>
      <c r="I1295" s="98"/>
      <c r="J1295" s="98"/>
      <c r="K1295" s="81"/>
      <c r="L1295" s="81"/>
      <c r="M1295" s="81"/>
      <c r="N1295" s="81"/>
      <c r="O1295" s="81"/>
      <c r="P1295" s="81"/>
      <c r="Q1295" s="81"/>
      <c r="R1295" s="81"/>
      <c r="S1295" s="81"/>
      <c r="T1295" s="81"/>
      <c r="U1295" s="81"/>
      <c r="V1295" s="81"/>
      <c r="W1295" s="80">
        <f>AN1295</f>
        <v>0</v>
      </c>
      <c r="X1295" s="94"/>
      <c r="Y1295" s="94"/>
      <c r="Z1295" s="94"/>
      <c r="AA1295" s="94"/>
      <c r="AB1295" s="80">
        <f>IFERROR(VLOOKUP(K1295,#REF!,4,FALSE),0)</f>
        <v>0</v>
      </c>
      <c r="AC1295" s="80">
        <f>IFERROR(VLOOKUP(L1295,#REF!,4,FALSE),0)</f>
        <v>0</v>
      </c>
      <c r="AD1295" s="80">
        <f>IFERROR(VLOOKUP(M1295,#REF!,4,FALSE),0)</f>
        <v>0</v>
      </c>
      <c r="AE1295" s="80">
        <f>IFERROR(VLOOKUP(N1295,#REF!,4,FALSE),0)</f>
        <v>0</v>
      </c>
      <c r="AF1295" s="80">
        <f>IFERROR(VLOOKUP(O1295,#REF!,4,FALSE),0)</f>
        <v>0</v>
      </c>
      <c r="AG1295" s="80">
        <f>IFERROR(VLOOKUP(P1295,#REF!,4,FALSE),0)</f>
        <v>0</v>
      </c>
      <c r="AH1295" s="80">
        <f>IFERROR(VLOOKUP(Q1295,#REF!,4,FALSE),0)</f>
        <v>0</v>
      </c>
      <c r="AI1295" s="80">
        <f>IFERROR(VLOOKUP(R1295,#REF!,4,FALSE),0)</f>
        <v>0</v>
      </c>
      <c r="AJ1295" s="80">
        <f>IFERROR(VLOOKUP(S1295,#REF!,4,FALSE),0)</f>
        <v>0</v>
      </c>
      <c r="AK1295" s="80">
        <f>IFERROR(VLOOKUP(T1295,#REF!,4,FALSE),0)</f>
        <v>0</v>
      </c>
      <c r="AL1295" s="80">
        <f>IFERROR(VLOOKUP(U1295,#REF!,4,FALSE),0)</f>
        <v>0</v>
      </c>
      <c r="AM1295" s="80">
        <f>IFERROR(VLOOKUP(V1295,#REF!,4,FALSE),0)</f>
        <v>0</v>
      </c>
      <c r="AN1295" s="80">
        <f t="shared" si="341"/>
        <v>0</v>
      </c>
    </row>
    <row r="1296" spans="1:40" ht="27" outlineLevel="2" x14ac:dyDescent="0.3">
      <c r="A1296" s="192">
        <v>1037</v>
      </c>
      <c r="B1296" s="192">
        <v>31001</v>
      </c>
      <c r="C1296" s="281" t="s">
        <v>1259</v>
      </c>
      <c r="D1296" s="193"/>
      <c r="E1296" s="193"/>
      <c r="F1296" s="194"/>
      <c r="G1296" s="195"/>
      <c r="H1296" s="195"/>
      <c r="I1296" s="98"/>
      <c r="J1296" s="98"/>
      <c r="K1296" s="81"/>
      <c r="L1296" s="81"/>
      <c r="M1296" s="81"/>
      <c r="N1296" s="81"/>
      <c r="O1296" s="81"/>
      <c r="P1296" s="81"/>
      <c r="Q1296" s="81"/>
      <c r="R1296" s="81"/>
      <c r="S1296" s="81"/>
      <c r="T1296" s="81"/>
      <c r="U1296" s="81"/>
      <c r="V1296" s="81"/>
      <c r="W1296" s="80">
        <f>AN1296</f>
        <v>0</v>
      </c>
      <c r="X1296" s="94"/>
      <c r="Y1296" s="94"/>
      <c r="Z1296" s="94"/>
      <c r="AA1296" s="94"/>
      <c r="AB1296" s="80">
        <f>IFERROR(VLOOKUP(K1296,#REF!,4,FALSE),0)</f>
        <v>0</v>
      </c>
      <c r="AC1296" s="80">
        <f>IFERROR(VLOOKUP(L1296,#REF!,4,FALSE),0)</f>
        <v>0</v>
      </c>
      <c r="AD1296" s="80">
        <f>IFERROR(VLOOKUP(M1296,#REF!,4,FALSE),0)</f>
        <v>0</v>
      </c>
      <c r="AE1296" s="80">
        <f>IFERROR(VLOOKUP(N1296,#REF!,4,FALSE),0)</f>
        <v>0</v>
      </c>
      <c r="AF1296" s="80">
        <f>IFERROR(VLOOKUP(O1296,#REF!,4,FALSE),0)</f>
        <v>0</v>
      </c>
      <c r="AG1296" s="80">
        <f>IFERROR(VLOOKUP(P1296,#REF!,4,FALSE),0)</f>
        <v>0</v>
      </c>
      <c r="AH1296" s="80">
        <f>IFERROR(VLOOKUP(Q1296,#REF!,4,FALSE),0)</f>
        <v>0</v>
      </c>
      <c r="AI1296" s="80">
        <f>IFERROR(VLOOKUP(R1296,#REF!,4,FALSE),0)</f>
        <v>0</v>
      </c>
      <c r="AJ1296" s="80">
        <f>IFERROR(VLOOKUP(S1296,#REF!,4,FALSE),0)</f>
        <v>0</v>
      </c>
      <c r="AK1296" s="80">
        <f>IFERROR(VLOOKUP(T1296,#REF!,4,FALSE),0)</f>
        <v>0</v>
      </c>
      <c r="AL1296" s="80">
        <f>IFERROR(VLOOKUP(U1296,#REF!,4,FALSE),0)</f>
        <v>0</v>
      </c>
      <c r="AM1296" s="80">
        <f>IFERROR(VLOOKUP(V1296,#REF!,4,FALSE),0)</f>
        <v>0</v>
      </c>
      <c r="AN1296" s="80">
        <f t="shared" si="341"/>
        <v>0</v>
      </c>
    </row>
    <row r="1297" spans="1:40" outlineLevel="1" x14ac:dyDescent="0.3">
      <c r="A1297" s="196">
        <v>9999</v>
      </c>
      <c r="B1297" s="192"/>
      <c r="C1297" s="281" t="s">
        <v>21</v>
      </c>
      <c r="D1297" s="193"/>
      <c r="E1297" s="193"/>
      <c r="F1297" s="194"/>
      <c r="G1297" s="195"/>
      <c r="H1297" s="195"/>
      <c r="I1297" s="98"/>
      <c r="J1297" s="98"/>
      <c r="K1297" s="81"/>
      <c r="L1297" s="81"/>
      <c r="M1297" s="81"/>
      <c r="N1297" s="81"/>
      <c r="O1297" s="81"/>
      <c r="P1297" s="81"/>
      <c r="Q1297" s="81"/>
      <c r="R1297" s="81"/>
      <c r="S1297" s="81"/>
      <c r="T1297" s="81"/>
      <c r="U1297" s="81"/>
      <c r="V1297" s="81"/>
      <c r="W1297" s="80">
        <f>AN1297</f>
        <v>0</v>
      </c>
      <c r="X1297" s="94"/>
      <c r="Y1297" s="94"/>
      <c r="Z1297" s="94"/>
      <c r="AA1297" s="94"/>
      <c r="AB1297" s="80">
        <f>IFERROR(VLOOKUP(K1297,#REF!,4,FALSE),0)</f>
        <v>0</v>
      </c>
      <c r="AC1297" s="80">
        <f>IFERROR(VLOOKUP(L1297,#REF!,4,FALSE),0)</f>
        <v>0</v>
      </c>
      <c r="AD1297" s="80">
        <f>IFERROR(VLOOKUP(M1297,#REF!,4,FALSE),0)</f>
        <v>0</v>
      </c>
      <c r="AE1297" s="80">
        <f>IFERROR(VLOOKUP(N1297,#REF!,4,FALSE),0)</f>
        <v>0</v>
      </c>
      <c r="AF1297" s="80">
        <f>IFERROR(VLOOKUP(O1297,#REF!,4,FALSE),0)</f>
        <v>0</v>
      </c>
      <c r="AG1297" s="80">
        <f>IFERROR(VLOOKUP(P1297,#REF!,4,FALSE),0)</f>
        <v>0</v>
      </c>
      <c r="AH1297" s="80">
        <f>IFERROR(VLOOKUP(Q1297,#REF!,4,FALSE),0)</f>
        <v>0</v>
      </c>
      <c r="AI1297" s="80">
        <f>IFERROR(VLOOKUP(R1297,#REF!,4,FALSE),0)</f>
        <v>0</v>
      </c>
      <c r="AJ1297" s="80">
        <f>IFERROR(VLOOKUP(S1297,#REF!,4,FALSE),0)</f>
        <v>0</v>
      </c>
      <c r="AK1297" s="80">
        <f>IFERROR(VLOOKUP(T1297,#REF!,4,FALSE),0)</f>
        <v>0</v>
      </c>
      <c r="AL1297" s="80">
        <f>IFERROR(VLOOKUP(U1297,#REF!,4,FALSE),0)</f>
        <v>0</v>
      </c>
      <c r="AM1297" s="80">
        <f>IFERROR(VLOOKUP(V1297,#REF!,4,FALSE),0)</f>
        <v>0</v>
      </c>
      <c r="AN1297" s="80">
        <f t="shared" si="341"/>
        <v>0</v>
      </c>
    </row>
    <row r="1298" spans="1:40" x14ac:dyDescent="0.3">
      <c r="A1298" s="197" t="s">
        <v>0</v>
      </c>
      <c r="B1298" s="236"/>
      <c r="C1298" s="313" t="s">
        <v>1260</v>
      </c>
      <c r="D1298" s="198">
        <f>D1299+D1302</f>
        <v>0</v>
      </c>
      <c r="E1298" s="198">
        <f>E1299+E1302</f>
        <v>0</v>
      </c>
      <c r="F1298" s="199">
        <f t="shared" ref="F1298:H1298" si="350">F1299+F1302</f>
        <v>0</v>
      </c>
      <c r="G1298" s="199">
        <f t="shared" si="350"/>
        <v>0</v>
      </c>
      <c r="H1298" s="199">
        <f t="shared" si="350"/>
        <v>0</v>
      </c>
      <c r="I1298" s="99" t="s">
        <v>10</v>
      </c>
      <c r="J1298" s="99" t="s">
        <v>10</v>
      </c>
      <c r="K1298" s="99" t="s">
        <v>10</v>
      </c>
      <c r="L1298" s="99" t="s">
        <v>10</v>
      </c>
      <c r="M1298" s="99" t="s">
        <v>10</v>
      </c>
      <c r="N1298" s="99" t="s">
        <v>10</v>
      </c>
      <c r="O1298" s="99" t="s">
        <v>10</v>
      </c>
      <c r="P1298" s="99" t="s">
        <v>10</v>
      </c>
      <c r="Q1298" s="99" t="s">
        <v>10</v>
      </c>
      <c r="R1298" s="99" t="s">
        <v>10</v>
      </c>
      <c r="S1298" s="99" t="s">
        <v>10</v>
      </c>
      <c r="T1298" s="99" t="s">
        <v>10</v>
      </c>
      <c r="U1298" s="99" t="s">
        <v>10</v>
      </c>
      <c r="V1298" s="99" t="s">
        <v>10</v>
      </c>
      <c r="W1298" s="99" t="s">
        <v>10</v>
      </c>
      <c r="X1298" s="94"/>
      <c r="Y1298" s="94"/>
      <c r="Z1298" s="94"/>
      <c r="AA1298" s="94"/>
      <c r="AB1298" s="80">
        <f>IFERROR(VLOOKUP(K1298,#REF!,4,FALSE),0)</f>
        <v>0</v>
      </c>
      <c r="AC1298" s="80">
        <f>IFERROR(VLOOKUP(L1298,#REF!,4,FALSE),0)</f>
        <v>0</v>
      </c>
      <c r="AD1298" s="80">
        <f>IFERROR(VLOOKUP(M1298,#REF!,4,FALSE),0)</f>
        <v>0</v>
      </c>
      <c r="AE1298" s="80">
        <f>IFERROR(VLOOKUP(N1298,#REF!,4,FALSE),0)</f>
        <v>0</v>
      </c>
      <c r="AF1298" s="80">
        <f>IFERROR(VLOOKUP(O1298,#REF!,4,FALSE),0)</f>
        <v>0</v>
      </c>
      <c r="AG1298" s="80">
        <f>IFERROR(VLOOKUP(P1298,#REF!,4,FALSE),0)</f>
        <v>0</v>
      </c>
      <c r="AH1298" s="80">
        <f>IFERROR(VLOOKUP(Q1298,#REF!,4,FALSE),0)</f>
        <v>0</v>
      </c>
      <c r="AI1298" s="80">
        <f>IFERROR(VLOOKUP(R1298,#REF!,4,FALSE),0)</f>
        <v>0</v>
      </c>
      <c r="AJ1298" s="80">
        <f>IFERROR(VLOOKUP(S1298,#REF!,4,FALSE),0)</f>
        <v>0</v>
      </c>
      <c r="AK1298" s="80">
        <f>IFERROR(VLOOKUP(T1298,#REF!,4,FALSE),0)</f>
        <v>0</v>
      </c>
      <c r="AL1298" s="80">
        <f>IFERROR(VLOOKUP(U1298,#REF!,4,FALSE),0)</f>
        <v>0</v>
      </c>
      <c r="AM1298" s="80">
        <f>IFERROR(VLOOKUP(V1298,#REF!,4,FALSE),0)</f>
        <v>0</v>
      </c>
      <c r="AN1298" s="80">
        <f t="shared" si="341"/>
        <v>0</v>
      </c>
    </row>
    <row r="1299" spans="1:40" outlineLevel="1" x14ac:dyDescent="0.3">
      <c r="A1299" s="189">
        <v>1039</v>
      </c>
      <c r="B1299" s="236"/>
      <c r="C1299" s="312" t="s">
        <v>1261</v>
      </c>
      <c r="D1299" s="190">
        <f>SUM(D1300:D1301)</f>
        <v>0</v>
      </c>
      <c r="E1299" s="190">
        <f>SUM(E1300:E1301)</f>
        <v>0</v>
      </c>
      <c r="F1299" s="191">
        <f t="shared" ref="F1299:H1299" si="351">SUM(F1300:F1301)</f>
        <v>0</v>
      </c>
      <c r="G1299" s="191">
        <f t="shared" si="351"/>
        <v>0</v>
      </c>
      <c r="H1299" s="191">
        <f t="shared" si="351"/>
        <v>0</v>
      </c>
      <c r="I1299" s="100" t="s">
        <v>10</v>
      </c>
      <c r="J1299" s="100" t="s">
        <v>10</v>
      </c>
      <c r="K1299" s="100" t="s">
        <v>10</v>
      </c>
      <c r="L1299" s="100" t="s">
        <v>10</v>
      </c>
      <c r="M1299" s="100" t="s">
        <v>10</v>
      </c>
      <c r="N1299" s="100" t="s">
        <v>10</v>
      </c>
      <c r="O1299" s="100" t="s">
        <v>10</v>
      </c>
      <c r="P1299" s="100" t="s">
        <v>10</v>
      </c>
      <c r="Q1299" s="100" t="s">
        <v>10</v>
      </c>
      <c r="R1299" s="100" t="s">
        <v>10</v>
      </c>
      <c r="S1299" s="100" t="s">
        <v>10</v>
      </c>
      <c r="T1299" s="100" t="s">
        <v>10</v>
      </c>
      <c r="U1299" s="100" t="s">
        <v>10</v>
      </c>
      <c r="V1299" s="100" t="s">
        <v>10</v>
      </c>
      <c r="W1299" s="100" t="s">
        <v>10</v>
      </c>
      <c r="X1299" s="94"/>
      <c r="Y1299" s="94"/>
      <c r="Z1299" s="94"/>
      <c r="AA1299" s="94"/>
      <c r="AB1299" s="80">
        <f>IFERROR(VLOOKUP(K1299,#REF!,4,FALSE),0)</f>
        <v>0</v>
      </c>
      <c r="AC1299" s="80">
        <f>IFERROR(VLOOKUP(L1299,#REF!,4,FALSE),0)</f>
        <v>0</v>
      </c>
      <c r="AD1299" s="80">
        <f>IFERROR(VLOOKUP(M1299,#REF!,4,FALSE),0)</f>
        <v>0</v>
      </c>
      <c r="AE1299" s="80">
        <f>IFERROR(VLOOKUP(N1299,#REF!,4,FALSE),0)</f>
        <v>0</v>
      </c>
      <c r="AF1299" s="80">
        <f>IFERROR(VLOOKUP(O1299,#REF!,4,FALSE),0)</f>
        <v>0</v>
      </c>
      <c r="AG1299" s="80">
        <f>IFERROR(VLOOKUP(P1299,#REF!,4,FALSE),0)</f>
        <v>0</v>
      </c>
      <c r="AH1299" s="80">
        <f>IFERROR(VLOOKUP(Q1299,#REF!,4,FALSE),0)</f>
        <v>0</v>
      </c>
      <c r="AI1299" s="80">
        <f>IFERROR(VLOOKUP(R1299,#REF!,4,FALSE),0)</f>
        <v>0</v>
      </c>
      <c r="AJ1299" s="80">
        <f>IFERROR(VLOOKUP(S1299,#REF!,4,FALSE),0)</f>
        <v>0</v>
      </c>
      <c r="AK1299" s="80">
        <f>IFERROR(VLOOKUP(T1299,#REF!,4,FALSE),0)</f>
        <v>0</v>
      </c>
      <c r="AL1299" s="80">
        <f>IFERROR(VLOOKUP(U1299,#REF!,4,FALSE),0)</f>
        <v>0</v>
      </c>
      <c r="AM1299" s="80">
        <f>IFERROR(VLOOKUP(V1299,#REF!,4,FALSE),0)</f>
        <v>0</v>
      </c>
      <c r="AN1299" s="80">
        <f t="shared" si="341"/>
        <v>0</v>
      </c>
    </row>
    <row r="1300" spans="1:40" ht="27" outlineLevel="2" x14ac:dyDescent="0.3">
      <c r="A1300" s="192">
        <v>1039</v>
      </c>
      <c r="B1300" s="192">
        <v>11001</v>
      </c>
      <c r="C1300" s="281" t="s">
        <v>1262</v>
      </c>
      <c r="D1300" s="201"/>
      <c r="E1300" s="201"/>
      <c r="F1300" s="194"/>
      <c r="G1300" s="195"/>
      <c r="H1300" s="195"/>
      <c r="I1300" s="98"/>
      <c r="J1300" s="98"/>
      <c r="K1300" s="81"/>
      <c r="L1300" s="81"/>
      <c r="M1300" s="81"/>
      <c r="N1300" s="81"/>
      <c r="O1300" s="81"/>
      <c r="P1300" s="81"/>
      <c r="Q1300" s="81"/>
      <c r="R1300" s="81"/>
      <c r="S1300" s="81"/>
      <c r="T1300" s="81"/>
      <c r="U1300" s="81"/>
      <c r="V1300" s="81"/>
      <c r="W1300" s="80">
        <f>AN1300</f>
        <v>0</v>
      </c>
      <c r="X1300" s="94"/>
      <c r="Y1300" s="94"/>
      <c r="Z1300" s="94"/>
      <c r="AA1300" s="94"/>
      <c r="AB1300" s="80">
        <f>IFERROR(VLOOKUP(K1300,#REF!,4,FALSE),0)</f>
        <v>0</v>
      </c>
      <c r="AC1300" s="80">
        <f>IFERROR(VLOOKUP(L1300,#REF!,4,FALSE),0)</f>
        <v>0</v>
      </c>
      <c r="AD1300" s="80">
        <f>IFERROR(VLOOKUP(M1300,#REF!,4,FALSE),0)</f>
        <v>0</v>
      </c>
      <c r="AE1300" s="80">
        <f>IFERROR(VLOOKUP(N1300,#REF!,4,FALSE),0)</f>
        <v>0</v>
      </c>
      <c r="AF1300" s="80">
        <f>IFERROR(VLOOKUP(O1300,#REF!,4,FALSE),0)</f>
        <v>0</v>
      </c>
      <c r="AG1300" s="80">
        <f>IFERROR(VLOOKUP(P1300,#REF!,4,FALSE),0)</f>
        <v>0</v>
      </c>
      <c r="AH1300" s="80">
        <f>IFERROR(VLOOKUP(Q1300,#REF!,4,FALSE),0)</f>
        <v>0</v>
      </c>
      <c r="AI1300" s="80">
        <f>IFERROR(VLOOKUP(R1300,#REF!,4,FALSE),0)</f>
        <v>0</v>
      </c>
      <c r="AJ1300" s="80">
        <f>IFERROR(VLOOKUP(S1300,#REF!,4,FALSE),0)</f>
        <v>0</v>
      </c>
      <c r="AK1300" s="80">
        <f>IFERROR(VLOOKUP(T1300,#REF!,4,FALSE),0)</f>
        <v>0</v>
      </c>
      <c r="AL1300" s="80">
        <f>IFERROR(VLOOKUP(U1300,#REF!,4,FALSE),0)</f>
        <v>0</v>
      </c>
      <c r="AM1300" s="80">
        <f>IFERROR(VLOOKUP(V1300,#REF!,4,FALSE),0)</f>
        <v>0</v>
      </c>
      <c r="AN1300" s="80">
        <f t="shared" si="341"/>
        <v>0</v>
      </c>
    </row>
    <row r="1301" spans="1:40" ht="27" outlineLevel="2" x14ac:dyDescent="0.3">
      <c r="A1301" s="192">
        <v>1039</v>
      </c>
      <c r="B1301" s="192">
        <v>31001</v>
      </c>
      <c r="C1301" s="281" t="s">
        <v>1263</v>
      </c>
      <c r="D1301" s="201"/>
      <c r="E1301" s="201"/>
      <c r="F1301" s="194"/>
      <c r="G1301" s="195"/>
      <c r="H1301" s="195"/>
      <c r="I1301" s="98"/>
      <c r="J1301" s="98"/>
      <c r="K1301" s="81"/>
      <c r="L1301" s="81"/>
      <c r="M1301" s="81"/>
      <c r="N1301" s="81"/>
      <c r="O1301" s="81"/>
      <c r="P1301" s="81"/>
      <c r="Q1301" s="81"/>
      <c r="R1301" s="81"/>
      <c r="S1301" s="81"/>
      <c r="T1301" s="81"/>
      <c r="U1301" s="81"/>
      <c r="V1301" s="81"/>
      <c r="W1301" s="80">
        <f>AN1301</f>
        <v>0</v>
      </c>
      <c r="X1301" s="94"/>
      <c r="Y1301" s="94"/>
      <c r="Z1301" s="94"/>
      <c r="AA1301" s="94"/>
      <c r="AB1301" s="80">
        <f>IFERROR(VLOOKUP(K1301,#REF!,4,FALSE),0)</f>
        <v>0</v>
      </c>
      <c r="AC1301" s="80">
        <f>IFERROR(VLOOKUP(L1301,#REF!,4,FALSE),0)</f>
        <v>0</v>
      </c>
      <c r="AD1301" s="80">
        <f>IFERROR(VLOOKUP(M1301,#REF!,4,FALSE),0)</f>
        <v>0</v>
      </c>
      <c r="AE1301" s="80">
        <f>IFERROR(VLOOKUP(N1301,#REF!,4,FALSE),0)</f>
        <v>0</v>
      </c>
      <c r="AF1301" s="80">
        <f>IFERROR(VLOOKUP(O1301,#REF!,4,FALSE),0)</f>
        <v>0</v>
      </c>
      <c r="AG1301" s="80">
        <f>IFERROR(VLOOKUP(P1301,#REF!,4,FALSE),0)</f>
        <v>0</v>
      </c>
      <c r="AH1301" s="80">
        <f>IFERROR(VLOOKUP(Q1301,#REF!,4,FALSE),0)</f>
        <v>0</v>
      </c>
      <c r="AI1301" s="80">
        <f>IFERROR(VLOOKUP(R1301,#REF!,4,FALSE),0)</f>
        <v>0</v>
      </c>
      <c r="AJ1301" s="80">
        <f>IFERROR(VLOOKUP(S1301,#REF!,4,FALSE),0)</f>
        <v>0</v>
      </c>
      <c r="AK1301" s="80">
        <f>IFERROR(VLOOKUP(T1301,#REF!,4,FALSE),0)</f>
        <v>0</v>
      </c>
      <c r="AL1301" s="80">
        <f>IFERROR(VLOOKUP(U1301,#REF!,4,FALSE),0)</f>
        <v>0</v>
      </c>
      <c r="AM1301" s="80">
        <f>IFERROR(VLOOKUP(V1301,#REF!,4,FALSE),0)</f>
        <v>0</v>
      </c>
      <c r="AN1301" s="80">
        <f t="shared" si="341"/>
        <v>0</v>
      </c>
    </row>
    <row r="1302" spans="1:40" outlineLevel="1" x14ac:dyDescent="0.3">
      <c r="A1302" s="196">
        <v>9999</v>
      </c>
      <c r="B1302" s="192"/>
      <c r="C1302" s="325" t="s">
        <v>21</v>
      </c>
      <c r="D1302" s="201"/>
      <c r="E1302" s="201"/>
      <c r="F1302" s="194"/>
      <c r="G1302" s="195"/>
      <c r="H1302" s="195"/>
      <c r="I1302" s="98"/>
      <c r="J1302" s="98"/>
      <c r="K1302" s="81"/>
      <c r="L1302" s="81"/>
      <c r="M1302" s="81"/>
      <c r="N1302" s="81"/>
      <c r="O1302" s="81"/>
      <c r="P1302" s="81"/>
      <c r="Q1302" s="81"/>
      <c r="R1302" s="81"/>
      <c r="S1302" s="81"/>
      <c r="T1302" s="81"/>
      <c r="U1302" s="81"/>
      <c r="V1302" s="81"/>
      <c r="W1302" s="80">
        <f>AN1302</f>
        <v>0</v>
      </c>
      <c r="X1302" s="94"/>
      <c r="Y1302" s="94"/>
      <c r="Z1302" s="94"/>
      <c r="AA1302" s="94"/>
      <c r="AB1302" s="80">
        <f>IFERROR(VLOOKUP(K1302,#REF!,4,FALSE),0)</f>
        <v>0</v>
      </c>
      <c r="AC1302" s="80">
        <f>IFERROR(VLOOKUP(L1302,#REF!,4,FALSE),0)</f>
        <v>0</v>
      </c>
      <c r="AD1302" s="80">
        <f>IFERROR(VLOOKUP(M1302,#REF!,4,FALSE),0)</f>
        <v>0</v>
      </c>
      <c r="AE1302" s="80">
        <f>IFERROR(VLOOKUP(N1302,#REF!,4,FALSE),0)</f>
        <v>0</v>
      </c>
      <c r="AF1302" s="80">
        <f>IFERROR(VLOOKUP(O1302,#REF!,4,FALSE),0)</f>
        <v>0</v>
      </c>
      <c r="AG1302" s="80">
        <f>IFERROR(VLOOKUP(P1302,#REF!,4,FALSE),0)</f>
        <v>0</v>
      </c>
      <c r="AH1302" s="80">
        <f>IFERROR(VLOOKUP(Q1302,#REF!,4,FALSE),0)</f>
        <v>0</v>
      </c>
      <c r="AI1302" s="80">
        <f>IFERROR(VLOOKUP(R1302,#REF!,4,FALSE),0)</f>
        <v>0</v>
      </c>
      <c r="AJ1302" s="80">
        <f>IFERROR(VLOOKUP(S1302,#REF!,4,FALSE),0)</f>
        <v>0</v>
      </c>
      <c r="AK1302" s="80">
        <f>IFERROR(VLOOKUP(T1302,#REF!,4,FALSE),0)</f>
        <v>0</v>
      </c>
      <c r="AL1302" s="80">
        <f>IFERROR(VLOOKUP(U1302,#REF!,4,FALSE),0)</f>
        <v>0</v>
      </c>
      <c r="AM1302" s="80">
        <f>IFERROR(VLOOKUP(V1302,#REF!,4,FALSE),0)</f>
        <v>0</v>
      </c>
      <c r="AN1302" s="80">
        <f t="shared" si="341"/>
        <v>0</v>
      </c>
    </row>
    <row r="1303" spans="1:40" x14ac:dyDescent="0.3">
      <c r="A1303" s="197" t="s">
        <v>0</v>
      </c>
      <c r="B1303" s="236"/>
      <c r="C1303" s="313" t="s">
        <v>1264</v>
      </c>
      <c r="D1303" s="198">
        <f>D1304+D1307</f>
        <v>0</v>
      </c>
      <c r="E1303" s="198">
        <f>E1304+E1307</f>
        <v>0</v>
      </c>
      <c r="F1303" s="199">
        <f t="shared" ref="F1303:H1303" si="352">F1304+F1307</f>
        <v>0</v>
      </c>
      <c r="G1303" s="199">
        <f t="shared" si="352"/>
        <v>0</v>
      </c>
      <c r="H1303" s="199">
        <f t="shared" si="352"/>
        <v>0</v>
      </c>
      <c r="I1303" s="99" t="s">
        <v>10</v>
      </c>
      <c r="J1303" s="99" t="s">
        <v>10</v>
      </c>
      <c r="K1303" s="99" t="s">
        <v>10</v>
      </c>
      <c r="L1303" s="99" t="s">
        <v>10</v>
      </c>
      <c r="M1303" s="99" t="s">
        <v>10</v>
      </c>
      <c r="N1303" s="99" t="s">
        <v>10</v>
      </c>
      <c r="O1303" s="99" t="s">
        <v>10</v>
      </c>
      <c r="P1303" s="99" t="s">
        <v>10</v>
      </c>
      <c r="Q1303" s="99" t="s">
        <v>10</v>
      </c>
      <c r="R1303" s="99" t="s">
        <v>10</v>
      </c>
      <c r="S1303" s="99" t="s">
        <v>10</v>
      </c>
      <c r="T1303" s="99" t="s">
        <v>10</v>
      </c>
      <c r="U1303" s="99" t="s">
        <v>10</v>
      </c>
      <c r="V1303" s="99" t="s">
        <v>10</v>
      </c>
      <c r="W1303" s="99" t="s">
        <v>10</v>
      </c>
      <c r="X1303" s="94"/>
      <c r="Y1303" s="94"/>
      <c r="Z1303" s="94"/>
      <c r="AA1303" s="94"/>
      <c r="AB1303" s="80">
        <f>IFERROR(VLOOKUP(K1303,#REF!,4,FALSE),0)</f>
        <v>0</v>
      </c>
      <c r="AC1303" s="80">
        <f>IFERROR(VLOOKUP(L1303,#REF!,4,FALSE),0)</f>
        <v>0</v>
      </c>
      <c r="AD1303" s="80">
        <f>IFERROR(VLOOKUP(M1303,#REF!,4,FALSE),0)</f>
        <v>0</v>
      </c>
      <c r="AE1303" s="80">
        <f>IFERROR(VLOOKUP(N1303,#REF!,4,FALSE),0)</f>
        <v>0</v>
      </c>
      <c r="AF1303" s="80">
        <f>IFERROR(VLOOKUP(O1303,#REF!,4,FALSE),0)</f>
        <v>0</v>
      </c>
      <c r="AG1303" s="80">
        <f>IFERROR(VLOOKUP(P1303,#REF!,4,FALSE),0)</f>
        <v>0</v>
      </c>
      <c r="AH1303" s="80">
        <f>IFERROR(VLOOKUP(Q1303,#REF!,4,FALSE),0)</f>
        <v>0</v>
      </c>
      <c r="AI1303" s="80">
        <f>IFERROR(VLOOKUP(R1303,#REF!,4,FALSE),0)</f>
        <v>0</v>
      </c>
      <c r="AJ1303" s="80">
        <f>IFERROR(VLOOKUP(S1303,#REF!,4,FALSE),0)</f>
        <v>0</v>
      </c>
      <c r="AK1303" s="80">
        <f>IFERROR(VLOOKUP(T1303,#REF!,4,FALSE),0)</f>
        <v>0</v>
      </c>
      <c r="AL1303" s="80">
        <f>IFERROR(VLOOKUP(U1303,#REF!,4,FALSE),0)</f>
        <v>0</v>
      </c>
      <c r="AM1303" s="80">
        <f>IFERROR(VLOOKUP(V1303,#REF!,4,FALSE),0)</f>
        <v>0</v>
      </c>
      <c r="AN1303" s="80">
        <f t="shared" si="341"/>
        <v>0</v>
      </c>
    </row>
    <row r="1304" spans="1:40" outlineLevel="1" x14ac:dyDescent="0.3">
      <c r="A1304" s="189">
        <v>1047</v>
      </c>
      <c r="B1304" s="236"/>
      <c r="C1304" s="312" t="s">
        <v>1265</v>
      </c>
      <c r="D1304" s="190">
        <f>SUM(D1305:D1306)</f>
        <v>0</v>
      </c>
      <c r="E1304" s="190">
        <f>SUM(E1305:E1306)</f>
        <v>0</v>
      </c>
      <c r="F1304" s="191">
        <f t="shared" ref="F1304:H1304" si="353">SUM(F1305:F1306)</f>
        <v>0</v>
      </c>
      <c r="G1304" s="191">
        <f t="shared" si="353"/>
        <v>0</v>
      </c>
      <c r="H1304" s="191">
        <f t="shared" si="353"/>
        <v>0</v>
      </c>
      <c r="I1304" s="100" t="s">
        <v>10</v>
      </c>
      <c r="J1304" s="100" t="s">
        <v>10</v>
      </c>
      <c r="K1304" s="100" t="s">
        <v>10</v>
      </c>
      <c r="L1304" s="100" t="s">
        <v>10</v>
      </c>
      <c r="M1304" s="100" t="s">
        <v>10</v>
      </c>
      <c r="N1304" s="100" t="s">
        <v>10</v>
      </c>
      <c r="O1304" s="100" t="s">
        <v>10</v>
      </c>
      <c r="P1304" s="100" t="s">
        <v>10</v>
      </c>
      <c r="Q1304" s="100" t="s">
        <v>10</v>
      </c>
      <c r="R1304" s="100" t="s">
        <v>10</v>
      </c>
      <c r="S1304" s="100" t="s">
        <v>10</v>
      </c>
      <c r="T1304" s="100" t="s">
        <v>10</v>
      </c>
      <c r="U1304" s="100" t="s">
        <v>10</v>
      </c>
      <c r="V1304" s="100" t="s">
        <v>10</v>
      </c>
      <c r="W1304" s="100" t="s">
        <v>10</v>
      </c>
      <c r="X1304" s="94"/>
      <c r="Y1304" s="94"/>
      <c r="Z1304" s="94"/>
      <c r="AA1304" s="94"/>
      <c r="AB1304" s="80">
        <f>IFERROR(VLOOKUP(K1304,#REF!,4,FALSE),0)</f>
        <v>0</v>
      </c>
      <c r="AC1304" s="80">
        <f>IFERROR(VLOOKUP(L1304,#REF!,4,FALSE),0)</f>
        <v>0</v>
      </c>
      <c r="AD1304" s="80">
        <f>IFERROR(VLOOKUP(M1304,#REF!,4,FALSE),0)</f>
        <v>0</v>
      </c>
      <c r="AE1304" s="80">
        <f>IFERROR(VLOOKUP(N1304,#REF!,4,FALSE),0)</f>
        <v>0</v>
      </c>
      <c r="AF1304" s="80">
        <f>IFERROR(VLOOKUP(O1304,#REF!,4,FALSE),0)</f>
        <v>0</v>
      </c>
      <c r="AG1304" s="80">
        <f>IFERROR(VLOOKUP(P1304,#REF!,4,FALSE),0)</f>
        <v>0</v>
      </c>
      <c r="AH1304" s="80">
        <f>IFERROR(VLOOKUP(Q1304,#REF!,4,FALSE),0)</f>
        <v>0</v>
      </c>
      <c r="AI1304" s="80">
        <f>IFERROR(VLOOKUP(R1304,#REF!,4,FALSE),0)</f>
        <v>0</v>
      </c>
      <c r="AJ1304" s="80">
        <f>IFERROR(VLOOKUP(S1304,#REF!,4,FALSE),0)</f>
        <v>0</v>
      </c>
      <c r="AK1304" s="80">
        <f>IFERROR(VLOOKUP(T1304,#REF!,4,FALSE),0)</f>
        <v>0</v>
      </c>
      <c r="AL1304" s="80">
        <f>IFERROR(VLOOKUP(U1304,#REF!,4,FALSE),0)</f>
        <v>0</v>
      </c>
      <c r="AM1304" s="80">
        <f>IFERROR(VLOOKUP(V1304,#REF!,4,FALSE),0)</f>
        <v>0</v>
      </c>
      <c r="AN1304" s="80">
        <f t="shared" si="341"/>
        <v>0</v>
      </c>
    </row>
    <row r="1305" spans="1:40" ht="27" outlineLevel="2" x14ac:dyDescent="0.3">
      <c r="A1305" s="192">
        <v>1047</v>
      </c>
      <c r="B1305" s="192">
        <v>11001</v>
      </c>
      <c r="C1305" s="281" t="s">
        <v>1266</v>
      </c>
      <c r="D1305" s="201"/>
      <c r="E1305" s="201"/>
      <c r="F1305" s="194"/>
      <c r="G1305" s="195"/>
      <c r="H1305" s="195"/>
      <c r="I1305" s="98"/>
      <c r="J1305" s="98"/>
      <c r="K1305" s="81"/>
      <c r="L1305" s="81"/>
      <c r="M1305" s="81"/>
      <c r="N1305" s="81"/>
      <c r="O1305" s="81"/>
      <c r="P1305" s="81"/>
      <c r="Q1305" s="81"/>
      <c r="R1305" s="81"/>
      <c r="S1305" s="81"/>
      <c r="T1305" s="81"/>
      <c r="U1305" s="81"/>
      <c r="V1305" s="81"/>
      <c r="W1305" s="80">
        <f>AN1305</f>
        <v>0</v>
      </c>
      <c r="X1305" s="94"/>
      <c r="Y1305" s="94"/>
      <c r="Z1305" s="94"/>
      <c r="AA1305" s="94"/>
      <c r="AB1305" s="80">
        <f>IFERROR(VLOOKUP(K1305,#REF!,4,FALSE),0)</f>
        <v>0</v>
      </c>
      <c r="AC1305" s="80">
        <f>IFERROR(VLOOKUP(L1305,#REF!,4,FALSE),0)</f>
        <v>0</v>
      </c>
      <c r="AD1305" s="80">
        <f>IFERROR(VLOOKUP(M1305,#REF!,4,FALSE),0)</f>
        <v>0</v>
      </c>
      <c r="AE1305" s="80">
        <f>IFERROR(VLOOKUP(N1305,#REF!,4,FALSE),0)</f>
        <v>0</v>
      </c>
      <c r="AF1305" s="80">
        <f>IFERROR(VLOOKUP(O1305,#REF!,4,FALSE),0)</f>
        <v>0</v>
      </c>
      <c r="AG1305" s="80">
        <f>IFERROR(VLOOKUP(P1305,#REF!,4,FALSE),0)</f>
        <v>0</v>
      </c>
      <c r="AH1305" s="80">
        <f>IFERROR(VLOOKUP(Q1305,#REF!,4,FALSE),0)</f>
        <v>0</v>
      </c>
      <c r="AI1305" s="80">
        <f>IFERROR(VLOOKUP(R1305,#REF!,4,FALSE),0)</f>
        <v>0</v>
      </c>
      <c r="AJ1305" s="80">
        <f>IFERROR(VLOOKUP(S1305,#REF!,4,FALSE),0)</f>
        <v>0</v>
      </c>
      <c r="AK1305" s="80">
        <f>IFERROR(VLOOKUP(T1305,#REF!,4,FALSE),0)</f>
        <v>0</v>
      </c>
      <c r="AL1305" s="80">
        <f>IFERROR(VLOOKUP(U1305,#REF!,4,FALSE),0)</f>
        <v>0</v>
      </c>
      <c r="AM1305" s="80">
        <f>IFERROR(VLOOKUP(V1305,#REF!,4,FALSE),0)</f>
        <v>0</v>
      </c>
      <c r="AN1305" s="80">
        <f t="shared" si="341"/>
        <v>0</v>
      </c>
    </row>
    <row r="1306" spans="1:40" ht="27" outlineLevel="2" x14ac:dyDescent="0.3">
      <c r="A1306" s="192">
        <v>1047</v>
      </c>
      <c r="B1306" s="192">
        <v>31001</v>
      </c>
      <c r="C1306" s="281" t="s">
        <v>1267</v>
      </c>
      <c r="D1306" s="201"/>
      <c r="E1306" s="201"/>
      <c r="F1306" s="194"/>
      <c r="G1306" s="195"/>
      <c r="H1306" s="195"/>
      <c r="I1306" s="98"/>
      <c r="J1306" s="98"/>
      <c r="K1306" s="81"/>
      <c r="L1306" s="81"/>
      <c r="M1306" s="81"/>
      <c r="N1306" s="81"/>
      <c r="O1306" s="81"/>
      <c r="P1306" s="81"/>
      <c r="Q1306" s="81"/>
      <c r="R1306" s="81"/>
      <c r="S1306" s="81"/>
      <c r="T1306" s="81"/>
      <c r="U1306" s="81"/>
      <c r="V1306" s="81"/>
      <c r="W1306" s="80">
        <f>AN1306</f>
        <v>0</v>
      </c>
      <c r="X1306" s="94"/>
      <c r="Y1306" s="94"/>
      <c r="Z1306" s="94"/>
      <c r="AA1306" s="94"/>
      <c r="AB1306" s="80">
        <f>IFERROR(VLOOKUP(K1306,#REF!,4,FALSE),0)</f>
        <v>0</v>
      </c>
      <c r="AC1306" s="80">
        <f>IFERROR(VLOOKUP(L1306,#REF!,4,FALSE),0)</f>
        <v>0</v>
      </c>
      <c r="AD1306" s="80">
        <f>IFERROR(VLOOKUP(M1306,#REF!,4,FALSE),0)</f>
        <v>0</v>
      </c>
      <c r="AE1306" s="80">
        <f>IFERROR(VLOOKUP(N1306,#REF!,4,FALSE),0)</f>
        <v>0</v>
      </c>
      <c r="AF1306" s="80">
        <f>IFERROR(VLOOKUP(O1306,#REF!,4,FALSE),0)</f>
        <v>0</v>
      </c>
      <c r="AG1306" s="80">
        <f>IFERROR(VLOOKUP(P1306,#REF!,4,FALSE),0)</f>
        <v>0</v>
      </c>
      <c r="AH1306" s="80">
        <f>IFERROR(VLOOKUP(Q1306,#REF!,4,FALSE),0)</f>
        <v>0</v>
      </c>
      <c r="AI1306" s="80">
        <f>IFERROR(VLOOKUP(R1306,#REF!,4,FALSE),0)</f>
        <v>0</v>
      </c>
      <c r="AJ1306" s="80">
        <f>IFERROR(VLOOKUP(S1306,#REF!,4,FALSE),0)</f>
        <v>0</v>
      </c>
      <c r="AK1306" s="80">
        <f>IFERROR(VLOOKUP(T1306,#REF!,4,FALSE),0)</f>
        <v>0</v>
      </c>
      <c r="AL1306" s="80">
        <f>IFERROR(VLOOKUP(U1306,#REF!,4,FALSE),0)</f>
        <v>0</v>
      </c>
      <c r="AM1306" s="80">
        <f>IFERROR(VLOOKUP(V1306,#REF!,4,FALSE),0)</f>
        <v>0</v>
      </c>
      <c r="AN1306" s="80">
        <f t="shared" si="341"/>
        <v>0</v>
      </c>
    </row>
    <row r="1307" spans="1:40" outlineLevel="1" x14ac:dyDescent="0.3">
      <c r="A1307" s="196">
        <v>9999</v>
      </c>
      <c r="B1307" s="192"/>
      <c r="C1307" s="325" t="s">
        <v>21</v>
      </c>
      <c r="D1307" s="242"/>
      <c r="E1307" s="242"/>
      <c r="F1307" s="194"/>
      <c r="G1307" s="195"/>
      <c r="H1307" s="195"/>
      <c r="I1307" s="98"/>
      <c r="J1307" s="98"/>
      <c r="K1307" s="81"/>
      <c r="L1307" s="81"/>
      <c r="M1307" s="81"/>
      <c r="N1307" s="81"/>
      <c r="O1307" s="81"/>
      <c r="P1307" s="81"/>
      <c r="Q1307" s="81"/>
      <c r="R1307" s="81"/>
      <c r="S1307" s="81"/>
      <c r="T1307" s="81"/>
      <c r="U1307" s="81"/>
      <c r="V1307" s="81"/>
      <c r="W1307" s="80">
        <f>AN1307</f>
        <v>0</v>
      </c>
      <c r="X1307" s="94"/>
      <c r="Y1307" s="94"/>
      <c r="Z1307" s="94"/>
      <c r="AA1307" s="94"/>
      <c r="AB1307" s="80">
        <f>IFERROR(VLOOKUP(K1307,#REF!,4,FALSE),0)</f>
        <v>0</v>
      </c>
      <c r="AC1307" s="80">
        <f>IFERROR(VLOOKUP(L1307,#REF!,4,FALSE),0)</f>
        <v>0</v>
      </c>
      <c r="AD1307" s="80">
        <f>IFERROR(VLOOKUP(M1307,#REF!,4,FALSE),0)</f>
        <v>0</v>
      </c>
      <c r="AE1307" s="80">
        <f>IFERROR(VLOOKUP(N1307,#REF!,4,FALSE),0)</f>
        <v>0</v>
      </c>
      <c r="AF1307" s="80">
        <f>IFERROR(VLOOKUP(O1307,#REF!,4,FALSE),0)</f>
        <v>0</v>
      </c>
      <c r="AG1307" s="80">
        <f>IFERROR(VLOOKUP(P1307,#REF!,4,FALSE),0)</f>
        <v>0</v>
      </c>
      <c r="AH1307" s="80">
        <f>IFERROR(VLOOKUP(Q1307,#REF!,4,FALSE),0)</f>
        <v>0</v>
      </c>
      <c r="AI1307" s="80">
        <f>IFERROR(VLOOKUP(R1307,#REF!,4,FALSE),0)</f>
        <v>0</v>
      </c>
      <c r="AJ1307" s="80">
        <f>IFERROR(VLOOKUP(S1307,#REF!,4,FALSE),0)</f>
        <v>0</v>
      </c>
      <c r="AK1307" s="80">
        <f>IFERROR(VLOOKUP(T1307,#REF!,4,FALSE),0)</f>
        <v>0</v>
      </c>
      <c r="AL1307" s="80">
        <f>IFERROR(VLOOKUP(U1307,#REF!,4,FALSE),0)</f>
        <v>0</v>
      </c>
      <c r="AM1307" s="80">
        <f>IFERROR(VLOOKUP(V1307,#REF!,4,FALSE),0)</f>
        <v>0</v>
      </c>
      <c r="AN1307" s="80">
        <f t="shared" si="341"/>
        <v>0</v>
      </c>
    </row>
    <row r="1308" spans="1:40" x14ac:dyDescent="0.3">
      <c r="A1308" s="197" t="s">
        <v>0</v>
      </c>
      <c r="B1308" s="236"/>
      <c r="C1308" s="313" t="s">
        <v>1268</v>
      </c>
      <c r="D1308" s="198">
        <f>D1309+D1312</f>
        <v>0</v>
      </c>
      <c r="E1308" s="198">
        <f>E1309+E1312</f>
        <v>0</v>
      </c>
      <c r="F1308" s="199">
        <f t="shared" ref="F1308:H1308" si="354">F1309+F1312</f>
        <v>0</v>
      </c>
      <c r="G1308" s="199">
        <f t="shared" si="354"/>
        <v>0</v>
      </c>
      <c r="H1308" s="199">
        <f t="shared" si="354"/>
        <v>0</v>
      </c>
      <c r="I1308" s="99" t="s">
        <v>10</v>
      </c>
      <c r="J1308" s="99" t="s">
        <v>10</v>
      </c>
      <c r="K1308" s="99" t="s">
        <v>10</v>
      </c>
      <c r="L1308" s="99" t="s">
        <v>10</v>
      </c>
      <c r="M1308" s="99" t="s">
        <v>10</v>
      </c>
      <c r="N1308" s="99" t="s">
        <v>10</v>
      </c>
      <c r="O1308" s="99" t="s">
        <v>10</v>
      </c>
      <c r="P1308" s="99" t="s">
        <v>10</v>
      </c>
      <c r="Q1308" s="99" t="s">
        <v>10</v>
      </c>
      <c r="R1308" s="99" t="s">
        <v>10</v>
      </c>
      <c r="S1308" s="99" t="s">
        <v>10</v>
      </c>
      <c r="T1308" s="99" t="s">
        <v>10</v>
      </c>
      <c r="U1308" s="99" t="s">
        <v>10</v>
      </c>
      <c r="V1308" s="99" t="s">
        <v>10</v>
      </c>
      <c r="W1308" s="99" t="s">
        <v>10</v>
      </c>
      <c r="X1308" s="94"/>
      <c r="Y1308" s="94"/>
      <c r="Z1308" s="94"/>
      <c r="AA1308" s="94"/>
      <c r="AB1308" s="80">
        <f>IFERROR(VLOOKUP(K1308,#REF!,4,FALSE),0)</f>
        <v>0</v>
      </c>
      <c r="AC1308" s="80">
        <f>IFERROR(VLOOKUP(L1308,#REF!,4,FALSE),0)</f>
        <v>0</v>
      </c>
      <c r="AD1308" s="80">
        <f>IFERROR(VLOOKUP(M1308,#REF!,4,FALSE),0)</f>
        <v>0</v>
      </c>
      <c r="AE1308" s="80">
        <f>IFERROR(VLOOKUP(N1308,#REF!,4,FALSE),0)</f>
        <v>0</v>
      </c>
      <c r="AF1308" s="80">
        <f>IFERROR(VLOOKUP(O1308,#REF!,4,FALSE),0)</f>
        <v>0</v>
      </c>
      <c r="AG1308" s="80">
        <f>IFERROR(VLOOKUP(P1308,#REF!,4,FALSE),0)</f>
        <v>0</v>
      </c>
      <c r="AH1308" s="80">
        <f>IFERROR(VLOOKUP(Q1308,#REF!,4,FALSE),0)</f>
        <v>0</v>
      </c>
      <c r="AI1308" s="80">
        <f>IFERROR(VLOOKUP(R1308,#REF!,4,FALSE),0)</f>
        <v>0</v>
      </c>
      <c r="AJ1308" s="80">
        <f>IFERROR(VLOOKUP(S1308,#REF!,4,FALSE),0)</f>
        <v>0</v>
      </c>
      <c r="AK1308" s="80">
        <f>IFERROR(VLOOKUP(T1308,#REF!,4,FALSE),0)</f>
        <v>0</v>
      </c>
      <c r="AL1308" s="80">
        <f>IFERROR(VLOOKUP(U1308,#REF!,4,FALSE),0)</f>
        <v>0</v>
      </c>
      <c r="AM1308" s="80">
        <f>IFERROR(VLOOKUP(V1308,#REF!,4,FALSE),0)</f>
        <v>0</v>
      </c>
      <c r="AN1308" s="80">
        <f t="shared" si="341"/>
        <v>0</v>
      </c>
    </row>
    <row r="1309" spans="1:40" outlineLevel="1" x14ac:dyDescent="0.3">
      <c r="A1309" s="189">
        <v>1051</v>
      </c>
      <c r="B1309" s="236"/>
      <c r="C1309" s="312" t="s">
        <v>1269</v>
      </c>
      <c r="D1309" s="190">
        <f>SUM(D1310:D1311)</f>
        <v>0</v>
      </c>
      <c r="E1309" s="190">
        <f>SUM(E1310:E1311)</f>
        <v>0</v>
      </c>
      <c r="F1309" s="191">
        <f t="shared" ref="F1309:H1309" si="355">SUM(F1310:F1311)</f>
        <v>0</v>
      </c>
      <c r="G1309" s="191">
        <f t="shared" si="355"/>
        <v>0</v>
      </c>
      <c r="H1309" s="191">
        <f t="shared" si="355"/>
        <v>0</v>
      </c>
      <c r="I1309" s="100" t="s">
        <v>10</v>
      </c>
      <c r="J1309" s="100" t="s">
        <v>10</v>
      </c>
      <c r="K1309" s="100" t="s">
        <v>10</v>
      </c>
      <c r="L1309" s="100" t="s">
        <v>10</v>
      </c>
      <c r="M1309" s="100" t="s">
        <v>10</v>
      </c>
      <c r="N1309" s="100" t="s">
        <v>10</v>
      </c>
      <c r="O1309" s="100" t="s">
        <v>10</v>
      </c>
      <c r="P1309" s="100" t="s">
        <v>10</v>
      </c>
      <c r="Q1309" s="100" t="s">
        <v>10</v>
      </c>
      <c r="R1309" s="100" t="s">
        <v>10</v>
      </c>
      <c r="S1309" s="100" t="s">
        <v>10</v>
      </c>
      <c r="T1309" s="100" t="s">
        <v>10</v>
      </c>
      <c r="U1309" s="100" t="s">
        <v>10</v>
      </c>
      <c r="V1309" s="100" t="s">
        <v>10</v>
      </c>
      <c r="W1309" s="100" t="s">
        <v>10</v>
      </c>
      <c r="X1309" s="94"/>
      <c r="Y1309" s="94"/>
      <c r="Z1309" s="94"/>
      <c r="AA1309" s="94"/>
      <c r="AB1309" s="80">
        <f>IFERROR(VLOOKUP(K1309,#REF!,4,FALSE),0)</f>
        <v>0</v>
      </c>
      <c r="AC1309" s="80">
        <f>IFERROR(VLOOKUP(L1309,#REF!,4,FALSE),0)</f>
        <v>0</v>
      </c>
      <c r="AD1309" s="80">
        <f>IFERROR(VLOOKUP(M1309,#REF!,4,FALSE),0)</f>
        <v>0</v>
      </c>
      <c r="AE1309" s="80">
        <f>IFERROR(VLOOKUP(N1309,#REF!,4,FALSE),0)</f>
        <v>0</v>
      </c>
      <c r="AF1309" s="80">
        <f>IFERROR(VLOOKUP(O1309,#REF!,4,FALSE),0)</f>
        <v>0</v>
      </c>
      <c r="AG1309" s="80">
        <f>IFERROR(VLOOKUP(P1309,#REF!,4,FALSE),0)</f>
        <v>0</v>
      </c>
      <c r="AH1309" s="80">
        <f>IFERROR(VLOOKUP(Q1309,#REF!,4,FALSE),0)</f>
        <v>0</v>
      </c>
      <c r="AI1309" s="80">
        <f>IFERROR(VLOOKUP(R1309,#REF!,4,FALSE),0)</f>
        <v>0</v>
      </c>
      <c r="AJ1309" s="80">
        <f>IFERROR(VLOOKUP(S1309,#REF!,4,FALSE),0)</f>
        <v>0</v>
      </c>
      <c r="AK1309" s="80">
        <f>IFERROR(VLOOKUP(T1309,#REF!,4,FALSE),0)</f>
        <v>0</v>
      </c>
      <c r="AL1309" s="80">
        <f>IFERROR(VLOOKUP(U1309,#REF!,4,FALSE),0)</f>
        <v>0</v>
      </c>
      <c r="AM1309" s="80">
        <f>IFERROR(VLOOKUP(V1309,#REF!,4,FALSE),0)</f>
        <v>0</v>
      </c>
      <c r="AN1309" s="80">
        <f t="shared" si="341"/>
        <v>0</v>
      </c>
    </row>
    <row r="1310" spans="1:40" ht="27" outlineLevel="2" x14ac:dyDescent="0.3">
      <c r="A1310" s="192">
        <v>1051</v>
      </c>
      <c r="B1310" s="192">
        <v>11001</v>
      </c>
      <c r="C1310" s="281" t="s">
        <v>1270</v>
      </c>
      <c r="D1310" s="201"/>
      <c r="E1310" s="201"/>
      <c r="F1310" s="194"/>
      <c r="G1310" s="195"/>
      <c r="H1310" s="195"/>
      <c r="I1310" s="98"/>
      <c r="J1310" s="98"/>
      <c r="K1310" s="81"/>
      <c r="L1310" s="81"/>
      <c r="M1310" s="81"/>
      <c r="N1310" s="81"/>
      <c r="O1310" s="81"/>
      <c r="P1310" s="81"/>
      <c r="Q1310" s="81"/>
      <c r="R1310" s="81"/>
      <c r="S1310" s="81"/>
      <c r="T1310" s="81"/>
      <c r="U1310" s="81"/>
      <c r="V1310" s="81"/>
      <c r="W1310" s="80">
        <f>AN1310</f>
        <v>0</v>
      </c>
      <c r="X1310" s="94"/>
      <c r="Y1310" s="94"/>
      <c r="Z1310" s="94"/>
      <c r="AA1310" s="94"/>
      <c r="AB1310" s="80">
        <f>IFERROR(VLOOKUP(K1310,#REF!,4,FALSE),0)</f>
        <v>0</v>
      </c>
      <c r="AC1310" s="80">
        <f>IFERROR(VLOOKUP(L1310,#REF!,4,FALSE),0)</f>
        <v>0</v>
      </c>
      <c r="AD1310" s="80">
        <f>IFERROR(VLOOKUP(M1310,#REF!,4,FALSE),0)</f>
        <v>0</v>
      </c>
      <c r="AE1310" s="80">
        <f>IFERROR(VLOOKUP(N1310,#REF!,4,FALSE),0)</f>
        <v>0</v>
      </c>
      <c r="AF1310" s="80">
        <f>IFERROR(VLOOKUP(O1310,#REF!,4,FALSE),0)</f>
        <v>0</v>
      </c>
      <c r="AG1310" s="80">
        <f>IFERROR(VLOOKUP(P1310,#REF!,4,FALSE),0)</f>
        <v>0</v>
      </c>
      <c r="AH1310" s="80">
        <f>IFERROR(VLOOKUP(Q1310,#REF!,4,FALSE),0)</f>
        <v>0</v>
      </c>
      <c r="AI1310" s="80">
        <f>IFERROR(VLOOKUP(R1310,#REF!,4,FALSE),0)</f>
        <v>0</v>
      </c>
      <c r="AJ1310" s="80">
        <f>IFERROR(VLOOKUP(S1310,#REF!,4,FALSE),0)</f>
        <v>0</v>
      </c>
      <c r="AK1310" s="80">
        <f>IFERROR(VLOOKUP(T1310,#REF!,4,FALSE),0)</f>
        <v>0</v>
      </c>
      <c r="AL1310" s="80">
        <f>IFERROR(VLOOKUP(U1310,#REF!,4,FALSE),0)</f>
        <v>0</v>
      </c>
      <c r="AM1310" s="80">
        <f>IFERROR(VLOOKUP(V1310,#REF!,4,FALSE),0)</f>
        <v>0</v>
      </c>
      <c r="AN1310" s="80">
        <f t="shared" si="341"/>
        <v>0</v>
      </c>
    </row>
    <row r="1311" spans="1:40" ht="27" outlineLevel="2" x14ac:dyDescent="0.3">
      <c r="A1311" s="192">
        <v>1051</v>
      </c>
      <c r="B1311" s="192">
        <v>31001</v>
      </c>
      <c r="C1311" s="281" t="s">
        <v>1271</v>
      </c>
      <c r="D1311" s="201"/>
      <c r="E1311" s="201"/>
      <c r="F1311" s="194"/>
      <c r="G1311" s="195"/>
      <c r="H1311" s="195"/>
      <c r="I1311" s="98"/>
      <c r="J1311" s="98"/>
      <c r="K1311" s="81"/>
      <c r="L1311" s="81"/>
      <c r="M1311" s="81"/>
      <c r="N1311" s="81"/>
      <c r="O1311" s="81"/>
      <c r="P1311" s="81"/>
      <c r="Q1311" s="81"/>
      <c r="R1311" s="81"/>
      <c r="S1311" s="81"/>
      <c r="T1311" s="81"/>
      <c r="U1311" s="81"/>
      <c r="V1311" s="81"/>
      <c r="W1311" s="80">
        <f>AN1311</f>
        <v>0</v>
      </c>
      <c r="X1311" s="94"/>
      <c r="Y1311" s="94"/>
      <c r="Z1311" s="94"/>
      <c r="AA1311" s="94"/>
      <c r="AB1311" s="80">
        <f>IFERROR(VLOOKUP(K1311,#REF!,4,FALSE),0)</f>
        <v>0</v>
      </c>
      <c r="AC1311" s="80">
        <f>IFERROR(VLOOKUP(L1311,#REF!,4,FALSE),0)</f>
        <v>0</v>
      </c>
      <c r="AD1311" s="80">
        <f>IFERROR(VLOOKUP(M1311,#REF!,4,FALSE),0)</f>
        <v>0</v>
      </c>
      <c r="AE1311" s="80">
        <f>IFERROR(VLOOKUP(N1311,#REF!,4,FALSE),0)</f>
        <v>0</v>
      </c>
      <c r="AF1311" s="80">
        <f>IFERROR(VLOOKUP(O1311,#REF!,4,FALSE),0)</f>
        <v>0</v>
      </c>
      <c r="AG1311" s="80">
        <f>IFERROR(VLOOKUP(P1311,#REF!,4,FALSE),0)</f>
        <v>0</v>
      </c>
      <c r="AH1311" s="80">
        <f>IFERROR(VLOOKUP(Q1311,#REF!,4,FALSE),0)</f>
        <v>0</v>
      </c>
      <c r="AI1311" s="80">
        <f>IFERROR(VLOOKUP(R1311,#REF!,4,FALSE),0)</f>
        <v>0</v>
      </c>
      <c r="AJ1311" s="80">
        <f>IFERROR(VLOOKUP(S1311,#REF!,4,FALSE),0)</f>
        <v>0</v>
      </c>
      <c r="AK1311" s="80">
        <f>IFERROR(VLOOKUP(T1311,#REF!,4,FALSE),0)</f>
        <v>0</v>
      </c>
      <c r="AL1311" s="80">
        <f>IFERROR(VLOOKUP(U1311,#REF!,4,FALSE),0)</f>
        <v>0</v>
      </c>
      <c r="AM1311" s="80">
        <f>IFERROR(VLOOKUP(V1311,#REF!,4,FALSE),0)</f>
        <v>0</v>
      </c>
      <c r="AN1311" s="80">
        <f t="shared" si="341"/>
        <v>0</v>
      </c>
    </row>
    <row r="1312" spans="1:40" outlineLevel="1" x14ac:dyDescent="0.3">
      <c r="A1312" s="196">
        <v>9999</v>
      </c>
      <c r="B1312" s="192"/>
      <c r="C1312" s="325" t="s">
        <v>21</v>
      </c>
      <c r="D1312" s="201"/>
      <c r="E1312" s="201"/>
      <c r="F1312" s="194"/>
      <c r="G1312" s="195"/>
      <c r="H1312" s="195"/>
      <c r="I1312" s="98"/>
      <c r="J1312" s="98"/>
      <c r="K1312" s="81"/>
      <c r="L1312" s="81"/>
      <c r="M1312" s="81"/>
      <c r="N1312" s="81"/>
      <c r="O1312" s="81"/>
      <c r="P1312" s="81"/>
      <c r="Q1312" s="81"/>
      <c r="R1312" s="81"/>
      <c r="S1312" s="81"/>
      <c r="T1312" s="81"/>
      <c r="U1312" s="81"/>
      <c r="V1312" s="81"/>
      <c r="W1312" s="80">
        <f>AN1312</f>
        <v>0</v>
      </c>
      <c r="X1312" s="94"/>
      <c r="Y1312" s="94"/>
      <c r="Z1312" s="94"/>
      <c r="AA1312" s="94"/>
      <c r="AB1312" s="80">
        <f>IFERROR(VLOOKUP(K1312,#REF!,4,FALSE),0)</f>
        <v>0</v>
      </c>
      <c r="AC1312" s="80">
        <f>IFERROR(VLOOKUP(L1312,#REF!,4,FALSE),0)</f>
        <v>0</v>
      </c>
      <c r="AD1312" s="80">
        <f>IFERROR(VLOOKUP(M1312,#REF!,4,FALSE),0)</f>
        <v>0</v>
      </c>
      <c r="AE1312" s="80">
        <f>IFERROR(VLOOKUP(N1312,#REF!,4,FALSE),0)</f>
        <v>0</v>
      </c>
      <c r="AF1312" s="80">
        <f>IFERROR(VLOOKUP(O1312,#REF!,4,FALSE),0)</f>
        <v>0</v>
      </c>
      <c r="AG1312" s="80">
        <f>IFERROR(VLOOKUP(P1312,#REF!,4,FALSE),0)</f>
        <v>0</v>
      </c>
      <c r="AH1312" s="80">
        <f>IFERROR(VLOOKUP(Q1312,#REF!,4,FALSE),0)</f>
        <v>0</v>
      </c>
      <c r="AI1312" s="80">
        <f>IFERROR(VLOOKUP(R1312,#REF!,4,FALSE),0)</f>
        <v>0</v>
      </c>
      <c r="AJ1312" s="80">
        <f>IFERROR(VLOOKUP(S1312,#REF!,4,FALSE),0)</f>
        <v>0</v>
      </c>
      <c r="AK1312" s="80">
        <f>IFERROR(VLOOKUP(T1312,#REF!,4,FALSE),0)</f>
        <v>0</v>
      </c>
      <c r="AL1312" s="80">
        <f>IFERROR(VLOOKUP(U1312,#REF!,4,FALSE),0)</f>
        <v>0</v>
      </c>
      <c r="AM1312" s="80">
        <f>IFERROR(VLOOKUP(V1312,#REF!,4,FALSE),0)</f>
        <v>0</v>
      </c>
      <c r="AN1312" s="80">
        <f t="shared" si="341"/>
        <v>0</v>
      </c>
    </row>
    <row r="1313" spans="1:40" x14ac:dyDescent="0.3">
      <c r="A1313" s="197" t="s">
        <v>0</v>
      </c>
      <c r="B1313" s="236"/>
      <c r="C1313" s="313" t="s">
        <v>1272</v>
      </c>
      <c r="D1313" s="198">
        <f>D1314</f>
        <v>0</v>
      </c>
      <c r="E1313" s="198">
        <f t="shared" ref="E1313:H1313" si="356">E1314</f>
        <v>0</v>
      </c>
      <c r="F1313" s="199">
        <f t="shared" si="356"/>
        <v>0</v>
      </c>
      <c r="G1313" s="199">
        <f t="shared" si="356"/>
        <v>0</v>
      </c>
      <c r="H1313" s="199">
        <f t="shared" si="356"/>
        <v>0</v>
      </c>
      <c r="I1313" s="99" t="s">
        <v>10</v>
      </c>
      <c r="J1313" s="99" t="s">
        <v>10</v>
      </c>
      <c r="K1313" s="99" t="s">
        <v>10</v>
      </c>
      <c r="L1313" s="99" t="s">
        <v>10</v>
      </c>
      <c r="M1313" s="99" t="s">
        <v>10</v>
      </c>
      <c r="N1313" s="99" t="s">
        <v>10</v>
      </c>
      <c r="O1313" s="99" t="s">
        <v>10</v>
      </c>
      <c r="P1313" s="99" t="s">
        <v>10</v>
      </c>
      <c r="Q1313" s="99" t="s">
        <v>10</v>
      </c>
      <c r="R1313" s="99" t="s">
        <v>10</v>
      </c>
      <c r="S1313" s="99" t="s">
        <v>10</v>
      </c>
      <c r="T1313" s="99" t="s">
        <v>10</v>
      </c>
      <c r="U1313" s="99" t="s">
        <v>10</v>
      </c>
      <c r="V1313" s="99" t="s">
        <v>10</v>
      </c>
      <c r="W1313" s="99" t="s">
        <v>10</v>
      </c>
      <c r="X1313" s="94"/>
      <c r="Y1313" s="94"/>
      <c r="Z1313" s="94"/>
      <c r="AA1313" s="94"/>
      <c r="AB1313" s="80">
        <f>IFERROR(VLOOKUP(K1313,#REF!,4,FALSE),0)</f>
        <v>0</v>
      </c>
      <c r="AC1313" s="80">
        <f>IFERROR(VLOOKUP(L1313,#REF!,4,FALSE),0)</f>
        <v>0</v>
      </c>
      <c r="AD1313" s="80">
        <f>IFERROR(VLOOKUP(M1313,#REF!,4,FALSE),0)</f>
        <v>0</v>
      </c>
      <c r="AE1313" s="80">
        <f>IFERROR(VLOOKUP(N1313,#REF!,4,FALSE),0)</f>
        <v>0</v>
      </c>
      <c r="AF1313" s="80">
        <f>IFERROR(VLOOKUP(O1313,#REF!,4,FALSE),0)</f>
        <v>0</v>
      </c>
      <c r="AG1313" s="80">
        <f>IFERROR(VLOOKUP(P1313,#REF!,4,FALSE),0)</f>
        <v>0</v>
      </c>
      <c r="AH1313" s="80">
        <f>IFERROR(VLOOKUP(Q1313,#REF!,4,FALSE),0)</f>
        <v>0</v>
      </c>
      <c r="AI1313" s="80">
        <f>IFERROR(VLOOKUP(R1313,#REF!,4,FALSE),0)</f>
        <v>0</v>
      </c>
      <c r="AJ1313" s="80">
        <f>IFERROR(VLOOKUP(S1313,#REF!,4,FALSE),0)</f>
        <v>0</v>
      </c>
      <c r="AK1313" s="80">
        <f>IFERROR(VLOOKUP(T1313,#REF!,4,FALSE),0)</f>
        <v>0</v>
      </c>
      <c r="AL1313" s="80">
        <f>IFERROR(VLOOKUP(U1313,#REF!,4,FALSE),0)</f>
        <v>0</v>
      </c>
      <c r="AM1313" s="80">
        <f>IFERROR(VLOOKUP(V1313,#REF!,4,FALSE),0)</f>
        <v>0</v>
      </c>
      <c r="AN1313" s="80">
        <f t="shared" si="341"/>
        <v>0</v>
      </c>
    </row>
    <row r="1314" spans="1:40" outlineLevel="1" x14ac:dyDescent="0.3">
      <c r="A1314" s="189">
        <v>1055</v>
      </c>
      <c r="B1314" s="236"/>
      <c r="C1314" s="312" t="s">
        <v>1273</v>
      </c>
      <c r="D1314" s="190">
        <f>SUM(D1315:D1316)</f>
        <v>0</v>
      </c>
      <c r="E1314" s="190">
        <f>SUM(E1315:E1316)</f>
        <v>0</v>
      </c>
      <c r="F1314" s="191">
        <f t="shared" ref="F1314:H1314" si="357">SUM(F1315:F1316)</f>
        <v>0</v>
      </c>
      <c r="G1314" s="191">
        <f t="shared" si="357"/>
        <v>0</v>
      </c>
      <c r="H1314" s="191">
        <f t="shared" si="357"/>
        <v>0</v>
      </c>
      <c r="I1314" s="100" t="s">
        <v>10</v>
      </c>
      <c r="J1314" s="100" t="s">
        <v>10</v>
      </c>
      <c r="K1314" s="100" t="s">
        <v>10</v>
      </c>
      <c r="L1314" s="100" t="s">
        <v>10</v>
      </c>
      <c r="M1314" s="100" t="s">
        <v>10</v>
      </c>
      <c r="N1314" s="100" t="s">
        <v>10</v>
      </c>
      <c r="O1314" s="100" t="s">
        <v>10</v>
      </c>
      <c r="P1314" s="100" t="s">
        <v>10</v>
      </c>
      <c r="Q1314" s="100" t="s">
        <v>10</v>
      </c>
      <c r="R1314" s="100" t="s">
        <v>10</v>
      </c>
      <c r="S1314" s="100" t="s">
        <v>10</v>
      </c>
      <c r="T1314" s="100" t="s">
        <v>10</v>
      </c>
      <c r="U1314" s="100" t="s">
        <v>10</v>
      </c>
      <c r="V1314" s="100" t="s">
        <v>10</v>
      </c>
      <c r="W1314" s="100" t="s">
        <v>10</v>
      </c>
      <c r="X1314" s="94"/>
      <c r="Y1314" s="94"/>
      <c r="Z1314" s="94"/>
      <c r="AA1314" s="94"/>
      <c r="AB1314" s="80">
        <f>IFERROR(VLOOKUP(K1314,#REF!,4,FALSE),0)</f>
        <v>0</v>
      </c>
      <c r="AC1314" s="80">
        <f>IFERROR(VLOOKUP(L1314,#REF!,4,FALSE),0)</f>
        <v>0</v>
      </c>
      <c r="AD1314" s="80">
        <f>IFERROR(VLOOKUP(M1314,#REF!,4,FALSE),0)</f>
        <v>0</v>
      </c>
      <c r="AE1314" s="80">
        <f>IFERROR(VLOOKUP(N1314,#REF!,4,FALSE),0)</f>
        <v>0</v>
      </c>
      <c r="AF1314" s="80">
        <f>IFERROR(VLOOKUP(O1314,#REF!,4,FALSE),0)</f>
        <v>0</v>
      </c>
      <c r="AG1314" s="80">
        <f>IFERROR(VLOOKUP(P1314,#REF!,4,FALSE),0)</f>
        <v>0</v>
      </c>
      <c r="AH1314" s="80">
        <f>IFERROR(VLOOKUP(Q1314,#REF!,4,FALSE),0)</f>
        <v>0</v>
      </c>
      <c r="AI1314" s="80">
        <f>IFERROR(VLOOKUP(R1314,#REF!,4,FALSE),0)</f>
        <v>0</v>
      </c>
      <c r="AJ1314" s="80">
        <f>IFERROR(VLOOKUP(S1314,#REF!,4,FALSE),0)</f>
        <v>0</v>
      </c>
      <c r="AK1314" s="80">
        <f>IFERROR(VLOOKUP(T1314,#REF!,4,FALSE),0)</f>
        <v>0</v>
      </c>
      <c r="AL1314" s="80">
        <f>IFERROR(VLOOKUP(U1314,#REF!,4,FALSE),0)</f>
        <v>0</v>
      </c>
      <c r="AM1314" s="80">
        <f>IFERROR(VLOOKUP(V1314,#REF!,4,FALSE),0)</f>
        <v>0</v>
      </c>
      <c r="AN1314" s="80">
        <f t="shared" si="341"/>
        <v>0</v>
      </c>
    </row>
    <row r="1315" spans="1:40" ht="27" outlineLevel="2" x14ac:dyDescent="0.3">
      <c r="A1315" s="192">
        <v>1055</v>
      </c>
      <c r="B1315" s="192">
        <v>11001</v>
      </c>
      <c r="C1315" s="281" t="s">
        <v>1274</v>
      </c>
      <c r="D1315" s="200"/>
      <c r="E1315" s="200"/>
      <c r="F1315" s="194"/>
      <c r="G1315" s="195"/>
      <c r="H1315" s="195"/>
      <c r="I1315" s="98"/>
      <c r="J1315" s="98"/>
      <c r="K1315" s="81"/>
      <c r="L1315" s="81"/>
      <c r="M1315" s="81"/>
      <c r="N1315" s="81"/>
      <c r="O1315" s="81"/>
      <c r="P1315" s="81"/>
      <c r="Q1315" s="81"/>
      <c r="R1315" s="81"/>
      <c r="S1315" s="81"/>
      <c r="T1315" s="81"/>
      <c r="U1315" s="81"/>
      <c r="V1315" s="81"/>
      <c r="W1315" s="80">
        <f>AN1315</f>
        <v>0</v>
      </c>
      <c r="X1315" s="94"/>
      <c r="Y1315" s="94"/>
      <c r="Z1315" s="94"/>
      <c r="AA1315" s="94"/>
      <c r="AB1315" s="80">
        <f>IFERROR(VLOOKUP(K1315,#REF!,4,FALSE),0)</f>
        <v>0</v>
      </c>
      <c r="AC1315" s="80">
        <f>IFERROR(VLOOKUP(L1315,#REF!,4,FALSE),0)</f>
        <v>0</v>
      </c>
      <c r="AD1315" s="80">
        <f>IFERROR(VLOOKUP(M1315,#REF!,4,FALSE),0)</f>
        <v>0</v>
      </c>
      <c r="AE1315" s="80">
        <f>IFERROR(VLOOKUP(N1315,#REF!,4,FALSE),0)</f>
        <v>0</v>
      </c>
      <c r="AF1315" s="80">
        <f>IFERROR(VLOOKUP(O1315,#REF!,4,FALSE),0)</f>
        <v>0</v>
      </c>
      <c r="AG1315" s="80">
        <f>IFERROR(VLOOKUP(P1315,#REF!,4,FALSE),0)</f>
        <v>0</v>
      </c>
      <c r="AH1315" s="80">
        <f>IFERROR(VLOOKUP(Q1315,#REF!,4,FALSE),0)</f>
        <v>0</v>
      </c>
      <c r="AI1315" s="80">
        <f>IFERROR(VLOOKUP(R1315,#REF!,4,FALSE),0)</f>
        <v>0</v>
      </c>
      <c r="AJ1315" s="80">
        <f>IFERROR(VLOOKUP(S1315,#REF!,4,FALSE),0)</f>
        <v>0</v>
      </c>
      <c r="AK1315" s="80">
        <f>IFERROR(VLOOKUP(T1315,#REF!,4,FALSE),0)</f>
        <v>0</v>
      </c>
      <c r="AL1315" s="80">
        <f>IFERROR(VLOOKUP(U1315,#REF!,4,FALSE),0)</f>
        <v>0</v>
      </c>
      <c r="AM1315" s="80">
        <f>IFERROR(VLOOKUP(V1315,#REF!,4,FALSE),0)</f>
        <v>0</v>
      </c>
      <c r="AN1315" s="80">
        <f t="shared" si="341"/>
        <v>0</v>
      </c>
    </row>
    <row r="1316" spans="1:40" ht="27" outlineLevel="2" x14ac:dyDescent="0.3">
      <c r="A1316" s="192">
        <v>1055</v>
      </c>
      <c r="B1316" s="192">
        <v>31001</v>
      </c>
      <c r="C1316" s="281" t="s">
        <v>1275</v>
      </c>
      <c r="D1316" s="200"/>
      <c r="E1316" s="200"/>
      <c r="F1316" s="194"/>
      <c r="G1316" s="195"/>
      <c r="H1316" s="195"/>
      <c r="I1316" s="98"/>
      <c r="J1316" s="98"/>
      <c r="K1316" s="81"/>
      <c r="L1316" s="81"/>
      <c r="M1316" s="81"/>
      <c r="N1316" s="81"/>
      <c r="O1316" s="81"/>
      <c r="P1316" s="81"/>
      <c r="Q1316" s="81"/>
      <c r="R1316" s="81"/>
      <c r="S1316" s="81"/>
      <c r="T1316" s="81"/>
      <c r="U1316" s="81"/>
      <c r="V1316" s="81"/>
      <c r="W1316" s="80">
        <f>AN1316</f>
        <v>0</v>
      </c>
      <c r="X1316" s="94"/>
      <c r="Y1316" s="94"/>
      <c r="Z1316" s="94"/>
      <c r="AA1316" s="94"/>
      <c r="AB1316" s="80">
        <f>IFERROR(VLOOKUP(K1316,#REF!,4,FALSE),0)</f>
        <v>0</v>
      </c>
      <c r="AC1316" s="80">
        <f>IFERROR(VLOOKUP(L1316,#REF!,4,FALSE),0)</f>
        <v>0</v>
      </c>
      <c r="AD1316" s="80">
        <f>IFERROR(VLOOKUP(M1316,#REF!,4,FALSE),0)</f>
        <v>0</v>
      </c>
      <c r="AE1316" s="80">
        <f>IFERROR(VLOOKUP(N1316,#REF!,4,FALSE),0)</f>
        <v>0</v>
      </c>
      <c r="AF1316" s="80">
        <f>IFERROR(VLOOKUP(O1316,#REF!,4,FALSE),0)</f>
        <v>0</v>
      </c>
      <c r="AG1316" s="80">
        <f>IFERROR(VLOOKUP(P1316,#REF!,4,FALSE),0)</f>
        <v>0</v>
      </c>
      <c r="AH1316" s="80">
        <f>IFERROR(VLOOKUP(Q1316,#REF!,4,FALSE),0)</f>
        <v>0</v>
      </c>
      <c r="AI1316" s="80">
        <f>IFERROR(VLOOKUP(R1316,#REF!,4,FALSE),0)</f>
        <v>0</v>
      </c>
      <c r="AJ1316" s="80">
        <f>IFERROR(VLOOKUP(S1316,#REF!,4,FALSE),0)</f>
        <v>0</v>
      </c>
      <c r="AK1316" s="80">
        <f>IFERROR(VLOOKUP(T1316,#REF!,4,FALSE),0)</f>
        <v>0</v>
      </c>
      <c r="AL1316" s="80">
        <f>IFERROR(VLOOKUP(U1316,#REF!,4,FALSE),0)</f>
        <v>0</v>
      </c>
      <c r="AM1316" s="80">
        <f>IFERROR(VLOOKUP(V1316,#REF!,4,FALSE),0)</f>
        <v>0</v>
      </c>
      <c r="AN1316" s="80">
        <f t="shared" si="341"/>
        <v>0</v>
      </c>
    </row>
    <row r="1317" spans="1:40" x14ac:dyDescent="0.3">
      <c r="A1317" s="197" t="s">
        <v>0</v>
      </c>
      <c r="B1317" s="236"/>
      <c r="C1317" s="313" t="s">
        <v>1276</v>
      </c>
      <c r="D1317" s="198">
        <f>D1318+D1324+D1326</f>
        <v>0</v>
      </c>
      <c r="E1317" s="198">
        <f t="shared" ref="E1317:H1317" si="358">E1318+E1324+E1326</f>
        <v>0</v>
      </c>
      <c r="F1317" s="199">
        <f t="shared" si="358"/>
        <v>0</v>
      </c>
      <c r="G1317" s="199">
        <f t="shared" si="358"/>
        <v>0</v>
      </c>
      <c r="H1317" s="199">
        <f t="shared" si="358"/>
        <v>0</v>
      </c>
      <c r="I1317" s="99" t="s">
        <v>10</v>
      </c>
      <c r="J1317" s="99" t="s">
        <v>10</v>
      </c>
      <c r="K1317" s="99" t="s">
        <v>10</v>
      </c>
      <c r="L1317" s="99" t="s">
        <v>10</v>
      </c>
      <c r="M1317" s="99" t="s">
        <v>10</v>
      </c>
      <c r="N1317" s="99" t="s">
        <v>10</v>
      </c>
      <c r="O1317" s="99" t="s">
        <v>10</v>
      </c>
      <c r="P1317" s="99" t="s">
        <v>10</v>
      </c>
      <c r="Q1317" s="99" t="s">
        <v>10</v>
      </c>
      <c r="R1317" s="99" t="s">
        <v>10</v>
      </c>
      <c r="S1317" s="99" t="s">
        <v>10</v>
      </c>
      <c r="T1317" s="99" t="s">
        <v>10</v>
      </c>
      <c r="U1317" s="99" t="s">
        <v>10</v>
      </c>
      <c r="V1317" s="99" t="s">
        <v>10</v>
      </c>
      <c r="W1317" s="99" t="s">
        <v>10</v>
      </c>
      <c r="X1317" s="94"/>
      <c r="Y1317" s="94"/>
      <c r="Z1317" s="94"/>
      <c r="AA1317" s="94"/>
      <c r="AB1317" s="80">
        <f>IFERROR(VLOOKUP(K1317,#REF!,4,FALSE),0)</f>
        <v>0</v>
      </c>
      <c r="AC1317" s="80">
        <f>IFERROR(VLOOKUP(L1317,#REF!,4,FALSE),0)</f>
        <v>0</v>
      </c>
      <c r="AD1317" s="80">
        <f>IFERROR(VLOOKUP(M1317,#REF!,4,FALSE),0)</f>
        <v>0</v>
      </c>
      <c r="AE1317" s="80">
        <f>IFERROR(VLOOKUP(N1317,#REF!,4,FALSE),0)</f>
        <v>0</v>
      </c>
      <c r="AF1317" s="80">
        <f>IFERROR(VLOOKUP(O1317,#REF!,4,FALSE),0)</f>
        <v>0</v>
      </c>
      <c r="AG1317" s="80">
        <f>IFERROR(VLOOKUP(P1317,#REF!,4,FALSE),0)</f>
        <v>0</v>
      </c>
      <c r="AH1317" s="80">
        <f>IFERROR(VLOOKUP(Q1317,#REF!,4,FALSE),0)</f>
        <v>0</v>
      </c>
      <c r="AI1317" s="80">
        <f>IFERROR(VLOOKUP(R1317,#REF!,4,FALSE),0)</f>
        <v>0</v>
      </c>
      <c r="AJ1317" s="80">
        <f>IFERROR(VLOOKUP(S1317,#REF!,4,FALSE),0)</f>
        <v>0</v>
      </c>
      <c r="AK1317" s="80">
        <f>IFERROR(VLOOKUP(T1317,#REF!,4,FALSE),0)</f>
        <v>0</v>
      </c>
      <c r="AL1317" s="80">
        <f>IFERROR(VLOOKUP(U1317,#REF!,4,FALSE),0)</f>
        <v>0</v>
      </c>
      <c r="AM1317" s="80">
        <f>IFERROR(VLOOKUP(V1317,#REF!,4,FALSE),0)</f>
        <v>0</v>
      </c>
      <c r="AN1317" s="80">
        <f t="shared" si="341"/>
        <v>0</v>
      </c>
    </row>
    <row r="1318" spans="1:40" outlineLevel="1" x14ac:dyDescent="0.3">
      <c r="A1318" s="189">
        <v>1139</v>
      </c>
      <c r="B1318" s="236"/>
      <c r="C1318" s="312" t="s">
        <v>1277</v>
      </c>
      <c r="D1318" s="277">
        <f t="shared" ref="D1318:E1318" si="359">SUM(D1319:D1323)</f>
        <v>0</v>
      </c>
      <c r="E1318" s="277">
        <f t="shared" si="359"/>
        <v>0</v>
      </c>
      <c r="F1318" s="278">
        <f t="shared" ref="F1318:H1318" si="360">SUM(F1319:F1323)</f>
        <v>0</v>
      </c>
      <c r="G1318" s="278">
        <f t="shared" si="360"/>
        <v>0</v>
      </c>
      <c r="H1318" s="278">
        <f t="shared" si="360"/>
        <v>0</v>
      </c>
      <c r="I1318" s="128" t="s">
        <v>10</v>
      </c>
      <c r="J1318" s="128" t="s">
        <v>10</v>
      </c>
      <c r="K1318" s="128" t="s">
        <v>10</v>
      </c>
      <c r="L1318" s="128" t="s">
        <v>10</v>
      </c>
      <c r="M1318" s="128" t="s">
        <v>10</v>
      </c>
      <c r="N1318" s="128" t="s">
        <v>10</v>
      </c>
      <c r="O1318" s="128" t="s">
        <v>10</v>
      </c>
      <c r="P1318" s="128" t="s">
        <v>10</v>
      </c>
      <c r="Q1318" s="128" t="s">
        <v>10</v>
      </c>
      <c r="R1318" s="128" t="s">
        <v>10</v>
      </c>
      <c r="S1318" s="128" t="s">
        <v>10</v>
      </c>
      <c r="T1318" s="128" t="s">
        <v>10</v>
      </c>
      <c r="U1318" s="128" t="s">
        <v>10</v>
      </c>
      <c r="V1318" s="128" t="s">
        <v>10</v>
      </c>
      <c r="W1318" s="100" t="s">
        <v>10</v>
      </c>
      <c r="X1318" s="94"/>
      <c r="Y1318" s="94"/>
      <c r="Z1318" s="94"/>
      <c r="AA1318" s="94"/>
      <c r="AB1318" s="80">
        <f>IFERROR(VLOOKUP(K1318,#REF!,4,FALSE),0)</f>
        <v>0</v>
      </c>
      <c r="AC1318" s="80">
        <f>IFERROR(VLOOKUP(L1318,#REF!,4,FALSE),0)</f>
        <v>0</v>
      </c>
      <c r="AD1318" s="80">
        <f>IFERROR(VLOOKUP(M1318,#REF!,4,FALSE),0)</f>
        <v>0</v>
      </c>
      <c r="AE1318" s="80">
        <f>IFERROR(VLOOKUP(N1318,#REF!,4,FALSE),0)</f>
        <v>0</v>
      </c>
      <c r="AF1318" s="80">
        <f>IFERROR(VLOOKUP(O1318,#REF!,4,FALSE),0)</f>
        <v>0</v>
      </c>
      <c r="AG1318" s="80">
        <f>IFERROR(VLOOKUP(P1318,#REF!,4,FALSE),0)</f>
        <v>0</v>
      </c>
      <c r="AH1318" s="80">
        <f>IFERROR(VLOOKUP(Q1318,#REF!,4,FALSE),0)</f>
        <v>0</v>
      </c>
      <c r="AI1318" s="80">
        <f>IFERROR(VLOOKUP(R1318,#REF!,4,FALSE),0)</f>
        <v>0</v>
      </c>
      <c r="AJ1318" s="80">
        <f>IFERROR(VLOOKUP(S1318,#REF!,4,FALSE),0)</f>
        <v>0</v>
      </c>
      <c r="AK1318" s="80">
        <f>IFERROR(VLOOKUP(T1318,#REF!,4,FALSE),0)</f>
        <v>0</v>
      </c>
      <c r="AL1318" s="80">
        <f>IFERROR(VLOOKUP(U1318,#REF!,4,FALSE),0)</f>
        <v>0</v>
      </c>
      <c r="AM1318" s="80">
        <f>IFERROR(VLOOKUP(V1318,#REF!,4,FALSE),0)</f>
        <v>0</v>
      </c>
      <c r="AN1318" s="80">
        <f t="shared" si="341"/>
        <v>0</v>
      </c>
    </row>
    <row r="1319" spans="1:40" outlineLevel="2" x14ac:dyDescent="0.3">
      <c r="A1319" s="192">
        <v>1139</v>
      </c>
      <c r="B1319" s="192">
        <v>11001</v>
      </c>
      <c r="C1319" s="281" t="s">
        <v>1277</v>
      </c>
      <c r="D1319" s="193"/>
      <c r="E1319" s="193"/>
      <c r="F1319" s="194"/>
      <c r="G1319" s="195"/>
      <c r="H1319" s="195"/>
      <c r="I1319" s="98"/>
      <c r="J1319" s="98"/>
      <c r="K1319" s="81"/>
      <c r="L1319" s="81"/>
      <c r="M1319" s="81"/>
      <c r="N1319" s="81"/>
      <c r="O1319" s="81"/>
      <c r="P1319" s="81"/>
      <c r="Q1319" s="81"/>
      <c r="R1319" s="81"/>
      <c r="S1319" s="81"/>
      <c r="T1319" s="81"/>
      <c r="U1319" s="81"/>
      <c r="V1319" s="81"/>
      <c r="W1319" s="80">
        <f>AN1319</f>
        <v>0</v>
      </c>
      <c r="X1319" s="94"/>
      <c r="Y1319" s="94"/>
      <c r="Z1319" s="94"/>
      <c r="AA1319" s="94"/>
      <c r="AB1319" s="80">
        <f>IFERROR(VLOOKUP(K1319,#REF!,4,FALSE),0)</f>
        <v>0</v>
      </c>
      <c r="AC1319" s="80">
        <f>IFERROR(VLOOKUP(L1319,#REF!,4,FALSE),0)</f>
        <v>0</v>
      </c>
      <c r="AD1319" s="80">
        <f>IFERROR(VLOOKUP(M1319,#REF!,4,FALSE),0)</f>
        <v>0</v>
      </c>
      <c r="AE1319" s="80">
        <f>IFERROR(VLOOKUP(N1319,#REF!,4,FALSE),0)</f>
        <v>0</v>
      </c>
      <c r="AF1319" s="80">
        <f>IFERROR(VLOOKUP(O1319,#REF!,4,FALSE),0)</f>
        <v>0</v>
      </c>
      <c r="AG1319" s="80">
        <f>IFERROR(VLOOKUP(P1319,#REF!,4,FALSE),0)</f>
        <v>0</v>
      </c>
      <c r="AH1319" s="80">
        <f>IFERROR(VLOOKUP(Q1319,#REF!,4,FALSE),0)</f>
        <v>0</v>
      </c>
      <c r="AI1319" s="80">
        <f>IFERROR(VLOOKUP(R1319,#REF!,4,FALSE),0)</f>
        <v>0</v>
      </c>
      <c r="AJ1319" s="80">
        <f>IFERROR(VLOOKUP(S1319,#REF!,4,FALSE),0)</f>
        <v>0</v>
      </c>
      <c r="AK1319" s="80">
        <f>IFERROR(VLOOKUP(T1319,#REF!,4,FALSE),0)</f>
        <v>0</v>
      </c>
      <c r="AL1319" s="80">
        <f>IFERROR(VLOOKUP(U1319,#REF!,4,FALSE),0)</f>
        <v>0</v>
      </c>
      <c r="AM1319" s="80">
        <f>IFERROR(VLOOKUP(V1319,#REF!,4,FALSE),0)</f>
        <v>0</v>
      </c>
      <c r="AN1319" s="80">
        <f t="shared" si="341"/>
        <v>0</v>
      </c>
    </row>
    <row r="1320" spans="1:40" outlineLevel="2" x14ac:dyDescent="0.3">
      <c r="A1320" s="192">
        <v>1139</v>
      </c>
      <c r="B1320" s="192">
        <v>11001</v>
      </c>
      <c r="C1320" s="281" t="s">
        <v>1278</v>
      </c>
      <c r="D1320" s="193"/>
      <c r="E1320" s="193"/>
      <c r="F1320" s="194"/>
      <c r="G1320" s="195"/>
      <c r="H1320" s="195"/>
      <c r="I1320" s="98"/>
      <c r="J1320" s="98"/>
      <c r="K1320" s="81"/>
      <c r="L1320" s="81"/>
      <c r="M1320" s="81"/>
      <c r="N1320" s="81"/>
      <c r="O1320" s="81"/>
      <c r="P1320" s="81"/>
      <c r="Q1320" s="81"/>
      <c r="R1320" s="81"/>
      <c r="S1320" s="81"/>
      <c r="T1320" s="81"/>
      <c r="U1320" s="81"/>
      <c r="V1320" s="81"/>
      <c r="W1320" s="80">
        <f>AN1320</f>
        <v>0</v>
      </c>
      <c r="X1320" s="94"/>
      <c r="Y1320" s="94"/>
      <c r="Z1320" s="94"/>
      <c r="AA1320" s="94"/>
      <c r="AB1320" s="80">
        <f>IFERROR(VLOOKUP(K1320,#REF!,4,FALSE),0)</f>
        <v>0</v>
      </c>
      <c r="AC1320" s="80">
        <f>IFERROR(VLOOKUP(L1320,#REF!,4,FALSE),0)</f>
        <v>0</v>
      </c>
      <c r="AD1320" s="80">
        <f>IFERROR(VLOOKUP(M1320,#REF!,4,FALSE),0)</f>
        <v>0</v>
      </c>
      <c r="AE1320" s="80">
        <f>IFERROR(VLOOKUP(N1320,#REF!,4,FALSE),0)</f>
        <v>0</v>
      </c>
      <c r="AF1320" s="80">
        <f>IFERROR(VLOOKUP(O1320,#REF!,4,FALSE),0)</f>
        <v>0</v>
      </c>
      <c r="AG1320" s="80">
        <f>IFERROR(VLOOKUP(P1320,#REF!,4,FALSE),0)</f>
        <v>0</v>
      </c>
      <c r="AH1320" s="80">
        <f>IFERROR(VLOOKUP(Q1320,#REF!,4,FALSE),0)</f>
        <v>0</v>
      </c>
      <c r="AI1320" s="80">
        <f>IFERROR(VLOOKUP(R1320,#REF!,4,FALSE),0)</f>
        <v>0</v>
      </c>
      <c r="AJ1320" s="80">
        <f>IFERROR(VLOOKUP(S1320,#REF!,4,FALSE),0)</f>
        <v>0</v>
      </c>
      <c r="AK1320" s="80">
        <f>IFERROR(VLOOKUP(T1320,#REF!,4,FALSE),0)</f>
        <v>0</v>
      </c>
      <c r="AL1320" s="80">
        <f>IFERROR(VLOOKUP(U1320,#REF!,4,FALSE),0)</f>
        <v>0</v>
      </c>
      <c r="AM1320" s="80">
        <f>IFERROR(VLOOKUP(V1320,#REF!,4,FALSE),0)</f>
        <v>0</v>
      </c>
      <c r="AN1320" s="80">
        <f t="shared" si="341"/>
        <v>0</v>
      </c>
    </row>
    <row r="1321" spans="1:40" outlineLevel="2" x14ac:dyDescent="0.3">
      <c r="A1321" s="192">
        <v>1139</v>
      </c>
      <c r="B1321" s="192">
        <v>11001</v>
      </c>
      <c r="C1321" s="281" t="s">
        <v>1279</v>
      </c>
      <c r="D1321" s="193"/>
      <c r="E1321" s="193"/>
      <c r="F1321" s="194"/>
      <c r="G1321" s="195"/>
      <c r="H1321" s="195"/>
      <c r="I1321" s="98"/>
      <c r="J1321" s="98"/>
      <c r="K1321" s="81"/>
      <c r="L1321" s="81"/>
      <c r="M1321" s="81"/>
      <c r="N1321" s="81"/>
      <c r="O1321" s="81"/>
      <c r="P1321" s="81"/>
      <c r="Q1321" s="81"/>
      <c r="R1321" s="81"/>
      <c r="S1321" s="81"/>
      <c r="T1321" s="81"/>
      <c r="U1321" s="81"/>
      <c r="V1321" s="81"/>
      <c r="W1321" s="80">
        <f>AN1321</f>
        <v>0</v>
      </c>
      <c r="X1321" s="94"/>
      <c r="Y1321" s="94"/>
      <c r="Z1321" s="94"/>
      <c r="AA1321" s="94"/>
      <c r="AB1321" s="80">
        <f>IFERROR(VLOOKUP(K1321,#REF!,4,FALSE),0)</f>
        <v>0</v>
      </c>
      <c r="AC1321" s="80">
        <f>IFERROR(VLOOKUP(L1321,#REF!,4,FALSE),0)</f>
        <v>0</v>
      </c>
      <c r="AD1321" s="80">
        <f>IFERROR(VLOOKUP(M1321,#REF!,4,FALSE),0)</f>
        <v>0</v>
      </c>
      <c r="AE1321" s="80">
        <f>IFERROR(VLOOKUP(N1321,#REF!,4,FALSE),0)</f>
        <v>0</v>
      </c>
      <c r="AF1321" s="80">
        <f>IFERROR(VLOOKUP(O1321,#REF!,4,FALSE),0)</f>
        <v>0</v>
      </c>
      <c r="AG1321" s="80">
        <f>IFERROR(VLOOKUP(P1321,#REF!,4,FALSE),0)</f>
        <v>0</v>
      </c>
      <c r="AH1321" s="80">
        <f>IFERROR(VLOOKUP(Q1321,#REF!,4,FALSE),0)</f>
        <v>0</v>
      </c>
      <c r="AI1321" s="80">
        <f>IFERROR(VLOOKUP(R1321,#REF!,4,FALSE),0)</f>
        <v>0</v>
      </c>
      <c r="AJ1321" s="80">
        <f>IFERROR(VLOOKUP(S1321,#REF!,4,FALSE),0)</f>
        <v>0</v>
      </c>
      <c r="AK1321" s="80">
        <f>IFERROR(VLOOKUP(T1321,#REF!,4,FALSE),0)</f>
        <v>0</v>
      </c>
      <c r="AL1321" s="80">
        <f>IFERROR(VLOOKUP(U1321,#REF!,4,FALSE),0)</f>
        <v>0</v>
      </c>
      <c r="AM1321" s="80">
        <f>IFERROR(VLOOKUP(V1321,#REF!,4,FALSE),0)</f>
        <v>0</v>
      </c>
      <c r="AN1321" s="80">
        <f t="shared" si="341"/>
        <v>0</v>
      </c>
    </row>
    <row r="1322" spans="1:40" ht="40.5" outlineLevel="2" x14ac:dyDescent="0.3">
      <c r="A1322" s="192">
        <v>1139</v>
      </c>
      <c r="B1322" s="192">
        <v>11001</v>
      </c>
      <c r="C1322" s="281" t="s">
        <v>1280</v>
      </c>
      <c r="D1322" s="193"/>
      <c r="E1322" s="193"/>
      <c r="F1322" s="194"/>
      <c r="G1322" s="194"/>
      <c r="H1322" s="194"/>
      <c r="I1322" s="98"/>
      <c r="J1322" s="98"/>
      <c r="K1322" s="81"/>
      <c r="L1322" s="81"/>
      <c r="M1322" s="81"/>
      <c r="N1322" s="81"/>
      <c r="O1322" s="81"/>
      <c r="P1322" s="81"/>
      <c r="Q1322" s="81"/>
      <c r="R1322" s="81"/>
      <c r="S1322" s="81"/>
      <c r="T1322" s="81"/>
      <c r="U1322" s="81"/>
      <c r="V1322" s="81"/>
      <c r="W1322" s="80">
        <f>AN1322</f>
        <v>0</v>
      </c>
      <c r="X1322" s="94"/>
      <c r="Y1322" s="94"/>
      <c r="Z1322" s="94"/>
      <c r="AA1322" s="94"/>
      <c r="AB1322" s="80">
        <f>IFERROR(VLOOKUP(K1322,#REF!,4,FALSE),0)</f>
        <v>0</v>
      </c>
      <c r="AC1322" s="80">
        <f>IFERROR(VLOOKUP(L1322,#REF!,4,FALSE),0)</f>
        <v>0</v>
      </c>
      <c r="AD1322" s="80">
        <f>IFERROR(VLOOKUP(M1322,#REF!,4,FALSE),0)</f>
        <v>0</v>
      </c>
      <c r="AE1322" s="80">
        <f>IFERROR(VLOOKUP(N1322,#REF!,4,FALSE),0)</f>
        <v>0</v>
      </c>
      <c r="AF1322" s="80">
        <f>IFERROR(VLOOKUP(O1322,#REF!,4,FALSE),0)</f>
        <v>0</v>
      </c>
      <c r="AG1322" s="80">
        <f>IFERROR(VLOOKUP(P1322,#REF!,4,FALSE),0)</f>
        <v>0</v>
      </c>
      <c r="AH1322" s="80">
        <f>IFERROR(VLOOKUP(Q1322,#REF!,4,FALSE),0)</f>
        <v>0</v>
      </c>
      <c r="AI1322" s="80">
        <f>IFERROR(VLOOKUP(R1322,#REF!,4,FALSE),0)</f>
        <v>0</v>
      </c>
      <c r="AJ1322" s="80">
        <f>IFERROR(VLOOKUP(S1322,#REF!,4,FALSE),0)</f>
        <v>0</v>
      </c>
      <c r="AK1322" s="80">
        <f>IFERROR(VLOOKUP(T1322,#REF!,4,FALSE),0)</f>
        <v>0</v>
      </c>
      <c r="AL1322" s="80">
        <f>IFERROR(VLOOKUP(U1322,#REF!,4,FALSE),0)</f>
        <v>0</v>
      </c>
      <c r="AM1322" s="80">
        <f>IFERROR(VLOOKUP(V1322,#REF!,4,FALSE),0)</f>
        <v>0</v>
      </c>
      <c r="AN1322" s="80">
        <f t="shared" si="341"/>
        <v>0</v>
      </c>
    </row>
    <row r="1323" spans="1:40" outlineLevel="2" x14ac:dyDescent="0.3">
      <c r="A1323" s="192">
        <v>1139</v>
      </c>
      <c r="B1323" s="192">
        <v>11002</v>
      </c>
      <c r="C1323" s="281" t="s">
        <v>1281</v>
      </c>
      <c r="D1323" s="193"/>
      <c r="E1323" s="193"/>
      <c r="F1323" s="194"/>
      <c r="G1323" s="195"/>
      <c r="H1323" s="195"/>
      <c r="I1323" s="98"/>
      <c r="J1323" s="98"/>
      <c r="K1323" s="81"/>
      <c r="L1323" s="81"/>
      <c r="M1323" s="81"/>
      <c r="N1323" s="81"/>
      <c r="O1323" s="81"/>
      <c r="P1323" s="81"/>
      <c r="Q1323" s="81"/>
      <c r="R1323" s="81"/>
      <c r="S1323" s="81"/>
      <c r="T1323" s="81"/>
      <c r="U1323" s="81"/>
      <c r="V1323" s="81"/>
      <c r="W1323" s="80">
        <f>AN1323</f>
        <v>0</v>
      </c>
      <c r="X1323" s="94"/>
      <c r="Y1323" s="94"/>
      <c r="Z1323" s="94"/>
      <c r="AA1323" s="94"/>
      <c r="AB1323" s="80">
        <f>IFERROR(VLOOKUP(K1323,#REF!,4,FALSE),0)</f>
        <v>0</v>
      </c>
      <c r="AC1323" s="80">
        <f>IFERROR(VLOOKUP(L1323,#REF!,4,FALSE),0)</f>
        <v>0</v>
      </c>
      <c r="AD1323" s="80">
        <f>IFERROR(VLOOKUP(M1323,#REF!,4,FALSE),0)</f>
        <v>0</v>
      </c>
      <c r="AE1323" s="80">
        <f>IFERROR(VLOOKUP(N1323,#REF!,4,FALSE),0)</f>
        <v>0</v>
      </c>
      <c r="AF1323" s="80">
        <f>IFERROR(VLOOKUP(O1323,#REF!,4,FALSE),0)</f>
        <v>0</v>
      </c>
      <c r="AG1323" s="80">
        <f>IFERROR(VLOOKUP(P1323,#REF!,4,FALSE),0)</f>
        <v>0</v>
      </c>
      <c r="AH1323" s="80">
        <f>IFERROR(VLOOKUP(Q1323,#REF!,4,FALSE),0)</f>
        <v>0</v>
      </c>
      <c r="AI1323" s="80">
        <f>IFERROR(VLOOKUP(R1323,#REF!,4,FALSE),0)</f>
        <v>0</v>
      </c>
      <c r="AJ1323" s="80">
        <f>IFERROR(VLOOKUP(S1323,#REF!,4,FALSE),0)</f>
        <v>0</v>
      </c>
      <c r="AK1323" s="80">
        <f>IFERROR(VLOOKUP(T1323,#REF!,4,FALSE),0)</f>
        <v>0</v>
      </c>
      <c r="AL1323" s="80">
        <f>IFERROR(VLOOKUP(U1323,#REF!,4,FALSE),0)</f>
        <v>0</v>
      </c>
      <c r="AM1323" s="80">
        <f>IFERROR(VLOOKUP(V1323,#REF!,4,FALSE),0)</f>
        <v>0</v>
      </c>
      <c r="AN1323" s="80">
        <f t="shared" si="341"/>
        <v>0</v>
      </c>
    </row>
    <row r="1324" spans="1:40" ht="27" outlineLevel="1" x14ac:dyDescent="0.3">
      <c r="A1324" s="189">
        <v>1185</v>
      </c>
      <c r="B1324" s="236"/>
      <c r="C1324" s="312" t="s">
        <v>1282</v>
      </c>
      <c r="D1324" s="190">
        <f>SUM(D1325:D1325)</f>
        <v>0</v>
      </c>
      <c r="E1324" s="190">
        <f>SUM(E1325:E1325)</f>
        <v>0</v>
      </c>
      <c r="F1324" s="191">
        <f t="shared" ref="F1324:H1324" si="361">SUM(F1325:F1325)</f>
        <v>0</v>
      </c>
      <c r="G1324" s="191">
        <f t="shared" si="361"/>
        <v>0</v>
      </c>
      <c r="H1324" s="191">
        <f t="shared" si="361"/>
        <v>0</v>
      </c>
      <c r="I1324" s="100" t="s">
        <v>10</v>
      </c>
      <c r="J1324" s="100" t="s">
        <v>10</v>
      </c>
      <c r="K1324" s="100" t="s">
        <v>10</v>
      </c>
      <c r="L1324" s="100" t="s">
        <v>10</v>
      </c>
      <c r="M1324" s="100" t="s">
        <v>10</v>
      </c>
      <c r="N1324" s="100" t="s">
        <v>10</v>
      </c>
      <c r="O1324" s="100" t="s">
        <v>10</v>
      </c>
      <c r="P1324" s="100" t="s">
        <v>10</v>
      </c>
      <c r="Q1324" s="100" t="s">
        <v>10</v>
      </c>
      <c r="R1324" s="100" t="s">
        <v>10</v>
      </c>
      <c r="S1324" s="100" t="s">
        <v>10</v>
      </c>
      <c r="T1324" s="100" t="s">
        <v>10</v>
      </c>
      <c r="U1324" s="100" t="s">
        <v>10</v>
      </c>
      <c r="V1324" s="100" t="s">
        <v>10</v>
      </c>
      <c r="W1324" s="100" t="s">
        <v>10</v>
      </c>
      <c r="X1324" s="94"/>
      <c r="Y1324" s="94"/>
      <c r="Z1324" s="94"/>
      <c r="AA1324" s="94"/>
      <c r="AB1324" s="80">
        <f>IFERROR(VLOOKUP(K1324,#REF!,4,FALSE),0)</f>
        <v>0</v>
      </c>
      <c r="AC1324" s="80">
        <f>IFERROR(VLOOKUP(L1324,#REF!,4,FALSE),0)</f>
        <v>0</v>
      </c>
      <c r="AD1324" s="80">
        <f>IFERROR(VLOOKUP(M1324,#REF!,4,FALSE),0)</f>
        <v>0</v>
      </c>
      <c r="AE1324" s="80">
        <f>IFERROR(VLOOKUP(N1324,#REF!,4,FALSE),0)</f>
        <v>0</v>
      </c>
      <c r="AF1324" s="80">
        <f>IFERROR(VLOOKUP(O1324,#REF!,4,FALSE),0)</f>
        <v>0</v>
      </c>
      <c r="AG1324" s="80">
        <f>IFERROR(VLOOKUP(P1324,#REF!,4,FALSE),0)</f>
        <v>0</v>
      </c>
      <c r="AH1324" s="80">
        <f>IFERROR(VLOOKUP(Q1324,#REF!,4,FALSE),0)</f>
        <v>0</v>
      </c>
      <c r="AI1324" s="80">
        <f>IFERROR(VLOOKUP(R1324,#REF!,4,FALSE),0)</f>
        <v>0</v>
      </c>
      <c r="AJ1324" s="80">
        <f>IFERROR(VLOOKUP(S1324,#REF!,4,FALSE),0)</f>
        <v>0</v>
      </c>
      <c r="AK1324" s="80">
        <f>IFERROR(VLOOKUP(T1324,#REF!,4,FALSE),0)</f>
        <v>0</v>
      </c>
      <c r="AL1324" s="80">
        <f>IFERROR(VLOOKUP(U1324,#REF!,4,FALSE),0)</f>
        <v>0</v>
      </c>
      <c r="AM1324" s="80">
        <f>IFERROR(VLOOKUP(V1324,#REF!,4,FALSE),0)</f>
        <v>0</v>
      </c>
      <c r="AN1324" s="80">
        <f t="shared" si="341"/>
        <v>0</v>
      </c>
    </row>
    <row r="1325" spans="1:40" outlineLevel="2" x14ac:dyDescent="0.3">
      <c r="A1325" s="192">
        <v>1185</v>
      </c>
      <c r="B1325" s="192">
        <v>11001</v>
      </c>
      <c r="C1325" s="281" t="s">
        <v>1283</v>
      </c>
      <c r="D1325" s="193"/>
      <c r="E1325" s="193"/>
      <c r="F1325" s="195"/>
      <c r="G1325" s="195"/>
      <c r="H1325" s="195"/>
      <c r="I1325" s="98"/>
      <c r="J1325" s="98"/>
      <c r="K1325" s="81"/>
      <c r="L1325" s="81"/>
      <c r="M1325" s="81"/>
      <c r="N1325" s="81"/>
      <c r="O1325" s="81"/>
      <c r="P1325" s="81"/>
      <c r="Q1325" s="81"/>
      <c r="R1325" s="81"/>
      <c r="S1325" s="81"/>
      <c r="T1325" s="81"/>
      <c r="U1325" s="81"/>
      <c r="V1325" s="81"/>
      <c r="W1325" s="80">
        <f>AN1325</f>
        <v>0</v>
      </c>
      <c r="X1325" s="94"/>
      <c r="Y1325" s="94"/>
      <c r="Z1325" s="94"/>
      <c r="AA1325" s="94"/>
      <c r="AB1325" s="80">
        <f>IFERROR(VLOOKUP(K1325,#REF!,4,FALSE),0)</f>
        <v>0</v>
      </c>
      <c r="AC1325" s="80">
        <f>IFERROR(VLOOKUP(L1325,#REF!,4,FALSE),0)</f>
        <v>0</v>
      </c>
      <c r="AD1325" s="80">
        <f>IFERROR(VLOOKUP(M1325,#REF!,4,FALSE),0)</f>
        <v>0</v>
      </c>
      <c r="AE1325" s="80">
        <f>IFERROR(VLOOKUP(N1325,#REF!,4,FALSE),0)</f>
        <v>0</v>
      </c>
      <c r="AF1325" s="80">
        <f>IFERROR(VLOOKUP(O1325,#REF!,4,FALSE),0)</f>
        <v>0</v>
      </c>
      <c r="AG1325" s="80">
        <f>IFERROR(VLOOKUP(P1325,#REF!,4,FALSE),0)</f>
        <v>0</v>
      </c>
      <c r="AH1325" s="80">
        <f>IFERROR(VLOOKUP(Q1325,#REF!,4,FALSE),0)</f>
        <v>0</v>
      </c>
      <c r="AI1325" s="80">
        <f>IFERROR(VLOOKUP(R1325,#REF!,4,FALSE),0)</f>
        <v>0</v>
      </c>
      <c r="AJ1325" s="80">
        <f>IFERROR(VLOOKUP(S1325,#REF!,4,FALSE),0)</f>
        <v>0</v>
      </c>
      <c r="AK1325" s="80">
        <f>IFERROR(VLOOKUP(T1325,#REF!,4,FALSE),0)</f>
        <v>0</v>
      </c>
      <c r="AL1325" s="80">
        <f>IFERROR(VLOOKUP(U1325,#REF!,4,FALSE),0)</f>
        <v>0</v>
      </c>
      <c r="AM1325" s="80">
        <f>IFERROR(VLOOKUP(V1325,#REF!,4,FALSE),0)</f>
        <v>0</v>
      </c>
      <c r="AN1325" s="80">
        <f t="shared" si="341"/>
        <v>0</v>
      </c>
    </row>
    <row r="1326" spans="1:40" ht="40.5" outlineLevel="1" x14ac:dyDescent="0.3">
      <c r="A1326" s="189">
        <v>1195</v>
      </c>
      <c r="B1326" s="236"/>
      <c r="C1326" s="312" t="s">
        <v>1284</v>
      </c>
      <c r="D1326" s="190">
        <f>SUM(D1327)</f>
        <v>0</v>
      </c>
      <c r="E1326" s="190">
        <f>SUM(E1327)</f>
        <v>0</v>
      </c>
      <c r="F1326" s="191">
        <f t="shared" ref="F1326:H1326" si="362">SUM(F1327)</f>
        <v>0</v>
      </c>
      <c r="G1326" s="191">
        <f t="shared" si="362"/>
        <v>0</v>
      </c>
      <c r="H1326" s="191">
        <f t="shared" si="362"/>
        <v>0</v>
      </c>
      <c r="I1326" s="100" t="s">
        <v>10</v>
      </c>
      <c r="J1326" s="100" t="s">
        <v>10</v>
      </c>
      <c r="K1326" s="100" t="s">
        <v>10</v>
      </c>
      <c r="L1326" s="100" t="s">
        <v>10</v>
      </c>
      <c r="M1326" s="100" t="s">
        <v>10</v>
      </c>
      <c r="N1326" s="100" t="s">
        <v>10</v>
      </c>
      <c r="O1326" s="100" t="s">
        <v>10</v>
      </c>
      <c r="P1326" s="100" t="s">
        <v>10</v>
      </c>
      <c r="Q1326" s="100" t="s">
        <v>10</v>
      </c>
      <c r="R1326" s="100" t="s">
        <v>10</v>
      </c>
      <c r="S1326" s="100" t="s">
        <v>10</v>
      </c>
      <c r="T1326" s="100" t="s">
        <v>10</v>
      </c>
      <c r="U1326" s="100" t="s">
        <v>10</v>
      </c>
      <c r="V1326" s="100" t="s">
        <v>10</v>
      </c>
      <c r="W1326" s="100" t="s">
        <v>10</v>
      </c>
      <c r="X1326" s="94"/>
      <c r="Y1326" s="94"/>
      <c r="Z1326" s="94"/>
      <c r="AA1326" s="94"/>
      <c r="AB1326" s="80">
        <f>IFERROR(VLOOKUP(K1326,#REF!,4,FALSE),0)</f>
        <v>0</v>
      </c>
      <c r="AC1326" s="80">
        <f>IFERROR(VLOOKUP(L1326,#REF!,4,FALSE),0)</f>
        <v>0</v>
      </c>
      <c r="AD1326" s="80">
        <f>IFERROR(VLOOKUP(M1326,#REF!,4,FALSE),0)</f>
        <v>0</v>
      </c>
      <c r="AE1326" s="80">
        <f>IFERROR(VLOOKUP(N1326,#REF!,4,FALSE),0)</f>
        <v>0</v>
      </c>
      <c r="AF1326" s="80">
        <f>IFERROR(VLOOKUP(O1326,#REF!,4,FALSE),0)</f>
        <v>0</v>
      </c>
      <c r="AG1326" s="80">
        <f>IFERROR(VLOOKUP(P1326,#REF!,4,FALSE),0)</f>
        <v>0</v>
      </c>
      <c r="AH1326" s="80">
        <f>IFERROR(VLOOKUP(Q1326,#REF!,4,FALSE),0)</f>
        <v>0</v>
      </c>
      <c r="AI1326" s="80">
        <f>IFERROR(VLOOKUP(R1326,#REF!,4,FALSE),0)</f>
        <v>0</v>
      </c>
      <c r="AJ1326" s="80">
        <f>IFERROR(VLOOKUP(S1326,#REF!,4,FALSE),0)</f>
        <v>0</v>
      </c>
      <c r="AK1326" s="80">
        <f>IFERROR(VLOOKUP(T1326,#REF!,4,FALSE),0)</f>
        <v>0</v>
      </c>
      <c r="AL1326" s="80">
        <f>IFERROR(VLOOKUP(U1326,#REF!,4,FALSE),0)</f>
        <v>0</v>
      </c>
      <c r="AM1326" s="80">
        <f>IFERROR(VLOOKUP(V1326,#REF!,4,FALSE),0)</f>
        <v>0</v>
      </c>
      <c r="AN1326" s="80">
        <f t="shared" si="341"/>
        <v>0</v>
      </c>
    </row>
    <row r="1327" spans="1:40" ht="54" outlineLevel="2" x14ac:dyDescent="0.3">
      <c r="A1327" s="192">
        <v>1195</v>
      </c>
      <c r="B1327" s="192">
        <v>11001</v>
      </c>
      <c r="C1327" s="281" t="s">
        <v>1285</v>
      </c>
      <c r="D1327" s="193"/>
      <c r="E1327" s="193"/>
      <c r="F1327" s="195"/>
      <c r="G1327" s="195"/>
      <c r="H1327" s="195"/>
      <c r="I1327" s="98"/>
      <c r="J1327" s="98"/>
      <c r="K1327" s="81"/>
      <c r="L1327" s="81"/>
      <c r="M1327" s="81"/>
      <c r="N1327" s="81"/>
      <c r="O1327" s="81"/>
      <c r="P1327" s="81"/>
      <c r="Q1327" s="81"/>
      <c r="R1327" s="81"/>
      <c r="S1327" s="81"/>
      <c r="T1327" s="81"/>
      <c r="U1327" s="81"/>
      <c r="V1327" s="81"/>
      <c r="W1327" s="80">
        <f>AN1327</f>
        <v>0</v>
      </c>
      <c r="X1327" s="94"/>
      <c r="Y1327" s="94"/>
      <c r="Z1327" s="94"/>
      <c r="AA1327" s="94"/>
      <c r="AB1327" s="80">
        <f>IFERROR(VLOOKUP(K1327,#REF!,4,FALSE),0)</f>
        <v>0</v>
      </c>
      <c r="AC1327" s="80">
        <f>IFERROR(VLOOKUP(L1327,#REF!,4,FALSE),0)</f>
        <v>0</v>
      </c>
      <c r="AD1327" s="80">
        <f>IFERROR(VLOOKUP(M1327,#REF!,4,FALSE),0)</f>
        <v>0</v>
      </c>
      <c r="AE1327" s="80">
        <f>IFERROR(VLOOKUP(N1327,#REF!,4,FALSE),0)</f>
        <v>0</v>
      </c>
      <c r="AF1327" s="80">
        <f>IFERROR(VLOOKUP(O1327,#REF!,4,FALSE),0)</f>
        <v>0</v>
      </c>
      <c r="AG1327" s="80">
        <f>IFERROR(VLOOKUP(P1327,#REF!,4,FALSE),0)</f>
        <v>0</v>
      </c>
      <c r="AH1327" s="80">
        <f>IFERROR(VLOOKUP(Q1327,#REF!,4,FALSE),0)</f>
        <v>0</v>
      </c>
      <c r="AI1327" s="80">
        <f>IFERROR(VLOOKUP(R1327,#REF!,4,FALSE),0)</f>
        <v>0</v>
      </c>
      <c r="AJ1327" s="80">
        <f>IFERROR(VLOOKUP(S1327,#REF!,4,FALSE),0)</f>
        <v>0</v>
      </c>
      <c r="AK1327" s="80">
        <f>IFERROR(VLOOKUP(T1327,#REF!,4,FALSE),0)</f>
        <v>0</v>
      </c>
      <c r="AL1327" s="80">
        <f>IFERROR(VLOOKUP(U1327,#REF!,4,FALSE),0)</f>
        <v>0</v>
      </c>
      <c r="AM1327" s="80">
        <f>IFERROR(VLOOKUP(V1327,#REF!,4,FALSE),0)</f>
        <v>0</v>
      </c>
      <c r="AN1327" s="80">
        <f t="shared" si="341"/>
        <v>0</v>
      </c>
    </row>
    <row r="1328" spans="1:40" x14ac:dyDescent="0.3">
      <c r="A1328" s="4"/>
      <c r="B1328" s="4"/>
      <c r="C1328" s="305"/>
      <c r="D1328" s="4"/>
      <c r="E1328" s="4"/>
      <c r="F1328" s="4"/>
      <c r="G1328" s="4"/>
      <c r="H1328" s="4"/>
      <c r="I1328" s="4"/>
      <c r="J1328" s="4"/>
      <c r="K1328" s="4" t="s">
        <v>1289</v>
      </c>
      <c r="L1328" s="4" t="s">
        <v>1289</v>
      </c>
      <c r="M1328" s="4" t="s">
        <v>1289</v>
      </c>
      <c r="N1328" s="4" t="s">
        <v>1289</v>
      </c>
      <c r="O1328" s="4" t="s">
        <v>1289</v>
      </c>
      <c r="P1328" s="4" t="s">
        <v>1289</v>
      </c>
      <c r="Q1328" s="4" t="s">
        <v>1289</v>
      </c>
      <c r="R1328" s="4" t="s">
        <v>1289</v>
      </c>
      <c r="S1328" s="4" t="s">
        <v>1289</v>
      </c>
      <c r="T1328" s="4" t="s">
        <v>1289</v>
      </c>
      <c r="U1328" s="4" t="s">
        <v>1289</v>
      </c>
      <c r="V1328" s="4" t="s">
        <v>1289</v>
      </c>
      <c r="W1328" s="4" t="s">
        <v>1289</v>
      </c>
    </row>
    <row r="1329" spans="3:3" s="4" customFormat="1" x14ac:dyDescent="0.3">
      <c r="C1329" s="305"/>
    </row>
    <row r="1330" spans="3:3" s="4" customFormat="1" x14ac:dyDescent="0.3">
      <c r="C1330" s="305"/>
    </row>
    <row r="1331" spans="3:3" s="4" customFormat="1" x14ac:dyDescent="0.3">
      <c r="C1331" s="305"/>
    </row>
    <row r="1332" spans="3:3" s="4" customFormat="1" x14ac:dyDescent="0.3">
      <c r="C1332" s="305"/>
    </row>
    <row r="1333" spans="3:3" s="4" customFormat="1" x14ac:dyDescent="0.3">
      <c r="C1333" s="305"/>
    </row>
    <row r="1334" spans="3:3" s="4" customFormat="1" x14ac:dyDescent="0.3">
      <c r="C1334" s="305"/>
    </row>
    <row r="1335" spans="3:3" s="4" customFormat="1" x14ac:dyDescent="0.3">
      <c r="C1335" s="305"/>
    </row>
    <row r="1336" spans="3:3" s="4" customFormat="1" x14ac:dyDescent="0.3">
      <c r="C1336" s="305"/>
    </row>
    <row r="1337" spans="3:3" s="4" customFormat="1" x14ac:dyDescent="0.3">
      <c r="C1337" s="305"/>
    </row>
    <row r="1338" spans="3:3" s="4" customFormat="1" x14ac:dyDescent="0.3">
      <c r="C1338" s="305"/>
    </row>
    <row r="1339" spans="3:3" s="4" customFormat="1" x14ac:dyDescent="0.3">
      <c r="C1339" s="305"/>
    </row>
    <row r="1340" spans="3:3" s="4" customFormat="1" x14ac:dyDescent="0.3">
      <c r="C1340" s="305"/>
    </row>
    <row r="1341" spans="3:3" s="4" customFormat="1" x14ac:dyDescent="0.3">
      <c r="C1341" s="305"/>
    </row>
    <row r="1342" spans="3:3" s="4" customFormat="1" x14ac:dyDescent="0.3">
      <c r="C1342" s="305"/>
    </row>
    <row r="1343" spans="3:3" s="4" customFormat="1" x14ac:dyDescent="0.3">
      <c r="C1343" s="305"/>
    </row>
    <row r="1344" spans="3:3" s="4" customFormat="1" x14ac:dyDescent="0.3">
      <c r="C1344" s="305"/>
    </row>
    <row r="1345" spans="1:83" x14ac:dyDescent="0.3">
      <c r="A1345" s="4"/>
      <c r="B1345" s="4"/>
      <c r="C1345" s="305"/>
      <c r="D1345" s="4"/>
      <c r="E1345" s="4"/>
      <c r="F1345" s="4"/>
      <c r="G1345" s="4"/>
      <c r="H1345" s="4"/>
      <c r="I1345" s="4"/>
      <c r="J1345" s="4"/>
    </row>
    <row r="1346" spans="1:83" x14ac:dyDescent="0.3">
      <c r="A1346" s="4"/>
      <c r="B1346" s="4"/>
      <c r="C1346" s="305"/>
      <c r="D1346" s="4"/>
      <c r="E1346" s="4"/>
      <c r="F1346" s="4"/>
      <c r="G1346" s="4"/>
      <c r="H1346" s="4"/>
      <c r="I1346" s="4"/>
      <c r="J1346" s="4"/>
    </row>
    <row r="1347" spans="1:83" x14ac:dyDescent="0.3">
      <c r="A1347" s="4"/>
      <c r="B1347" s="4"/>
      <c r="C1347" s="305"/>
      <c r="D1347" s="4"/>
      <c r="E1347" s="4"/>
      <c r="F1347" s="4"/>
      <c r="G1347" s="4"/>
      <c r="H1347" s="4"/>
      <c r="I1347" s="4"/>
      <c r="J1347" s="4"/>
    </row>
    <row r="1348" spans="1:83" x14ac:dyDescent="0.3">
      <c r="A1348" s="4"/>
      <c r="B1348" s="4"/>
      <c r="C1348" s="305"/>
      <c r="D1348" s="4"/>
      <c r="E1348" s="4"/>
      <c r="F1348" s="4"/>
      <c r="G1348" s="4"/>
      <c r="H1348" s="4"/>
      <c r="I1348" s="4"/>
      <c r="J1348" s="4"/>
    </row>
    <row r="1349" spans="1:83" x14ac:dyDescent="0.3">
      <c r="A1349" s="4"/>
      <c r="B1349" s="4"/>
      <c r="C1349" s="305"/>
      <c r="D1349" s="4"/>
      <c r="E1349" s="4"/>
      <c r="F1349" s="4"/>
      <c r="G1349" s="4"/>
      <c r="H1349" s="4"/>
      <c r="I1349" s="4"/>
      <c r="J1349" s="4"/>
    </row>
    <row r="1350" spans="1:83" x14ac:dyDescent="0.3">
      <c r="A1350" s="4"/>
      <c r="B1350" s="4"/>
      <c r="C1350" s="305"/>
      <c r="D1350" s="4"/>
      <c r="E1350" s="4"/>
      <c r="F1350" s="4"/>
      <c r="G1350" s="4"/>
      <c r="H1350" s="4"/>
      <c r="I1350" s="4"/>
      <c r="J1350" s="4"/>
    </row>
    <row r="1351" spans="1:83" x14ac:dyDescent="0.3">
      <c r="A1351" s="4"/>
      <c r="B1351" s="4"/>
      <c r="C1351" s="305"/>
      <c r="D1351" s="4"/>
      <c r="E1351" s="4"/>
      <c r="F1351" s="4"/>
      <c r="G1351" s="4"/>
      <c r="H1351" s="4"/>
      <c r="I1351" s="4"/>
      <c r="J1351" s="4"/>
    </row>
    <row r="1352" spans="1:83" x14ac:dyDescent="0.3">
      <c r="A1352" s="4"/>
      <c r="B1352" s="4"/>
      <c r="C1352" s="305"/>
      <c r="D1352" s="4"/>
      <c r="E1352" s="4"/>
      <c r="F1352" s="4"/>
      <c r="G1352" s="4"/>
      <c r="H1352" s="4"/>
      <c r="I1352" s="4"/>
      <c r="J1352" s="4"/>
    </row>
    <row r="1353" spans="1:83" x14ac:dyDescent="0.3">
      <c r="A1353" s="4"/>
      <c r="B1353" s="4"/>
      <c r="C1353" s="305"/>
      <c r="D1353" s="4"/>
      <c r="E1353" s="4"/>
      <c r="F1353" s="4"/>
      <c r="G1353" s="4"/>
      <c r="H1353" s="4"/>
      <c r="I1353" s="4"/>
      <c r="J1353" s="4"/>
    </row>
    <row r="1354" spans="1:83" x14ac:dyDescent="0.3">
      <c r="A1354" s="4"/>
      <c r="B1354" s="4"/>
      <c r="C1354" s="305"/>
      <c r="D1354" s="4"/>
      <c r="E1354" s="4"/>
      <c r="F1354" s="4"/>
      <c r="G1354" s="4"/>
      <c r="H1354" s="4"/>
      <c r="I1354" s="4"/>
      <c r="J1354" s="4"/>
    </row>
    <row r="1355" spans="1:83" s="3" customFormat="1" x14ac:dyDescent="0.3">
      <c r="A1355" s="4"/>
      <c r="B1355" s="4"/>
      <c r="C1355" s="305"/>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c r="BX1355" s="4"/>
      <c r="BY1355" s="4"/>
      <c r="BZ1355" s="4"/>
      <c r="CA1355" s="4"/>
      <c r="CB1355" s="4"/>
      <c r="CC1355" s="4"/>
      <c r="CD1355" s="4"/>
      <c r="CE1355" s="4"/>
    </row>
    <row r="1356" spans="1:83" s="3" customFormat="1" x14ac:dyDescent="0.3">
      <c r="A1356" s="4"/>
      <c r="B1356" s="4"/>
      <c r="C1356" s="305"/>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row>
    <row r="1357" spans="1:83" s="3" customFormat="1" x14ac:dyDescent="0.3">
      <c r="A1357" s="4"/>
      <c r="B1357" s="4"/>
      <c r="C1357" s="305"/>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row>
    <row r="1358" spans="1:83" s="3" customFormat="1" x14ac:dyDescent="0.3">
      <c r="A1358" s="4"/>
      <c r="B1358" s="4"/>
      <c r="C1358" s="305"/>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row>
    <row r="1359" spans="1:83" s="3" customFormat="1" x14ac:dyDescent="0.3">
      <c r="A1359" s="4"/>
      <c r="B1359" s="4"/>
      <c r="C1359" s="305"/>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row>
    <row r="1360" spans="1:83" s="3" customFormat="1" x14ac:dyDescent="0.3">
      <c r="A1360" s="4"/>
      <c r="B1360" s="4"/>
      <c r="C1360" s="305"/>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row>
    <row r="1361" spans="1:83" s="3" customFormat="1" x14ac:dyDescent="0.3">
      <c r="A1361" s="4"/>
      <c r="B1361" s="4"/>
      <c r="C1361" s="305"/>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row>
    <row r="1362" spans="1:83" s="3" customFormat="1" x14ac:dyDescent="0.3">
      <c r="A1362" s="4"/>
      <c r="B1362" s="4"/>
      <c r="C1362" s="305"/>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row>
    <row r="1363" spans="1:83" s="3" customFormat="1" x14ac:dyDescent="0.3">
      <c r="A1363" s="4"/>
      <c r="B1363" s="4"/>
      <c r="C1363" s="305"/>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row>
    <row r="1364" spans="1:83" s="3" customFormat="1" x14ac:dyDescent="0.3">
      <c r="A1364" s="4"/>
      <c r="B1364" s="4"/>
      <c r="C1364" s="305"/>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row>
    <row r="1365" spans="1:83" x14ac:dyDescent="0.3">
      <c r="A1365" s="4"/>
      <c r="B1365" s="4"/>
      <c r="C1365" s="305"/>
      <c r="D1365" s="4"/>
      <c r="E1365" s="4"/>
      <c r="F1365" s="4"/>
      <c r="G1365" s="4"/>
      <c r="H1365" s="4"/>
      <c r="I1365" s="4"/>
      <c r="J1365" s="4"/>
    </row>
    <row r="1366" spans="1:83" x14ac:dyDescent="0.3">
      <c r="A1366" s="4"/>
      <c r="B1366" s="4"/>
      <c r="C1366" s="305"/>
      <c r="D1366" s="4"/>
      <c r="E1366" s="4"/>
      <c r="F1366" s="4"/>
      <c r="G1366" s="4"/>
      <c r="H1366" s="4"/>
      <c r="I1366" s="4"/>
      <c r="J1366" s="4"/>
    </row>
    <row r="1367" spans="1:83" x14ac:dyDescent="0.3">
      <c r="A1367" s="4"/>
      <c r="B1367" s="4"/>
      <c r="C1367" s="305"/>
      <c r="D1367" s="4"/>
      <c r="E1367" s="4"/>
      <c r="F1367" s="4"/>
      <c r="G1367" s="4"/>
      <c r="H1367" s="4"/>
      <c r="I1367" s="4"/>
      <c r="J1367" s="4"/>
    </row>
    <row r="1368" spans="1:83" x14ac:dyDescent="0.3">
      <c r="A1368" s="4"/>
      <c r="B1368" s="4"/>
      <c r="C1368" s="305"/>
      <c r="D1368" s="4"/>
      <c r="E1368" s="4"/>
      <c r="F1368" s="4"/>
      <c r="G1368" s="4"/>
      <c r="H1368" s="4"/>
      <c r="I1368" s="4"/>
      <c r="J1368" s="4"/>
    </row>
    <row r="1369" spans="1:83" x14ac:dyDescent="0.3">
      <c r="A1369" s="4"/>
      <c r="B1369" s="4"/>
      <c r="C1369" s="305"/>
      <c r="D1369" s="4"/>
      <c r="E1369" s="4"/>
      <c r="F1369" s="4"/>
      <c r="G1369" s="4"/>
      <c r="H1369" s="4"/>
      <c r="I1369" s="4"/>
      <c r="J1369" s="4"/>
    </row>
    <row r="1370" spans="1:83" x14ac:dyDescent="0.3">
      <c r="A1370" s="4"/>
      <c r="B1370" s="4"/>
      <c r="C1370" s="305"/>
      <c r="D1370" s="4"/>
      <c r="E1370" s="4"/>
      <c r="F1370" s="4"/>
      <c r="G1370" s="4"/>
      <c r="H1370" s="4"/>
      <c r="I1370" s="4"/>
      <c r="J1370" s="4"/>
    </row>
    <row r="1371" spans="1:83" x14ac:dyDescent="0.3">
      <c r="A1371" s="4"/>
      <c r="B1371" s="4"/>
      <c r="C1371" s="305"/>
      <c r="D1371" s="4"/>
      <c r="E1371" s="4"/>
      <c r="F1371" s="4"/>
      <c r="G1371" s="4"/>
      <c r="H1371" s="4"/>
      <c r="I1371" s="4"/>
      <c r="J1371" s="4"/>
    </row>
    <row r="1372" spans="1:83" x14ac:dyDescent="0.3">
      <c r="A1372" s="4"/>
      <c r="B1372" s="4"/>
      <c r="C1372" s="305"/>
      <c r="D1372" s="4"/>
      <c r="E1372" s="4"/>
      <c r="F1372" s="4"/>
      <c r="G1372" s="4"/>
      <c r="H1372" s="4"/>
      <c r="I1372" s="4"/>
      <c r="J1372" s="4"/>
    </row>
    <row r="1373" spans="1:83" x14ac:dyDescent="0.3">
      <c r="A1373" s="4"/>
      <c r="B1373" s="4"/>
      <c r="C1373" s="305"/>
      <c r="D1373" s="4"/>
      <c r="E1373" s="4"/>
      <c r="F1373" s="4"/>
      <c r="G1373" s="4"/>
      <c r="H1373" s="4"/>
      <c r="I1373" s="4"/>
      <c r="J1373" s="4"/>
    </row>
    <row r="1374" spans="1:83" x14ac:dyDescent="0.3">
      <c r="A1374" s="4"/>
      <c r="B1374" s="4"/>
      <c r="C1374" s="305"/>
      <c r="D1374" s="4"/>
      <c r="E1374" s="4"/>
      <c r="F1374" s="4"/>
      <c r="G1374" s="4"/>
      <c r="H1374" s="4"/>
      <c r="I1374" s="4"/>
      <c r="J1374" s="4"/>
    </row>
    <row r="1375" spans="1:83" x14ac:dyDescent="0.3">
      <c r="A1375" s="4"/>
      <c r="B1375" s="4"/>
      <c r="C1375" s="305"/>
      <c r="D1375" s="4"/>
      <c r="E1375" s="4"/>
      <c r="F1375" s="4"/>
      <c r="G1375" s="4"/>
      <c r="H1375" s="4"/>
      <c r="I1375" s="4"/>
      <c r="J1375" s="4"/>
    </row>
    <row r="1376" spans="1:83" x14ac:dyDescent="0.3">
      <c r="A1376" s="4"/>
      <c r="B1376" s="4"/>
      <c r="C1376" s="305"/>
      <c r="D1376" s="4"/>
      <c r="E1376" s="4"/>
      <c r="F1376" s="4"/>
      <c r="G1376" s="4"/>
      <c r="H1376" s="4"/>
      <c r="I1376" s="4"/>
      <c r="J1376" s="4"/>
    </row>
    <row r="1377" spans="3:3" s="4" customFormat="1" x14ac:dyDescent="0.3">
      <c r="C1377" s="305"/>
    </row>
    <row r="1378" spans="3:3" s="4" customFormat="1" x14ac:dyDescent="0.3">
      <c r="C1378" s="305"/>
    </row>
    <row r="1379" spans="3:3" s="4" customFormat="1" x14ac:dyDescent="0.3">
      <c r="C1379" s="305"/>
    </row>
    <row r="1380" spans="3:3" s="4" customFormat="1" x14ac:dyDescent="0.3">
      <c r="C1380" s="305"/>
    </row>
    <row r="1381" spans="3:3" s="4" customFormat="1" x14ac:dyDescent="0.3">
      <c r="C1381" s="305"/>
    </row>
    <row r="1382" spans="3:3" s="4" customFormat="1" x14ac:dyDescent="0.3">
      <c r="C1382" s="305"/>
    </row>
    <row r="1383" spans="3:3" s="4" customFormat="1" x14ac:dyDescent="0.3">
      <c r="C1383" s="305"/>
    </row>
    <row r="1384" spans="3:3" s="4" customFormat="1" x14ac:dyDescent="0.3">
      <c r="C1384" s="305"/>
    </row>
    <row r="1385" spans="3:3" s="4" customFormat="1" x14ac:dyDescent="0.3">
      <c r="C1385" s="305"/>
    </row>
    <row r="1386" spans="3:3" s="4" customFormat="1" x14ac:dyDescent="0.3">
      <c r="C1386" s="305"/>
    </row>
    <row r="1387" spans="3:3" s="4" customFormat="1" x14ac:dyDescent="0.3">
      <c r="C1387" s="305"/>
    </row>
    <row r="1388" spans="3:3" s="4" customFormat="1" x14ac:dyDescent="0.3">
      <c r="C1388" s="305"/>
    </row>
    <row r="1389" spans="3:3" s="4" customFormat="1" x14ac:dyDescent="0.3">
      <c r="C1389" s="305"/>
    </row>
    <row r="1390" spans="3:3" s="4" customFormat="1" x14ac:dyDescent="0.3">
      <c r="C1390" s="305"/>
    </row>
    <row r="1391" spans="3:3" s="4" customFormat="1" x14ac:dyDescent="0.3">
      <c r="C1391" s="305"/>
    </row>
    <row r="1392" spans="3:3" s="4" customFormat="1" x14ac:dyDescent="0.3">
      <c r="C1392" s="305"/>
    </row>
    <row r="1393" spans="3:3" s="4" customFormat="1" x14ac:dyDescent="0.3">
      <c r="C1393" s="305"/>
    </row>
    <row r="1394" spans="3:3" s="4" customFormat="1" x14ac:dyDescent="0.3">
      <c r="C1394" s="305"/>
    </row>
    <row r="1395" spans="3:3" s="4" customFormat="1" x14ac:dyDescent="0.3">
      <c r="C1395" s="305"/>
    </row>
    <row r="1396" spans="3:3" s="4" customFormat="1" x14ac:dyDescent="0.3">
      <c r="C1396" s="305"/>
    </row>
    <row r="1397" spans="3:3" s="4" customFormat="1" x14ac:dyDescent="0.3">
      <c r="C1397" s="305"/>
    </row>
    <row r="1398" spans="3:3" s="4" customFormat="1" x14ac:dyDescent="0.3">
      <c r="C1398" s="305"/>
    </row>
    <row r="1399" spans="3:3" s="4" customFormat="1" x14ac:dyDescent="0.3">
      <c r="C1399" s="305"/>
    </row>
    <row r="1400" spans="3:3" s="4" customFormat="1" x14ac:dyDescent="0.3">
      <c r="C1400" s="305"/>
    </row>
    <row r="1401" spans="3:3" s="4" customFormat="1" x14ac:dyDescent="0.3">
      <c r="C1401" s="305"/>
    </row>
    <row r="1402" spans="3:3" s="4" customFormat="1" x14ac:dyDescent="0.3">
      <c r="C1402" s="305"/>
    </row>
    <row r="1403" spans="3:3" s="4" customFormat="1" x14ac:dyDescent="0.3">
      <c r="C1403" s="305"/>
    </row>
    <row r="1404" spans="3:3" s="4" customFormat="1" x14ac:dyDescent="0.3">
      <c r="C1404" s="305"/>
    </row>
    <row r="1405" spans="3:3" s="4" customFormat="1" x14ac:dyDescent="0.3">
      <c r="C1405" s="305"/>
    </row>
    <row r="1406" spans="3:3" s="4" customFormat="1" x14ac:dyDescent="0.3">
      <c r="C1406" s="305"/>
    </row>
    <row r="1407" spans="3:3" s="4" customFormat="1" x14ac:dyDescent="0.3">
      <c r="C1407" s="305"/>
    </row>
    <row r="1408" spans="3:3" s="4" customFormat="1" x14ac:dyDescent="0.3">
      <c r="C1408" s="305"/>
    </row>
    <row r="1409" spans="3:3" s="4" customFormat="1" x14ac:dyDescent="0.3">
      <c r="C1409" s="305"/>
    </row>
    <row r="1410" spans="3:3" s="4" customFormat="1" x14ac:dyDescent="0.3">
      <c r="C1410" s="305"/>
    </row>
    <row r="1411" spans="3:3" s="4" customFormat="1" x14ac:dyDescent="0.3">
      <c r="C1411" s="305"/>
    </row>
    <row r="1412" spans="3:3" s="4" customFormat="1" x14ac:dyDescent="0.3">
      <c r="C1412" s="305"/>
    </row>
    <row r="1413" spans="3:3" s="4" customFormat="1" x14ac:dyDescent="0.3">
      <c r="C1413" s="305"/>
    </row>
    <row r="1414" spans="3:3" s="4" customFormat="1" x14ac:dyDescent="0.3">
      <c r="C1414" s="305"/>
    </row>
    <row r="1415" spans="3:3" s="4" customFormat="1" x14ac:dyDescent="0.3">
      <c r="C1415" s="305"/>
    </row>
    <row r="1416" spans="3:3" s="4" customFormat="1" x14ac:dyDescent="0.3">
      <c r="C1416" s="305"/>
    </row>
    <row r="1417" spans="3:3" s="4" customFormat="1" x14ac:dyDescent="0.3">
      <c r="C1417" s="305"/>
    </row>
    <row r="1418" spans="3:3" s="4" customFormat="1" x14ac:dyDescent="0.3">
      <c r="C1418" s="305"/>
    </row>
    <row r="1419" spans="3:3" s="4" customFormat="1" x14ac:dyDescent="0.3">
      <c r="C1419" s="305"/>
    </row>
    <row r="1420" spans="3:3" s="4" customFormat="1" x14ac:dyDescent="0.3">
      <c r="C1420" s="305"/>
    </row>
    <row r="1421" spans="3:3" s="4" customFormat="1" x14ac:dyDescent="0.3">
      <c r="C1421" s="305"/>
    </row>
    <row r="1422" spans="3:3" s="4" customFormat="1" x14ac:dyDescent="0.3">
      <c r="C1422" s="305"/>
    </row>
    <row r="1423" spans="3:3" s="4" customFormat="1" x14ac:dyDescent="0.3">
      <c r="C1423" s="305"/>
    </row>
    <row r="1424" spans="3:3" s="4" customFormat="1" x14ac:dyDescent="0.3">
      <c r="C1424" s="305"/>
    </row>
    <row r="1425" spans="3:3" s="4" customFormat="1" x14ac:dyDescent="0.3">
      <c r="C1425" s="305"/>
    </row>
    <row r="1426" spans="3:3" s="4" customFormat="1" x14ac:dyDescent="0.3">
      <c r="C1426" s="305"/>
    </row>
    <row r="1427" spans="3:3" s="4" customFormat="1" x14ac:dyDescent="0.3">
      <c r="C1427" s="305"/>
    </row>
    <row r="1428" spans="3:3" s="4" customFormat="1" x14ac:dyDescent="0.3">
      <c r="C1428" s="305"/>
    </row>
    <row r="1429" spans="3:3" s="4" customFormat="1" x14ac:dyDescent="0.3">
      <c r="C1429" s="305"/>
    </row>
    <row r="1430" spans="3:3" s="4" customFormat="1" x14ac:dyDescent="0.3">
      <c r="C1430" s="305"/>
    </row>
    <row r="1431" spans="3:3" s="4" customFormat="1" x14ac:dyDescent="0.3">
      <c r="C1431" s="305"/>
    </row>
    <row r="1432" spans="3:3" s="4" customFormat="1" x14ac:dyDescent="0.3">
      <c r="C1432" s="305"/>
    </row>
    <row r="1433" spans="3:3" s="4" customFormat="1" x14ac:dyDescent="0.3">
      <c r="C1433" s="305"/>
    </row>
    <row r="1434" spans="3:3" s="4" customFormat="1" x14ac:dyDescent="0.3">
      <c r="C1434" s="305"/>
    </row>
    <row r="1435" spans="3:3" s="4" customFormat="1" x14ac:dyDescent="0.3">
      <c r="C1435" s="305"/>
    </row>
    <row r="1436" spans="3:3" s="4" customFormat="1" x14ac:dyDescent="0.3">
      <c r="C1436" s="305"/>
    </row>
    <row r="1437" spans="3:3" s="4" customFormat="1" x14ac:dyDescent="0.3">
      <c r="C1437" s="305"/>
    </row>
    <row r="1438" spans="3:3" s="4" customFormat="1" x14ac:dyDescent="0.3">
      <c r="C1438" s="305"/>
    </row>
    <row r="1439" spans="3:3" s="4" customFormat="1" x14ac:dyDescent="0.3">
      <c r="C1439" s="305"/>
    </row>
    <row r="1440" spans="3:3" s="4" customFormat="1" x14ac:dyDescent="0.3">
      <c r="C1440" s="305"/>
    </row>
    <row r="1441" spans="3:3" s="4" customFormat="1" x14ac:dyDescent="0.3">
      <c r="C1441" s="305"/>
    </row>
    <row r="1442" spans="3:3" s="4" customFormat="1" x14ac:dyDescent="0.3">
      <c r="C1442" s="305"/>
    </row>
    <row r="1443" spans="3:3" s="4" customFormat="1" x14ac:dyDescent="0.3">
      <c r="C1443" s="305"/>
    </row>
    <row r="1444" spans="3:3" s="4" customFormat="1" x14ac:dyDescent="0.3">
      <c r="C1444" s="305"/>
    </row>
    <row r="1445" spans="3:3" s="4" customFormat="1" x14ac:dyDescent="0.3">
      <c r="C1445" s="305"/>
    </row>
    <row r="1446" spans="3:3" s="4" customFormat="1" x14ac:dyDescent="0.3">
      <c r="C1446" s="305"/>
    </row>
    <row r="1447" spans="3:3" s="4" customFormat="1" x14ac:dyDescent="0.3">
      <c r="C1447" s="305"/>
    </row>
    <row r="1448" spans="3:3" s="4" customFormat="1" x14ac:dyDescent="0.3">
      <c r="C1448" s="305"/>
    </row>
    <row r="1449" spans="3:3" s="4" customFormat="1" x14ac:dyDescent="0.3">
      <c r="C1449" s="305"/>
    </row>
    <row r="1450" spans="3:3" s="4" customFormat="1" x14ac:dyDescent="0.3">
      <c r="C1450" s="305"/>
    </row>
    <row r="1451" spans="3:3" s="4" customFormat="1" x14ac:dyDescent="0.3">
      <c r="C1451" s="305"/>
    </row>
    <row r="1452" spans="3:3" s="4" customFormat="1" x14ac:dyDescent="0.3">
      <c r="C1452" s="305"/>
    </row>
    <row r="1453" spans="3:3" s="4" customFormat="1" x14ac:dyDescent="0.3">
      <c r="C1453" s="305"/>
    </row>
    <row r="1454" spans="3:3" s="4" customFormat="1" x14ac:dyDescent="0.3">
      <c r="C1454" s="305"/>
    </row>
    <row r="1455" spans="3:3" s="4" customFormat="1" x14ac:dyDescent="0.3">
      <c r="C1455" s="305"/>
    </row>
    <row r="1456" spans="3:3" s="4" customFormat="1" x14ac:dyDescent="0.3">
      <c r="C1456" s="305"/>
    </row>
    <row r="1457" spans="3:3" s="4" customFormat="1" x14ac:dyDescent="0.3">
      <c r="C1457" s="305"/>
    </row>
    <row r="1458" spans="3:3" s="4" customFormat="1" x14ac:dyDescent="0.3">
      <c r="C1458" s="305"/>
    </row>
    <row r="1459" spans="3:3" s="4" customFormat="1" x14ac:dyDescent="0.3">
      <c r="C1459" s="305"/>
    </row>
    <row r="1460" spans="3:3" s="4" customFormat="1" x14ac:dyDescent="0.3">
      <c r="C1460" s="305"/>
    </row>
    <row r="1461" spans="3:3" s="4" customFormat="1" x14ac:dyDescent="0.3">
      <c r="C1461" s="305"/>
    </row>
    <row r="1462" spans="3:3" s="4" customFormat="1" x14ac:dyDescent="0.3">
      <c r="C1462" s="305"/>
    </row>
    <row r="1463" spans="3:3" s="4" customFormat="1" x14ac:dyDescent="0.3">
      <c r="C1463" s="305"/>
    </row>
    <row r="1464" spans="3:3" s="4" customFormat="1" x14ac:dyDescent="0.3">
      <c r="C1464" s="305"/>
    </row>
    <row r="1465" spans="3:3" s="4" customFormat="1" x14ac:dyDescent="0.3">
      <c r="C1465" s="305"/>
    </row>
    <row r="1466" spans="3:3" s="4" customFormat="1" x14ac:dyDescent="0.3">
      <c r="C1466" s="305"/>
    </row>
    <row r="1467" spans="3:3" s="4" customFormat="1" x14ac:dyDescent="0.3">
      <c r="C1467" s="305"/>
    </row>
    <row r="1468" spans="3:3" s="4" customFormat="1" x14ac:dyDescent="0.3">
      <c r="C1468" s="305"/>
    </row>
    <row r="1469" spans="3:3" s="4" customFormat="1" x14ac:dyDescent="0.3">
      <c r="C1469" s="305"/>
    </row>
    <row r="1470" spans="3:3" s="4" customFormat="1" x14ac:dyDescent="0.3">
      <c r="C1470" s="305"/>
    </row>
    <row r="1471" spans="3:3" s="4" customFormat="1" x14ac:dyDescent="0.3">
      <c r="C1471" s="305"/>
    </row>
    <row r="1472" spans="3:3" s="4" customFormat="1" x14ac:dyDescent="0.3">
      <c r="C1472" s="305"/>
    </row>
    <row r="1473" spans="3:3" s="4" customFormat="1" x14ac:dyDescent="0.3">
      <c r="C1473" s="305"/>
    </row>
    <row r="1474" spans="3:3" s="4" customFormat="1" x14ac:dyDescent="0.3">
      <c r="C1474" s="305"/>
    </row>
    <row r="1475" spans="3:3" s="4" customFormat="1" x14ac:dyDescent="0.3">
      <c r="C1475" s="305"/>
    </row>
    <row r="1476" spans="3:3" s="4" customFormat="1" x14ac:dyDescent="0.3">
      <c r="C1476" s="305"/>
    </row>
    <row r="1477" spans="3:3" s="4" customFormat="1" x14ac:dyDescent="0.3">
      <c r="C1477" s="305"/>
    </row>
    <row r="1478" spans="3:3" s="4" customFormat="1" x14ac:dyDescent="0.3">
      <c r="C1478" s="305"/>
    </row>
    <row r="1479" spans="3:3" s="4" customFormat="1" x14ac:dyDescent="0.3">
      <c r="C1479" s="305"/>
    </row>
    <row r="1480" spans="3:3" s="4" customFormat="1" x14ac:dyDescent="0.3">
      <c r="C1480" s="305"/>
    </row>
    <row r="1481" spans="3:3" s="4" customFormat="1" x14ac:dyDescent="0.3">
      <c r="C1481" s="305"/>
    </row>
    <row r="1482" spans="3:3" s="4" customFormat="1" x14ac:dyDescent="0.3">
      <c r="C1482" s="305"/>
    </row>
    <row r="1483" spans="3:3" s="4" customFormat="1" x14ac:dyDescent="0.3">
      <c r="C1483" s="305"/>
    </row>
    <row r="1484" spans="3:3" s="4" customFormat="1" x14ac:dyDescent="0.3">
      <c r="C1484" s="305"/>
    </row>
    <row r="1485" spans="3:3" s="4" customFormat="1" x14ac:dyDescent="0.3">
      <c r="C1485" s="305"/>
    </row>
    <row r="1486" spans="3:3" s="4" customFormat="1" x14ac:dyDescent="0.3">
      <c r="C1486" s="305"/>
    </row>
    <row r="1487" spans="3:3" s="4" customFormat="1" x14ac:dyDescent="0.3">
      <c r="C1487" s="305"/>
    </row>
    <row r="1488" spans="3:3" s="4" customFormat="1" x14ac:dyDescent="0.3">
      <c r="C1488" s="305"/>
    </row>
    <row r="1489" spans="3:3" s="4" customFormat="1" x14ac:dyDescent="0.3">
      <c r="C1489" s="305"/>
    </row>
    <row r="1490" spans="3:3" s="4" customFormat="1" x14ac:dyDescent="0.3">
      <c r="C1490" s="305"/>
    </row>
    <row r="1491" spans="3:3" s="4" customFormat="1" x14ac:dyDescent="0.3">
      <c r="C1491" s="305"/>
    </row>
    <row r="1492" spans="3:3" s="4" customFormat="1" x14ac:dyDescent="0.3">
      <c r="C1492" s="305"/>
    </row>
    <row r="1493" spans="3:3" s="4" customFormat="1" x14ac:dyDescent="0.3">
      <c r="C1493" s="305"/>
    </row>
    <row r="1494" spans="3:3" s="4" customFormat="1" x14ac:dyDescent="0.3">
      <c r="C1494" s="305"/>
    </row>
    <row r="1495" spans="3:3" s="4" customFormat="1" x14ac:dyDescent="0.3">
      <c r="C1495" s="305"/>
    </row>
    <row r="1496" spans="3:3" s="4" customFormat="1" x14ac:dyDescent="0.3">
      <c r="C1496" s="305"/>
    </row>
    <row r="1497" spans="3:3" s="4" customFormat="1" x14ac:dyDescent="0.3">
      <c r="C1497" s="305"/>
    </row>
    <row r="1498" spans="3:3" s="4" customFormat="1" x14ac:dyDescent="0.3">
      <c r="C1498" s="305"/>
    </row>
    <row r="1499" spans="3:3" s="4" customFormat="1" x14ac:dyDescent="0.3">
      <c r="C1499" s="305"/>
    </row>
    <row r="1500" spans="3:3" s="4" customFormat="1" x14ac:dyDescent="0.3">
      <c r="C1500" s="305"/>
    </row>
    <row r="1501" spans="3:3" s="4" customFormat="1" x14ac:dyDescent="0.3">
      <c r="C1501" s="305"/>
    </row>
    <row r="1502" spans="3:3" s="4" customFormat="1" x14ac:dyDescent="0.3">
      <c r="C1502" s="305"/>
    </row>
    <row r="1503" spans="3:3" s="4" customFormat="1" x14ac:dyDescent="0.3">
      <c r="C1503" s="305"/>
    </row>
    <row r="1504" spans="3:3" s="4" customFormat="1" x14ac:dyDescent="0.3">
      <c r="C1504" s="305"/>
    </row>
    <row r="1505" spans="3:3" s="4" customFormat="1" x14ac:dyDescent="0.3">
      <c r="C1505" s="305"/>
    </row>
    <row r="1506" spans="3:3" s="4" customFormat="1" x14ac:dyDescent="0.3">
      <c r="C1506" s="305"/>
    </row>
    <row r="1507" spans="3:3" s="4" customFormat="1" x14ac:dyDescent="0.3">
      <c r="C1507" s="305"/>
    </row>
    <row r="1508" spans="3:3" s="4" customFormat="1" x14ac:dyDescent="0.3">
      <c r="C1508" s="305"/>
    </row>
    <row r="1509" spans="3:3" s="4" customFormat="1" x14ac:dyDescent="0.3">
      <c r="C1509" s="305"/>
    </row>
    <row r="1510" spans="3:3" s="4" customFormat="1" x14ac:dyDescent="0.3">
      <c r="C1510" s="305"/>
    </row>
    <row r="1511" spans="3:3" s="4" customFormat="1" x14ac:dyDescent="0.3">
      <c r="C1511" s="305"/>
    </row>
    <row r="1512" spans="3:3" s="4" customFormat="1" x14ac:dyDescent="0.3">
      <c r="C1512" s="305"/>
    </row>
    <row r="1513" spans="3:3" s="4" customFormat="1" x14ac:dyDescent="0.3">
      <c r="C1513" s="305"/>
    </row>
    <row r="1514" spans="3:3" s="4" customFormat="1" x14ac:dyDescent="0.3">
      <c r="C1514" s="305"/>
    </row>
    <row r="1515" spans="3:3" s="4" customFormat="1" x14ac:dyDescent="0.3">
      <c r="C1515" s="305"/>
    </row>
    <row r="1516" spans="3:3" s="4" customFormat="1" x14ac:dyDescent="0.3">
      <c r="C1516" s="305"/>
    </row>
    <row r="1517" spans="3:3" s="4" customFormat="1" x14ac:dyDescent="0.3">
      <c r="C1517" s="305"/>
    </row>
    <row r="1518" spans="3:3" s="4" customFormat="1" x14ac:dyDescent="0.3">
      <c r="C1518" s="305"/>
    </row>
    <row r="1519" spans="3:3" s="4" customFormat="1" x14ac:dyDescent="0.3">
      <c r="C1519" s="305"/>
    </row>
    <row r="1520" spans="3:3" s="4" customFormat="1" x14ac:dyDescent="0.3">
      <c r="C1520" s="305"/>
    </row>
    <row r="1521" spans="3:3" s="4" customFormat="1" x14ac:dyDescent="0.3">
      <c r="C1521" s="305"/>
    </row>
    <row r="1522" spans="3:3" s="4" customFormat="1" x14ac:dyDescent="0.3">
      <c r="C1522" s="305"/>
    </row>
    <row r="1523" spans="3:3" s="4" customFormat="1" x14ac:dyDescent="0.3">
      <c r="C1523" s="305"/>
    </row>
    <row r="1524" spans="3:3" s="4" customFormat="1" x14ac:dyDescent="0.3">
      <c r="C1524" s="305"/>
    </row>
    <row r="1525" spans="3:3" s="4" customFormat="1" x14ac:dyDescent="0.3">
      <c r="C1525" s="305"/>
    </row>
    <row r="1526" spans="3:3" s="4" customFormat="1" x14ac:dyDescent="0.3">
      <c r="C1526" s="305"/>
    </row>
    <row r="1527" spans="3:3" s="4" customFormat="1" x14ac:dyDescent="0.3">
      <c r="C1527" s="305"/>
    </row>
    <row r="1528" spans="3:3" s="4" customFormat="1" x14ac:dyDescent="0.3">
      <c r="C1528" s="305"/>
    </row>
    <row r="1529" spans="3:3" s="4" customFormat="1" x14ac:dyDescent="0.3">
      <c r="C1529" s="305"/>
    </row>
    <row r="1530" spans="3:3" s="4" customFormat="1" x14ac:dyDescent="0.3">
      <c r="C1530" s="305"/>
    </row>
    <row r="1531" spans="3:3" s="4" customFormat="1" x14ac:dyDescent="0.3">
      <c r="C1531" s="305"/>
    </row>
    <row r="1532" spans="3:3" s="4" customFormat="1" x14ac:dyDescent="0.3">
      <c r="C1532" s="305"/>
    </row>
    <row r="1533" spans="3:3" s="4" customFormat="1" x14ac:dyDescent="0.3">
      <c r="C1533" s="305"/>
    </row>
    <row r="1534" spans="3:3" s="4" customFormat="1" x14ac:dyDescent="0.3">
      <c r="C1534" s="305"/>
    </row>
    <row r="1535" spans="3:3" s="4" customFormat="1" x14ac:dyDescent="0.3">
      <c r="C1535" s="305"/>
    </row>
    <row r="1536" spans="3:3" s="4" customFormat="1" x14ac:dyDescent="0.3">
      <c r="C1536" s="305"/>
    </row>
    <row r="1537" spans="3:3" s="4" customFormat="1" x14ac:dyDescent="0.3">
      <c r="C1537" s="305"/>
    </row>
    <row r="1538" spans="3:3" s="4" customFormat="1" x14ac:dyDescent="0.3">
      <c r="C1538" s="305"/>
    </row>
    <row r="1539" spans="3:3" s="4" customFormat="1" x14ac:dyDescent="0.3">
      <c r="C1539" s="305"/>
    </row>
    <row r="1540" spans="3:3" s="4" customFormat="1" x14ac:dyDescent="0.3">
      <c r="C1540" s="305"/>
    </row>
    <row r="1541" spans="3:3" s="4" customFormat="1" x14ac:dyDescent="0.3">
      <c r="C1541" s="305"/>
    </row>
    <row r="1542" spans="3:3" s="4" customFormat="1" x14ac:dyDescent="0.3">
      <c r="C1542" s="305"/>
    </row>
    <row r="1543" spans="3:3" s="4" customFormat="1" x14ac:dyDescent="0.3">
      <c r="C1543" s="305"/>
    </row>
    <row r="1544" spans="3:3" s="4" customFormat="1" x14ac:dyDescent="0.3">
      <c r="C1544" s="305"/>
    </row>
    <row r="1545" spans="3:3" s="4" customFormat="1" x14ac:dyDescent="0.3">
      <c r="C1545" s="305"/>
    </row>
    <row r="1546" spans="3:3" s="4" customFormat="1" x14ac:dyDescent="0.3">
      <c r="C1546" s="305"/>
    </row>
    <row r="1547" spans="3:3" s="4" customFormat="1" x14ac:dyDescent="0.3">
      <c r="C1547" s="305"/>
    </row>
    <row r="1548" spans="3:3" s="4" customFormat="1" x14ac:dyDescent="0.3">
      <c r="C1548" s="305"/>
    </row>
    <row r="1549" spans="3:3" s="4" customFormat="1" x14ac:dyDescent="0.3">
      <c r="C1549" s="305"/>
    </row>
    <row r="1550" spans="3:3" s="4" customFormat="1" x14ac:dyDescent="0.3">
      <c r="C1550" s="305"/>
    </row>
    <row r="1551" spans="3:3" s="4" customFormat="1" x14ac:dyDescent="0.3">
      <c r="C1551" s="305"/>
    </row>
    <row r="1552" spans="3:3" s="4" customFormat="1" x14ac:dyDescent="0.3">
      <c r="C1552" s="305"/>
    </row>
    <row r="1553" spans="3:3" s="4" customFormat="1" x14ac:dyDescent="0.3">
      <c r="C1553" s="305"/>
    </row>
  </sheetData>
  <sheetProtection formatCells="0" formatColumns="0" formatRows="0" deleteRows="0" sort="0" autoFilter="0"/>
  <autoFilter ref="A5:W1336" xr:uid="{00000000-0009-0000-0000-000001000000}"/>
  <mergeCells count="18">
    <mergeCell ref="AN3:AN4"/>
    <mergeCell ref="I3:I4"/>
    <mergeCell ref="J3:J4"/>
    <mergeCell ref="K3:N3"/>
    <mergeCell ref="O3:Q3"/>
    <mergeCell ref="R3:S3"/>
    <mergeCell ref="T3:V3"/>
    <mergeCell ref="AB3:AE3"/>
    <mergeCell ref="AF3:AH3"/>
    <mergeCell ref="AI3:AJ3"/>
    <mergeCell ref="AK3:AM3"/>
    <mergeCell ref="W3:W4"/>
    <mergeCell ref="F3:H3"/>
    <mergeCell ref="A3:A4"/>
    <mergeCell ref="B3:B4"/>
    <mergeCell ref="C3:C4"/>
    <mergeCell ref="D3:D4"/>
    <mergeCell ref="E3:E4"/>
  </mergeCells>
  <conditionalFormatting sqref="W6 W9:W11 W14:W21 W24:W25 W27:W30 W32:W37 W39 W41:W51 W53:W60 W62:W84 W86 W88:W89 W91:W92 W94:W96 W99:W101 W104:W129 W132 W134:W137 W139:W140 W143:W144 W146:W173 W175:W176 W178:W182 W184 W186 W188:W190 W192:W224 W226:W231 W233:W246 W248:W249 W251 W253:W260 W262 W264:W265 W267 W269:W295 W297:W298 W300 W302:W305 W307:W315 W317:W322 W325:W329 W331:W343 W345:W348 W350:W354 W356:W357 W359:W361 W363:W365 W367:W371 W373 W375:W380 W382:W389 W391:W394 W397 W399:W402 W404:W407 W409:W419 W421:W423 W425:W427 W429:W431 W433:W438 W441:W451 W453:W459 W461:W465 W467:W469 W471:W477 W479:W485 W487:W489 W491:W493 W495:W510 W512:W527 W529:W535 W538 W540:W544 W546:W547 W549:W551 W553:W555 W558:W563 W565:W568 W570 W572:W586 W588:W594 W596:W598 W601:W632 W634:W650 W652:W657 W659:W672 W674:W688 W690:W695 W697:W704 W706:W708 W710:W743 W745:W757 W759:W777 W779:W792 W794:W807 W809:W817 W819:W822 W824:W838 W840:W844 W846:W848 W850:W858 W860:W870 W872:W881 W883:W886 W888:W890 W893 W895:W900 W902 W904 W906:W911 W914:W917 W919:W930 W932 W934:W941 W943:W948 W950:W953 W955:W962 W964:W970 W972:W978 W980 W982:W986 W988:W1001 W1003:W1004 W1006:W1012 W1014:W1015 W1017:W1029 W1031:W1033 W1035:W1038 W1041:W1049 W1051:W1054 W1056:W1059 W1061:W1065 W1067:W1069 W1072:W1076 W1078 W1080:W1089 W1091:W1093 W1096:W1098 W1100:W1116 W1118:W1121 W1124:W1130 W1133:W1136 W1139:W1146 W1149:W1151 W1154:W1163 W1166:W1168 W1171:W1183 W1185:W1186 W1189:W1194 W1197:W1200 W1203:W1210 W1213:W1216 W1219:W1223 W1226:W1228 W1231:W1236 W1239:W1246 W1249:W1256 W1259:W1260 W1263:W1264 W1267:W1271 W1274:W1275 W1278 W1281:W1283 W1286:W1288 W1291:W1292 W1295:W1297 W1300:W1302 W1305:W1307 W1310:W1312 W1315:W1316 W1319:W1323 W1325 W1327">
    <cfRule type="cellIs" dxfId="2" priority="1" operator="lessThan">
      <formula>50</formula>
    </cfRule>
    <cfRule type="cellIs" dxfId="1" priority="2" operator="between">
      <formula>50</formula>
      <formula>80</formula>
    </cfRule>
    <cfRule type="cellIs" dxfId="0" priority="3" operator="greaterThan">
      <formula>80</formula>
    </cfRule>
  </conditionalFormatting>
  <dataValidations count="11">
    <dataValidation type="list" allowBlank="1" showInputMessage="1" showErrorMessage="1" sqref="L1328" xr:uid="{00000000-0002-0000-0100-000000000000}">
      <formula1>Միջոցառման_տեսակը</formula1>
    </dataValidation>
    <dataValidation type="list" allowBlank="1" showInputMessage="1" showErrorMessage="1" sqref="M1328" xr:uid="{00000000-0002-0000-0100-000001000000}">
      <formula1>Միջոցառման_ընթացքը</formula1>
    </dataValidation>
    <dataValidation type="list" allowBlank="1" showInputMessage="1" showErrorMessage="1" sqref="N1328" xr:uid="{00000000-0002-0000-0100-000002000000}">
      <formula1>Կատարողականը</formula1>
    </dataValidation>
    <dataValidation type="list" allowBlank="1" showInputMessage="1" showErrorMessage="1" sqref="O1328" xr:uid="{00000000-0002-0000-0100-000003000000}">
      <formula1>Վերաբաշխումներ</formula1>
    </dataValidation>
    <dataValidation type="list" allowBlank="1" showInputMessage="1" showErrorMessage="1" sqref="P1328" xr:uid="{00000000-0002-0000-0100-000004000000}">
      <formula1>Ծախսերի_դինամիկան</formula1>
    </dataValidation>
    <dataValidation type="list" allowBlank="1" showInputMessage="1" showErrorMessage="1" sqref="Q1328" xr:uid="{00000000-0002-0000-0100-000005000000}">
      <formula1>Կառավարելիությունը</formula1>
    </dataValidation>
    <dataValidation type="list" allowBlank="1" showInputMessage="1" showErrorMessage="1" sqref="R1328" xr:uid="{00000000-0002-0000-0100-000006000000}">
      <formula1>Պարտավորության_բնույթը</formula1>
    </dataValidation>
    <dataValidation type="list" allowBlank="1" showInputMessage="1" showErrorMessage="1" sqref="S1328" xr:uid="{00000000-0002-0000-0100-000007000000}">
      <formula1>Միջոցառման_տևողությունը</formula1>
    </dataValidation>
    <dataValidation type="list" allowBlank="1" showInputMessage="1" showErrorMessage="1" sqref="T1328" xr:uid="{00000000-0002-0000-0100-000008000000}">
      <formula1>Աջակցություն_բնակչությանը</formula1>
    </dataValidation>
    <dataValidation type="list" allowBlank="1" showInputMessage="1" showErrorMessage="1" sqref="U1328" xr:uid="{00000000-0002-0000-0100-000009000000}">
      <formula1>Աջակցություն_բիզնեսին</formula1>
    </dataValidation>
    <dataValidation type="list" allowBlank="1" showInputMessage="1" showErrorMessage="1" sqref="V1328" xr:uid="{00000000-0002-0000-0100-00000A000000}">
      <formula1>Թիրախային_սուբյեկտը</formula1>
    </dataValidation>
  </dataValidations>
  <pageMargins left="0.2" right="0.2" top="0.26" bottom="0.2" header="0.2" footer="0.2"/>
  <pageSetup paperSize="9" scale="70"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B000000}">
          <x14:formula1>
            <xm:f>#REF!</xm:f>
          </x14:formula1>
          <xm:sqref>K6 K9:K11 K32:K37 K39 K53:K60 K94:K96 K99:K101 K104:K129 K132 K134:K137 K139:K140 K143:K144 K175:K176 K184 K186 K251 K253:K260 K262 K264:K265 K267 K300 K317:K322 K325:K329 K356:K357 K359:K361 K367:K371 K373 K375:K380 K397 K404:K407 K409:K419 K421:K423 K429:K431 K479:K485 K538 K546:K547 K549:K551 K570 K596:K598 K690:K695 K706:K708 K819:K822 K850:K858 K888:K890 K893 K895:K900 K902 K904 K906:K911 K943:K948 K950:K953 K980 K1003:K1004 K1014:K1015 K1017:K1029 K1031:K1033 K1051:K1054 K1056:K1059 K1067:K1069 K1072:K1076 K1078 K1080:K1089 K1096:K1098 K1185:K1186 K1197:K1200 K1213:K1216 K1231:K1236 K1239:K1246 K1259:K1260 K1263:K1264 K1267:K1271 K1274:K1275 K1278 K1281:K1283 K1286:K1288 K1291:K1292 K1295:K1297 K1300:K1302 K1305:K1307 K1315:K1316 K1319:K1323 K1325 K1327 K1310:K1312 K1249:K1256 K1226:K1228 K1219:K1223 K1203:K1210 K1189:K1194 K1171:K1183 K1166:K1168 K1154:K1163 K1149:K1151 K1139:K1146 K1133:K1136 K1124:K1130 K1118:K1121 K1100:K1116 K1091:K1093 K1061:K1065 K1041:K1049 K1035:K1038 K1006:K1012 K988:K1001 K982:K986 K972:K978 K964:K970 K955:K962 K934:K941 K932 K919:K930 K914:K917 K883:K886 K872:K881 K860:K870 K846:K848 K840:K844 K824:K838 K809:K817 K794:K807 K779:K792 K759:K777 K745:K757 K710:K743 K697:K704 K674:K688 K659:K672 K652:K657 K634:K650 K601:K632 K588:K594 K572:K586 K565:K568 K558:K563 K553:K555 K540:K544 K529:K535 K512:K527 K495:K510 K491:K493 K487:K489 K471:K477 K467:K469 K461:K465 K453:K459 K441:K451 K433:K438 K425:K427 K399:K402 K391:K394 K382:K389 K363:K365 K350:K354 K345:K348 K331:K343 K307:K315 K302:K305 K297:K298 K269:K295 K248:K249 K233:K246 K226:K231 K192:K224 K188:K190 K178:K182 K146:K173 K91:K92 K88:K89 K86 K62:K84 K41:K51 K27:K30 K24:K25 K14:K21</xm:sqref>
        </x14:dataValidation>
        <x14:dataValidation type="list" allowBlank="1" showInputMessage="1" showErrorMessage="1" xr:uid="{00000000-0002-0000-0100-00000C000000}">
          <x14:formula1>
            <xm:f>#REF!</xm:f>
          </x14:formula1>
          <xm:sqref>L6 L9:L11 L32:L37 L39 L53:L60 L94:L96 L99:L101 L104:L129 L132 L134:L137 L139:L140 L143:L144 L175:L176 L184 L186 L251 L253:L260 L262 L264:L265 L267 L300 L317:L322 L325:L329 L356:L357 L359:L361 L367:L371 L373 L375:L380 L397 L404:L407 L409:L419 L421:L423 L429:L431 L479:L485 L538 L546:L547 L549:L551 L570 L596:L598 L690:L695 L706:L708 L819:L822 L850:L858 L888:L890 L893 L895:L900 L902 L904 L906:L911 L943:L948 L950:L953 L980 L1003:L1004 L1014:L1015 L1017:L1029 L1031:L1033 L1051:L1054 L1056:L1059 L1067:L1069 L1072:L1076 L1078 L1080:L1089 L1096:L1098 L1185:L1186 L1197:L1200 L1213:L1216 L1231:L1236 L1239:L1246 L1259:L1260 L1263:L1264 L1267:L1271 L1274:L1275 L1278 L1281:L1283 L1286:L1288 L1291:L1292 L1295:L1297 L1300:L1302 L1305:L1307 L1315:L1316 L1319:L1323 L1325 L1327 L1310:L1312 L1249:L1256 L1226:L1228 L1219:L1223 L1203:L1210 L1189:L1194 L1171:L1183 L1166:L1168 L1154:L1163 L1149:L1151 L1139:L1146 L1133:L1136 L1124:L1130 L1118:L1121 L1100:L1116 L1091:L1093 L1061:L1065 L1041:L1049 L1035:L1038 L1006:L1012 L988:L1001 L982:L986 L972:L978 L964:L970 L955:L962 L934:L941 L932 L919:L930 L914:L917 L883:L886 L872:L881 L860:L870 L846:L848 L840:L844 L824:L838 L809:L817 L794:L807 L779:L792 L759:L777 L745:L757 L710:L743 L697:L704 L674:L688 L659:L672 L652:L657 L634:L650 L601:L632 L588:L594 L572:L586 L565:L568 L558:L563 L553:L555 L540:L544 L529:L535 L512:L527 L495:L510 L491:L493 L487:L489 L471:L477 L467:L469 L461:L465 L453:L459 L441:L451 L433:L438 L425:L427 L399:L402 L391:L394 L382:L389 L363:L365 L350:L354 L345:L348 L331:L343 L307:L315 L302:L305 L297:L298 L269:L295 L248:L249 L233:L246 L226:L231 L192:L224 L188:L190 L178:L182 L146:L173 L91:L92 L88:L89 L86 L62:L84 L41:L51 L27:L30 L24:L25 L14:L21</xm:sqref>
        </x14:dataValidation>
        <x14:dataValidation type="list" allowBlank="1" showInputMessage="1" showErrorMessage="1" xr:uid="{00000000-0002-0000-0100-00000D000000}">
          <x14:formula1>
            <xm:f>#REF!</xm:f>
          </x14:formula1>
          <xm:sqref>M6 M9:M11 M32:M37 M39 M53:M60 M94:M96 M99:M101 M104:M129 M132 M134:M137 M139:M140 M143:M144 M175:M176 M184 M186 M251 M253:M260 M262 M264:M265 M267 M300 M317:M322 M325:M329 M356:M357 M359:M361 M367:M371 M373 M375:M380 M397 M404:M407 M409:M419 M421:M423 M429:M431 M479:M485 M538 M546:M547 M549:M551 M570 M596:M598 M690:M695 M706:M708 M819:M822 M850:M858 M888:M890 M893 M895:M900 M902 M904 M906:M911 M943:M948 M950:M953 M980 M1003:M1004 M1014:M1015 M1017:M1029 M1031:M1033 M1051:M1054 M1056:M1059 M1067:M1069 M1072:M1076 M1078 M1080:M1089 M1096:M1098 M1185:M1186 M1197:M1200 M1213:M1216 M1231:M1236 M1239:M1246 M1259:M1260 M1263:M1264 M1267:M1271 M1274:M1275 M1278 M1281:M1283 M1286:M1288 M1291:M1292 M1295:M1297 M1300:M1302 M1305:M1307 M1315:M1316 M1319:M1323 M1325 M1327 M1310:M1312 M1249:M1256 M1226:M1228 M1219:M1223 M1203:M1210 M1189:M1194 M1171:M1183 M1166:M1168 M1154:M1163 M1149:M1151 M1139:M1146 M1133:M1136 M1124:M1130 M1118:M1121 M1100:M1116 M1091:M1093 M1061:M1065 M1041:M1049 M1035:M1038 M1006:M1012 M988:M1001 M982:M986 M972:M978 M964:M970 M955:M962 M934:M941 M932 M919:M930 M914:M917 M883:M886 M872:M881 M860:M870 M846:M848 M840:M844 M824:M838 M809:M817 M794:M807 M779:M792 M759:M777 M745:M757 M710:M743 M697:M704 M674:M688 M659:M672 M652:M657 M634:M650 M601:M632 M588:M594 M572:M586 M565:M568 M558:M563 M553:M555 M540:M544 M529:M535 M512:M527 M495:M510 M491:M493 M487:M489 M471:M477 M467:M469 M461:M465 M453:M459 M441:M451 M433:M438 M425:M427 M399:M402 M391:M394 M382:M389 M363:M365 M350:M354 M345:M348 M331:M343 M307:M315 M302:M305 M297:M298 M269:M295 M248:M249 M233:M246 M226:M231 M192:M224 M188:M190 M178:M182 M146:M173 M91:M92 M88:M89 M86 M62:M84 M41:M51 M27:M30 M24:M25 M14:M21</xm:sqref>
        </x14:dataValidation>
        <x14:dataValidation type="list" allowBlank="1" showInputMessage="1" showErrorMessage="1" xr:uid="{00000000-0002-0000-0100-00000E000000}">
          <x14:formula1>
            <xm:f>#REF!</xm:f>
          </x14:formula1>
          <xm:sqref>N6 N9:N11 N32:N37 N39 N53:N60 N94:N96 N99:N101 N104:N129 N132 N134:N137 N139:N140 N143:N144 N175:N176 N184 N186 N251 N253:N260 N262 N264:N265 N267 N300 N317:N322 N325:N329 N356:N357 N359:N361 N367:N371 N373 N375:N380 N397 N404:N407 N409:N419 N421:N423 N429:N431 N479:N485 N538 N546:N547 N549:N551 N570 N596:N598 N690:N695 N706:N708 N819:N822 N850:N858 N888:N890 N893 N895:N900 N902 N904 N906:N911 N943:N948 N950:N953 N980 N1003:N1004 N1014:N1015 N1017:N1029 N1031:N1033 N1051:N1054 N1056:N1059 N1067:N1069 N1072:N1076 N1078 N1080:N1089 N1096:N1098 N1185:N1186 N1197:N1200 N1213:N1216 N1231:N1236 N1239:N1246 N1259:N1260 N1263:N1264 N1267:N1271 N1274:N1275 N1278 N1281:N1283 N1286:N1288 N1291:N1292 N1295:N1297 N1300:N1302 N1305:N1307 N1315:N1316 N1319:N1323 N1325 N1327 N1310:N1312 N1249:N1256 N1226:N1228 N1219:N1223 N1203:N1210 N1189:N1194 N1171:N1183 N1166:N1168 N1154:N1163 N1149:N1151 N1139:N1146 N1133:N1136 N1124:N1130 N1118:N1121 N1100:N1116 N1091:N1093 N1061:N1065 N1041:N1049 N1035:N1038 N1006:N1012 N988:N1001 N982:N986 N972:N978 N964:N970 N955:N962 N934:N941 N932 N919:N930 N914:N917 N883:N886 N872:N881 N860:N870 N846:N848 N840:N844 N824:N838 N809:N817 N794:N807 N779:N792 N759:N777 N745:N757 N710:N743 N697:N704 N674:N688 N659:N672 N652:N657 N634:N650 N601:N632 N588:N594 N572:N586 N565:N568 N558:N563 N553:N555 N540:N544 N529:N535 N512:N527 N495:N510 N491:N493 N487:N489 N471:N477 N467:N469 N461:N465 N453:N459 N441:N451 N433:N438 N425:N427 N399:N402 N391:N394 N382:N389 N363:N365 N350:N354 N345:N348 N331:N343 N307:N315 N302:N305 N297:N298 N269:N295 N248:N249 N233:N246 N226:N231 N192:N224 N188:N190 N178:N182 N146:N173 N91:N92 N88:N89 N86 N62:N84 N41:N51 N27:N30 N24:N25 N14:N21</xm:sqref>
        </x14:dataValidation>
        <x14:dataValidation type="list" allowBlank="1" showInputMessage="1" showErrorMessage="1" xr:uid="{00000000-0002-0000-0100-00000F000000}">
          <x14:formula1>
            <xm:f>#REF!</xm:f>
          </x14:formula1>
          <xm:sqref>O6 O9:O11 O32:O37 O39 O53:O60 O94:O96 O99:O101 O104:O129 O132 O134:O137 O139:O140 O143:O144 O175:O176 O184 O186 O251 O253:O260 O262 O264:O265 O267 O300 O317:O322 O325:O329 O356:O357 O359:O361 O367:O371 O373 O375:O380 O397 O404:O407 O409:O419 O421:O423 O429:O431 O479:O485 O538 O546:O547 O549:O551 O570 O596:O598 O690:O695 O706:O708 O819:O822 O850:O858 O888:O890 O893 O895:O900 O902 O904 O906:O911 O943:O948 O950:O953 O980 O1003:O1004 O1014:O1015 O1017:O1029 O1031:O1033 O1051:O1054 O1056:O1059 O1067:O1069 O1072:O1076 O1078 O1080:O1089 O1096:O1098 O1185:O1186 O1197:O1200 O1213:O1216 O1231:O1236 O1239:O1246 O1259:O1260 O1263:O1264 O1267:O1271 O1274:O1275 O1278 O1281:O1283 O1286:O1288 O1291:O1292 O1295:O1297 O1300:O1302 O1305:O1307 O1315:O1316 O1319:O1323 O1325 O1327 O1310:O1312 O1249:O1256 O1226:O1228 O1219:O1223 O1203:O1210 O1189:O1194 O1171:O1183 O1166:O1168 O1154:O1163 O1149:O1151 O1139:O1146 O1133:O1136 O1124:O1130 O1118:O1121 O1100:O1116 O1091:O1093 O1061:O1065 O1041:O1049 O1035:O1038 O1006:O1012 O988:O1001 O982:O986 O972:O978 O964:O970 O955:O962 O934:O941 O932 O919:O930 O914:O917 O883:O886 O872:O881 O860:O870 O846:O848 O840:O844 O824:O838 O809:O817 O794:O807 O779:O792 O759:O777 O745:O757 O710:O743 O697:O704 O674:O688 O659:O672 O652:O657 O634:O650 O601:O632 O588:O594 O572:O586 O565:O568 O558:O563 O553:O555 O540:O544 O529:O535 O512:O527 O495:O510 O491:O493 O487:O489 O471:O477 O467:O469 O461:O465 O453:O459 O441:O451 O433:O438 O425:O427 O399:O402 O391:O394 O382:O389 O363:O365 O350:O354 O345:O348 O331:O343 O307:O315 O302:O305 O297:O298 O269:O295 O248:O249 O233:O246 O226:O231 O192:O224 O188:O190 O178:O182 O146:O173 O91:O92 O88:O89 O86 O62:O84 O41:O51 O27:O30 O24:O25 O14:O21</xm:sqref>
        </x14:dataValidation>
        <x14:dataValidation type="list" allowBlank="1" showInputMessage="1" showErrorMessage="1" xr:uid="{00000000-0002-0000-0100-000010000000}">
          <x14:formula1>
            <xm:f>#REF!</xm:f>
          </x14:formula1>
          <xm:sqref>P6 P9:P11 P32:P37 P39 P53:P60 P94:P96 P99:P101 P104:P129 P132 P134:P137 P139:P140 P143:P144 P175:P176 P184 P186 P251 P253:P260 P262 P264:P265 P267 P300 P317:P322 P325:P329 P356:P357 P359:P361 P367:P371 P373 P375:P380 P397 P404:P407 P409:P419 P421:P423 P429:P431 P479:P485 P538 P546:P547 P549:P551 P570 P596:P598 P690:P695 P706:P708 P819:P822 P850:P858 P888:P890 P893 P895:P900 P902 P904 P906:P911 P943:P948 P950:P953 P980 P1003:P1004 P1014:P1015 P1017:P1029 P1031:P1033 P1051:P1054 P1056:P1059 P1067:P1069 P1072:P1076 P1078 P1080:P1089 P1096:P1098 P1185:P1186 P1197:P1200 P1213:P1216 P1231:P1236 P1239:P1246 P1259:P1260 P1263:P1264 P1267:P1271 P1274:P1275 P1278 P1281:P1283 P1286:P1288 P1291:P1292 P1295:P1297 P1300:P1302 P1305:P1307 P1315:P1316 P1319:P1323 P1325 P1327 P1310:P1312 P1249:P1256 P1226:P1228 P1219:P1223 P1203:P1210 P1189:P1194 P1171:P1183 P1166:P1168 P1154:P1163 P1149:P1151 P1139:P1146 P1133:P1136 P1124:P1130 P1118:P1121 P1100:P1116 P1091:P1093 P1061:P1065 P1041:P1049 P1035:P1038 P1006:P1012 P988:P1001 P982:P986 P972:P978 P964:P970 P955:P962 P934:P941 P932 P919:P930 P914:P917 P883:P886 P872:P881 P860:P870 P846:P848 P840:P844 P824:P838 P809:P817 P794:P807 P779:P792 P759:P777 P745:P757 P710:P743 P697:P704 P674:P688 P659:P672 P652:P657 P634:P650 P601:P632 P588:P594 P572:P586 P565:P568 P558:P563 P553:P555 P540:P544 P529:P535 P512:P527 P495:P510 P491:P493 P487:P489 P471:P477 P467:P469 P461:P465 P453:P459 P441:P451 P433:P438 P425:P427 P399:P402 P391:P394 P382:P389 P363:P365 P350:P354 P345:P348 P331:P343 P307:P315 P302:P305 P297:P298 P269:P295 P248:P249 P233:P246 P226:P231 P192:P224 P188:P190 P178:P182 P146:P173 P91:P92 P88:P89 P86 P62:P84 P41:P51 P27:P30 P24:P25 P14:P21</xm:sqref>
        </x14:dataValidation>
        <x14:dataValidation type="list" allowBlank="1" showInputMessage="1" showErrorMessage="1" xr:uid="{00000000-0002-0000-0100-000011000000}">
          <x14:formula1>
            <xm:f>#REF!</xm:f>
          </x14:formula1>
          <xm:sqref>Q6 Q9:Q11 Q32:Q37 Q39 Q53:Q60 Q94:Q96 Q99:Q101 Q104:Q129 Q132 Q134:Q137 Q139:Q140 Q143:Q144 Q175:Q176 Q184 Q186 Q251 Q253:Q260 Q262 Q264:Q265 Q267 Q300 Q317:Q322 Q325:Q329 Q356:Q357 Q359:Q361 Q367:Q371 Q373 Q375:Q380 Q397 Q404:Q407 Q409:Q419 Q421:Q423 Q429:Q431 Q479:Q485 Q538 Q546:Q547 Q549:Q551 Q570 Q596:Q598 Q690:Q695 Q706:Q708 Q819:Q822 Q850:Q858 Q888:Q890 Q893 Q895:Q900 Q902 Q904 Q906:Q911 Q943:Q948 Q950:Q953 Q980 Q1003:Q1004 Q1014:Q1015 Q1017:Q1029 Q1031:Q1033 Q1051:Q1054 Q1056:Q1059 Q1067:Q1069 Q1072:Q1076 Q1078 Q1080:Q1089 Q1096:Q1098 Q1185:Q1186 Q1197:Q1200 Q1213:Q1216 Q1231:Q1236 Q1239:Q1246 Q1259:Q1260 Q1263:Q1264 Q1267:Q1271 Q1274:Q1275 Q1278 Q1281:Q1283 Q1286:Q1288 Q1291:Q1292 Q1295:Q1297 Q1300:Q1302 Q1305:Q1307 Q1315:Q1316 Q1319:Q1323 Q1325 Q1327 Q1310:Q1312 Q1249:Q1256 Q1226:Q1228 Q1219:Q1223 Q1203:Q1210 Q1189:Q1194 Q1171:Q1183 Q1166:Q1168 Q1154:Q1163 Q1149:Q1151 Q1139:Q1146 Q1133:Q1136 Q1124:Q1130 Q1118:Q1121 Q1100:Q1116 Q1091:Q1093 Q1061:Q1065 Q1041:Q1049 Q1035:Q1038 Q1006:Q1012 Q988:Q1001 Q982:Q986 Q972:Q978 Q964:Q970 Q955:Q962 Q934:Q941 Q932 Q919:Q930 Q914:Q917 Q883:Q886 Q872:Q881 Q860:Q870 Q846:Q848 Q840:Q844 Q824:Q838 Q809:Q817 Q794:Q807 Q779:Q792 Q759:Q777 Q745:Q757 Q710:Q743 Q697:Q704 Q674:Q688 Q659:Q672 Q652:Q657 Q634:Q650 Q601:Q632 Q588:Q594 Q572:Q586 Q565:Q568 Q558:Q563 Q553:Q555 Q540:Q544 Q529:Q535 Q512:Q527 Q495:Q510 Q491:Q493 Q487:Q489 Q471:Q477 Q467:Q469 Q461:Q465 Q453:Q459 Q441:Q451 Q433:Q438 Q425:Q427 Q399:Q402 Q391:Q394 Q382:Q389 Q363:Q365 Q350:Q354 Q345:Q348 Q331:Q343 Q307:Q315 Q302:Q305 Q297:Q298 Q269:Q295 Q248:Q249 Q233:Q246 Q226:Q231 Q192:Q224 Q188:Q190 Q178:Q182 Q146:Q173 Q91:Q92 Q88:Q89 Q86 Q62:Q84 Q41:Q51 Q27:Q30 Q24:Q25 Q14:Q21</xm:sqref>
        </x14:dataValidation>
        <x14:dataValidation type="list" allowBlank="1" showInputMessage="1" showErrorMessage="1" xr:uid="{00000000-0002-0000-0100-000012000000}">
          <x14:formula1>
            <xm:f>#REF!</xm:f>
          </x14:formula1>
          <xm:sqref>R6 R9:R11 R32:R37 R39 R53:R60 R94:R96 R99:R101 R104:R129 R132 R134:R137 R139:R140 R143:R144 R175:R176 R184 R186 R251 R253:R260 R262 R264:R265 R267 R300 R317:R322 R325:R329 R356:R357 R359:R361 R367:R371 R373 R375:R380 R397 R404:R407 R409:R419 R421:R423 R429:R431 R479:R485 R538 R546:R547 R549:R551 R570 R596:R598 R690:R695 R706:R708 R819:R822 R850:R858 R888:R890 R893 R895:R900 R902 R904 R906:R911 R943:R948 R950:R953 R980 R1003:R1004 R1014:R1015 R1017:R1029 R1031:R1033 R1051:R1054 R1056:R1059 R1067:R1069 R1072:R1076 R1078 R1080:R1089 R1096:R1098 R1185:R1186 R1197:R1200 R1213:R1216 R1231:R1236 R1239:R1246 R1259:R1260 R1263:R1264 R1267:R1271 R1274:R1275 R1278 R1281:R1283 R1286:R1288 R1291:R1292 R1295:R1297 R1300:R1302 R1305:R1307 R1315:R1316 R1319:R1323 R1325 R1327 R1310:R1312 R1249:R1256 R1226:R1228 R1219:R1223 R1203:R1210 R1189:R1194 R1171:R1183 R1166:R1168 R1154:R1163 R1149:R1151 R1139:R1146 R1133:R1136 R1124:R1130 R1118:R1121 R1100:R1116 R1091:R1093 R1061:R1065 R1041:R1049 R1035:R1038 R1006:R1012 R988:R1001 R982:R986 R972:R978 R964:R970 R955:R962 R934:R941 R932 R919:R930 R914:R917 R883:R886 R872:R881 R860:R870 R846:R848 R840:R844 R824:R838 R809:R817 R794:R807 R779:R792 R759:R777 R745:R757 R710:R743 R697:R704 R674:R688 R659:R672 R652:R657 R634:R650 R601:R632 R588:R594 R572:R586 R565:R568 R558:R563 R553:R555 R540:R544 R529:R535 R512:R527 R495:R510 R491:R493 R487:R489 R471:R477 R467:R469 R461:R465 R453:R459 R441:R451 R433:R438 R425:R427 R399:R402 R391:R394 R382:R389 R363:R365 R350:R354 R345:R348 R331:R343 R307:R315 R302:R305 R297:R298 R269:R295 R248:R249 R233:R246 R226:R231 R192:R224 R188:R190 R178:R182 R146:R173 R91:R92 R88:R89 R86 R62:R84 R41:R51 R27:R30 R24:R25 R14:R21</xm:sqref>
        </x14:dataValidation>
        <x14:dataValidation type="list" allowBlank="1" showInputMessage="1" showErrorMessage="1" xr:uid="{00000000-0002-0000-0100-000013000000}">
          <x14:formula1>
            <xm:f>#REF!</xm:f>
          </x14:formula1>
          <xm:sqref>S6 S9:S11 S32:S37 S39 S53:S60 S94:S96 S99:S101 S104:S129 S132 S134:S137 S139:S140 S143:S144 S175:S176 S184 S186 S251 S253:S260 S262 S264:S265 S267 S300 S317:S322 S325:S329 S356:S357 S359:S361 S367:S371 S373 S375:S380 S397 S404:S407 S409:S419 S421:S423 S429:S431 S479:S485 S538 S546:S547 S549:S551 S570 S596:S598 S690:S695 S706:S708 S819:S822 S850:S858 S888:S890 S893 S895:S900 S902 S904 S906:S911 S943:S948 S950:S953 S980 S1003:S1004 S1014:S1015 S1017:S1029 S1031:S1033 S1051:S1054 S1056:S1059 S1067:S1069 S1072:S1076 S1078 S1080:S1089 S1096:S1098 S1185:S1186 S1197:S1200 S1213:S1216 S1231:S1236 S1239:S1246 S1259:S1260 S1263:S1264 S1267:S1271 S1274:S1275 S1278 S1281:S1283 S1286:S1288 S1291:S1292 S1295:S1297 S1300:S1302 S1305:S1307 S1315:S1316 S1319:S1323 S1325 S1327 S1310:S1312 S1249:S1256 S1226:S1228 S1219:S1223 S1203:S1210 S1189:S1194 S1171:S1183 S1166:S1168 S1154:S1163 S1149:S1151 S1139:S1146 S1133:S1136 S1124:S1130 S1118:S1121 S1100:S1116 S1091:S1093 S1061:S1065 S1041:S1049 S1035:S1038 S1006:S1012 S988:S1001 S982:S986 S972:S978 S964:S970 S955:S962 S934:S941 S932 S919:S930 S914:S917 S883:S886 S872:S881 S860:S870 S846:S848 S840:S844 S824:S838 S809:S817 S794:S807 S779:S792 S759:S777 S745:S757 S710:S743 S697:S704 S674:S688 S659:S672 S652:S657 S634:S650 S601:S632 S588:S594 S572:S586 S565:S568 S558:S563 S553:S555 S540:S544 S529:S535 S512:S527 S495:S510 S491:S493 S487:S489 S471:S477 S467:S469 S461:S465 S453:S459 S441:S451 S433:S438 S425:S427 S399:S402 S391:S394 S382:S389 S363:S365 S350:S354 S345:S348 S331:S343 S307:S315 S302:S305 S297:S298 S269:S295 S248:S249 S233:S246 S226:S231 S192:S224 S188:S190 S178:S182 S146:S173 S91:S92 S88:S89 S86 S62:S84 S41:S51 S27:S30 S24:S25 S14:S21</xm:sqref>
        </x14:dataValidation>
        <x14:dataValidation type="list" allowBlank="1" showInputMessage="1" showErrorMessage="1" xr:uid="{00000000-0002-0000-0100-000014000000}">
          <x14:formula1>
            <xm:f>#REF!</xm:f>
          </x14:formula1>
          <xm:sqref>T6 T9:T11 T32:T37 T39 T53:T60 T94:T96 T99:T101 T104:T129 T132 T134:T137 T139:T140 T143:T144 T175:T176 T184 T186 T251 T253:T260 T262 T264:T265 T267 T300 T317:T322 T325:T329 T356:T357 T359:T361 T367:T371 T373 T375:T380 T397 T404:T407 T409:T419 T421:T423 T429:T431 T479:T485 T538 T546:T547 T549:T551 T570 T596:T598 T690:T695 T706:T708 T819:T822 T850:T858 T888:T890 T893 T895:T900 T902 T904 T906:T911 T943:T948 T950:T953 T980 T1003:T1004 T1014:T1015 T1017:T1029 T1031:T1033 T1051:T1054 T1056:T1059 T1067:T1069 T1072:T1076 T1078 T1080:T1089 T1096:T1098 T1185:T1186 T1197:T1200 T1213:T1216 T1231:T1236 T1239:T1246 T1259:T1260 T1263:T1264 T1267:T1271 T1274:T1275 T1278 T1281:T1283 T1286:T1288 T1291:T1292 T1295:T1297 T1300:T1302 T1305:T1307 T1315:T1316 T1319:T1323 T1325 T1327 T1310:T1312 T1249:T1256 T1226:T1228 T1219:T1223 T1203:T1210 T1189:T1194 T1171:T1183 T1166:T1168 T1154:T1163 T1149:T1151 T1139:T1146 T1133:T1136 T1124:T1130 T1118:T1121 T1100:T1116 T1091:T1093 T1061:T1065 T1041:T1049 T1035:T1038 T1006:T1012 T988:T1001 T982:T986 T972:T978 T964:T970 T955:T962 T934:T941 T932 T919:T930 T914:T917 T883:T886 T872:T881 T860:T870 T846:T848 T840:T844 T824:T838 T809:T817 T794:T807 T779:T792 T759:T777 T745:T757 T710:T743 T697:T704 T674:T688 T659:T672 T652:T657 T634:T650 T601:T632 T588:T594 T572:T586 T565:T568 T558:T563 T553:T555 T540:T544 T529:T535 T512:T527 T495:T510 T491:T493 T487:T489 T471:T477 T467:T469 T461:T465 T453:T459 T441:T451 T433:T438 T425:T427 T399:T402 T391:T394 T382:T389 T363:T365 T350:T354 T345:T348 T331:T343 T307:T315 T302:T305 T297:T298 T269:T295 T248:T249 T233:T246 T226:T231 T192:T224 T188:T190 T178:T182 T146:T173 T91:T92 T88:T89 T86 T62:T84 T41:T51 T27:T30 T24:T25 T14:T21</xm:sqref>
        </x14:dataValidation>
        <x14:dataValidation type="list" allowBlank="1" showInputMessage="1" showErrorMessage="1" xr:uid="{00000000-0002-0000-0100-000015000000}">
          <x14:formula1>
            <xm:f>#REF!</xm:f>
          </x14:formula1>
          <xm:sqref>U6 U9:U11 U32:U37 U39 U53:U60 U94:U96 U99:U101 U104:U129 U132 U134:U137 U139:U140 U143:U144 U175:U176 U184 U186 U251 U253:U260 U262 U264:U265 U267 U300 U317:U322 U325:U329 U356:U357 U359:U361 U367:U371 U373 U375:U380 U397 U404:U407 U409:U419 U421:U423 U429:U431 U479:U485 U538 U546:U547 U549:U551 U570 U596:U598 U690:U695 U706:U708 U819:U822 U850:U858 U888:U890 U893 U895:U900 U902 U904 U906:U911 U943:U948 U950:U953 U980 U1003:U1004 U1014:U1015 U1017:U1029 U1031:U1033 U1051:U1054 U1056:U1059 U1067:U1069 U1072:U1076 U1078 U1080:U1089 U1096:U1098 U1185:U1186 U1197:U1200 U1213:U1216 U1231:U1236 U1239:U1246 U1259:U1260 U1263:U1264 U1267:U1271 U1274:U1275 U1278 U1281:U1283 U1286:U1288 U1291:U1292 U1295:U1297 U1300:U1302 U1305:U1307 U1315:U1316 U1319:U1323 U1325 U1327 U1310:U1312 U1249:U1256 U1226:U1228 U1219:U1223 U1203:U1210 U1189:U1194 U1171:U1183 U1166:U1168 U1154:U1163 U1149:U1151 U1139:U1146 U1133:U1136 U1124:U1130 U1118:U1121 U1100:U1116 U1091:U1093 U1061:U1065 U1041:U1049 U1035:U1038 U1006:U1012 U988:U1001 U982:U986 U972:U978 U964:U970 U955:U962 U934:U941 U932 U919:U930 U914:U917 U883:U886 U872:U881 U860:U870 U846:U848 U840:U844 U824:U838 U809:U817 U794:U807 U779:U792 U759:U777 U745:U757 U710:U743 U697:U704 U674:U688 U659:U672 U652:U657 U634:U650 U601:U632 U588:U594 U572:U586 U565:U568 U558:U563 U553:U555 U540:U544 U529:U535 U512:U527 U495:U510 U491:U493 U487:U489 U471:U477 U467:U469 U461:U465 U453:U459 U441:U451 U433:U438 U425:U427 U399:U402 U391:U394 U382:U389 U363:U365 U350:U354 U345:U348 U331:U343 U307:U315 U302:U305 U297:U298 U269:U295 U248:U249 U233:U246 U226:U231 U192:U224 U188:U190 U178:U182 U146:U173 U91:U92 U88:U89 U86 U62:U84 U41:U51 U27:U30 U24:U25 U14:U21</xm:sqref>
        </x14:dataValidation>
        <x14:dataValidation type="list" allowBlank="1" showInputMessage="1" showErrorMessage="1" xr:uid="{00000000-0002-0000-0100-000016000000}">
          <x14:formula1>
            <xm:f>#REF!</xm:f>
          </x14:formula1>
          <xm:sqref>V6 V9:V11 V32:V37 V39 V53:V60 V94:V96 V99:V101 V104:V129 V132 V134:V137 V139:V140 V143:V144 V175:V176 V184 V186 V251 V253:V260 V262 V264:V265 V267 V300 V317:V322 V325:V329 V356:V357 V359:V361 V367:V371 V373 V375:V380 V397 V404:V407 V409:V419 V421:V423 V429:V431 V479:V485 V538 V546:V547 V549:V551 V570 V596:V598 V690:V695 V706:V708 V819:V822 V850:V858 V888:V890 V893 V895:V900 V902 V904 V906:V911 V943:V948 V950:V953 V980 V1003:V1004 V1014:V1015 V1017:V1029 V1031:V1033 V1051:V1054 V1056:V1059 V1067:V1069 V1072:V1076 V1078 V1080:V1089 V1096:V1098 V1185:V1186 V1197:V1200 V1213:V1216 V1231:V1236 V1239:V1246 V1259:V1260 V1263:V1264 V1267:V1271 V1274:V1275 V1278 V1281:V1283 V1286:V1288 V1291:V1292 V1295:V1297 V1300:V1302 V1305:V1307 V1315:V1316 V1319:V1323 V1325 V1327 V1310:V1312 V1249:V1256 V1226:V1228 V1219:V1223 V1203:V1210 V1189:V1194 V1171:V1183 V1166:V1168 V1154:V1163 V1149:V1151 V1139:V1146 V1133:V1136 V1124:V1130 V1118:V1121 V1100:V1116 V1091:V1093 V1061:V1065 V1041:V1049 V1035:V1038 V1006:V1012 V988:V1001 V982:V986 V972:V978 V964:V970 V955:V962 V934:V941 V932 V919:V930 V914:V917 V883:V886 V872:V881 V860:V870 V846:V848 V840:V844 V824:V838 V809:V817 V794:V807 V779:V792 V759:V777 V745:V757 V710:V743 V697:V704 V674:V688 V659:V672 V652:V657 V634:V650 V601:V632 V588:V594 V572:V586 V565:V568 V558:V563 V553:V555 V540:V544 V529:V535 V512:V527 V495:V510 V491:V493 V487:V489 V471:V477 V467:V469 V461:V465 V453:V459 V441:V451 V433:V438 V425:V427 V399:V402 V391:V394 V382:V389 V363:V365 V350:V354 V345:V348 V331:V343 V307:V315 V302:V305 V297:V298 V269:V295 V248:V249 V233:V246 V226:V231 V192:V224 V188:V190 V178:V182 V146:V173 V91:V92 V88:V89 V86 V62:V84 V41:V51 V27:V30 V24:V25 V14:V21</xm:sqref>
        </x14:dataValidation>
        <x14:dataValidation type="list" allowBlank="1" showInputMessage="1" showErrorMessage="1" xr:uid="{00000000-0002-0000-0100-000017000000}">
          <x14:formula1>
            <xm:f>#REF!</xm:f>
          </x14:formula1>
          <xm:sqref>I6 I1327 I1325 I1319:I1323 I1315:I1316 I1305:I1307 I1300:I1302 I1295:I1297 I1291:I1292 I1286:I1288 I1281:I1283 I1278 I1274:I1275 I1267:I1271 I1263:I1264 I1259:I1260 I1239:I1246 I1231:I1236 I1213:I1216 I1197:I1200 I1185:I1186 I1096:I1098 I1080:I1089 I1078 I1072:I1076 I1067:I1069 I1056:I1059 I1051:I1054 I1031:I1033 I1017:I1029 I1014:I1015 I1003:I1004 I980 I950:I953 I943:I948 I906:I911 I904 I902 I895:I900 I893 I888:I890 I850:I858 I819:I822 I706:I708 I690:I695 I596:I598 I570 I549:I551 I546:I547 I538 I479:I485 I429:I431 I421:I423 I409:I419 I404:I407 I397 I375:I380 I373 I367:I371 I359:I361 I356:I357 I325:I329 I317:I322 I300 I267 I264:I265 I262 I253:I260 I251 I186 I184 I175:I176 I143:I144 I139:I140 I134:I137 I132 I104:I129 I99:I101 I94:I96 I53:I60 I39 I32:I37 I9:I11 I1310:I1312 I1249:I1256 I1226:I1228 I1219:I1223 I1203:I1210 I1189:I1194 I1171:I1183 I1166:I1168 I1154:I1163 I1149:I1151 I1139:I1146 I1133:I1136 I1124:I1130 I1118:I1121 I1100:I1116 I1091:I1093 I1061:I1065 I1041:I1049 I1035:I1038 I1006:I1012 I988:I1001 I982:I986 I972:I978 I964:I970 I955:I962 I934:I941 I932 I919:I930 I914:I917 I883:I886 I872:I881 I860:I870 I846:I848 I840:I844 I824:I838 I809:I817 I794:I807 I779:I792 I759:I777 I745:I757 I710:I743 I697:I704 I674:I688 I659:I672 I652:I657 I634:I650 I601:I632 I588:I594 I572:I586 I565:I568 I558:I563 I553:I555 I540:I544 I529:I535 I512:I527 I495:I510 I491:I493 I487:I489 I471:I477 I467:I469 I461:I465 I453:I459 I441:I451 I433:I438 I425:I427 I399:I402 I391:I394 I382:I389 I363:I365 I350:I354 I345:I348 I331:I343 I307:I315 I302:I305 I297:I298 I269:I295 I248:I249 I233:I246 I226:I231 I192:I224 I188:I190 I178:I182 I146:I173 I91:I92 I88:I89 I86 I62:I84 I41:I51 I27:I30 I24:I25 I14:I21</xm:sqref>
        </x14:dataValidation>
        <x14:dataValidation type="list" allowBlank="1" showInputMessage="1" showErrorMessage="1" xr:uid="{00000000-0002-0000-0100-000018000000}">
          <x14:formula1>
            <xm:f>#REF!</xm:f>
          </x14:formula1>
          <xm:sqref>J6 J1327 J1325 J1319:J1323 J1315:J1316 J1305:J1307 J1300:J1302 J1295:J1297 J1291:J1292 J1286:J1288 J1281:J1283 J1278 J1274:J1275 J1267:J1271 J1263:J1264 J1259:J1260 J1239:J1246 J1231:J1236 J1213:J1216 J1197:J1200 J1185:J1186 J1096:J1098 J1080:J1089 J1078 J1072:J1076 J1067:J1069 J1056:J1059 J1051:J1054 J1031:J1033 J1017:J1029 J1014:J1015 J1003:J1004 J980 J950:J953 J943:J948 J906:J911 J904 J902 J895:J900 J893 J888:J890 J850:J858 J819:J822 J706:J708 J690:J695 J596:J598 J570 J549:J551 J546:J547 J538 J479:J485 J429:J431 J421:J423 J409:J419 J404:J407 J397 J375:J380 J373 J367:J371 J359:J361 J356:J357 J325:J329 J317:J322 J300 J267 J264:J265 J262 J253:J260 J251 J186 J184 J175:J176 J143:J144 J139:J140 J134:J137 J132 J104:J129 J99:J101 J94:J96 J53:J60 J39 J32:J37 J9:J11 J1310:J1312 J1249:J1256 J1226:J1228 J1219:J1223 J1203:J1210 J1189:J1194 J1171:J1183 J1166:J1168 J1154:J1163 J1149:J1151 J1139:J1146 J1133:J1136 J1124:J1130 J1118:J1121 J1100:J1116 J1091:J1093 J1061:J1065 J1041:J1049 J1035:J1038 J1006:J1012 J988:J1001 J982:J986 J972:J978 J964:J970 J955:J962 J934:J941 J932 J919:J930 J914:J917 J883:J886 J872:J881 J860:J870 J846:J848 J840:J844 J824:J838 J809:J817 J794:J807 J779:J792 J759:J777 J745:J757 J710:J743 J697:J704 J674:J688 J659:J672 J652:J657 J634:J650 J601:J632 J588:J594 J572:J586 J565:J568 J558:J563 J553:J555 J540:J544 J529:J535 J512:J527 J495:J510 J491:J493 J487:J489 J471:J477 J467:J469 J461:J465 J453:J459 J441:J451 J433:J438 J425:J427 J399:J402 J391:J394 J382:J389 J363:J365 J350:J354 J345:J348 J331:J343 J307:J315 J302:J305 J297:J298 J269:J295 J248:J249 J233:J246 J226:J231 J192:J224 J188:J190 J178:J182 J146:J173 J91:J92 J88:J89 J86 J62:J84 J41:J51 J27:J30 J24:J25 J14:J21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CQ1365"/>
  <sheetViews>
    <sheetView topLeftCell="A301" zoomScale="70" zoomScaleNormal="70" workbookViewId="0">
      <selection activeCell="C24" sqref="C24"/>
    </sheetView>
  </sheetViews>
  <sheetFormatPr defaultRowHeight="16.5" outlineLevelRow="2" x14ac:dyDescent="0.3"/>
  <cols>
    <col min="1" max="1" width="6" style="5" customWidth="1"/>
    <col min="2" max="2" width="7" style="56" customWidth="1"/>
    <col min="3" max="3" width="81.28515625" style="57" customWidth="1"/>
    <col min="4" max="4" width="20.28515625" style="58" customWidth="1"/>
    <col min="5" max="5" width="18.42578125" style="2" customWidth="1"/>
    <col min="6" max="6" width="24.7109375" style="2" customWidth="1"/>
    <col min="7" max="7" width="24.7109375" style="55" customWidth="1"/>
    <col min="8" max="8" width="26" style="55" customWidth="1"/>
    <col min="9" max="9" width="16.42578125" style="4" customWidth="1"/>
    <col min="10" max="10" width="19.85546875" style="4" customWidth="1"/>
    <col min="11" max="12" width="20.5703125" style="4" customWidth="1"/>
    <col min="13" max="14" width="33.42578125" style="4" customWidth="1"/>
    <col min="15" max="15" width="33.85546875" style="4" customWidth="1"/>
    <col min="16" max="16384" width="9.140625" style="4"/>
  </cols>
  <sheetData>
    <row r="1" spans="1:15" x14ac:dyDescent="0.3">
      <c r="B1" s="307" t="s">
        <v>1331</v>
      </c>
    </row>
    <row r="2" spans="1:15" x14ac:dyDescent="0.3">
      <c r="E2" s="4"/>
      <c r="F2" s="4"/>
      <c r="G2" s="4"/>
      <c r="H2" s="4"/>
    </row>
    <row r="3" spans="1:15" s="6" customFormat="1" ht="16.5" customHeight="1" x14ac:dyDescent="0.3">
      <c r="A3" s="346"/>
      <c r="B3" s="346"/>
      <c r="C3" s="346" t="s">
        <v>15</v>
      </c>
      <c r="D3" s="346" t="s">
        <v>1318</v>
      </c>
      <c r="E3" s="346" t="s">
        <v>1319</v>
      </c>
      <c r="F3" s="351" t="s">
        <v>1320</v>
      </c>
      <c r="G3" s="351"/>
      <c r="H3" s="351"/>
      <c r="I3" s="352" t="s">
        <v>1322</v>
      </c>
      <c r="J3" s="353"/>
      <c r="K3" s="353"/>
      <c r="L3" s="354"/>
      <c r="M3" s="349" t="s">
        <v>12</v>
      </c>
      <c r="N3" s="349"/>
      <c r="O3" s="349"/>
    </row>
    <row r="4" spans="1:15" s="7" customFormat="1" ht="15" x14ac:dyDescent="0.25">
      <c r="A4" s="347"/>
      <c r="B4" s="347"/>
      <c r="C4" s="347"/>
      <c r="D4" s="347"/>
      <c r="E4" s="347"/>
      <c r="F4" s="351" t="s">
        <v>1287</v>
      </c>
      <c r="G4" s="351" t="s">
        <v>1288</v>
      </c>
      <c r="H4" s="351" t="s">
        <v>1321</v>
      </c>
      <c r="I4" s="350" t="s">
        <v>9</v>
      </c>
      <c r="J4" s="352" t="s">
        <v>11</v>
      </c>
      <c r="K4" s="353"/>
      <c r="L4" s="354"/>
      <c r="M4" s="349"/>
      <c r="N4" s="349"/>
      <c r="O4" s="349"/>
    </row>
    <row r="5" spans="1:15" ht="30" customHeight="1" x14ac:dyDescent="0.3">
      <c r="A5" s="348"/>
      <c r="B5" s="348"/>
      <c r="C5" s="348"/>
      <c r="D5" s="348">
        <v>2547649891.9000001</v>
      </c>
      <c r="E5" s="348">
        <v>3206517499.5999999</v>
      </c>
      <c r="F5" s="351"/>
      <c r="G5" s="351"/>
      <c r="H5" s="351"/>
      <c r="I5" s="350"/>
      <c r="J5" s="59" t="s">
        <v>7</v>
      </c>
      <c r="K5" s="59" t="s">
        <v>8</v>
      </c>
      <c r="L5" s="59" t="s">
        <v>1317</v>
      </c>
      <c r="M5" s="60" t="s">
        <v>5</v>
      </c>
      <c r="N5" s="60" t="s">
        <v>6</v>
      </c>
      <c r="O5" s="60" t="s">
        <v>1310</v>
      </c>
    </row>
    <row r="6" spans="1:15" x14ac:dyDescent="0.3">
      <c r="A6" s="129"/>
      <c r="B6" s="130"/>
      <c r="C6" s="286" t="s">
        <v>1286</v>
      </c>
      <c r="D6" s="1" t="s">
        <v>10</v>
      </c>
      <c r="E6" s="1" t="s">
        <v>10</v>
      </c>
      <c r="F6" s="1" t="s">
        <v>10</v>
      </c>
      <c r="G6" s="1" t="s">
        <v>10</v>
      </c>
      <c r="H6" s="1" t="s">
        <v>10</v>
      </c>
      <c r="I6" s="136" t="e">
        <f>+($I$7-I7)/$I$7</f>
        <v>#DIV/0!</v>
      </c>
      <c r="J6" s="136" t="e">
        <f>+(J7-$I$7)/$I$7</f>
        <v>#DIV/0!</v>
      </c>
      <c r="K6" s="136" t="e">
        <f t="shared" ref="K6:L6" si="0">+(K7-$I$7)/$I$7</f>
        <v>#DIV/0!</v>
      </c>
      <c r="L6" s="136" t="e">
        <f t="shared" si="0"/>
        <v>#DIV/0!</v>
      </c>
      <c r="M6" s="1" t="s">
        <v>10</v>
      </c>
      <c r="N6" s="1" t="s">
        <v>10</v>
      </c>
      <c r="O6" s="1" t="s">
        <v>10</v>
      </c>
    </row>
    <row r="7" spans="1:15" s="9" customFormat="1" x14ac:dyDescent="0.3">
      <c r="A7" s="62"/>
      <c r="B7" s="63"/>
      <c r="C7" s="287" t="s">
        <v>16</v>
      </c>
      <c r="D7" s="64">
        <f>D8+D13+D23+D98+D103+D131+D1266+D142+D324+D396+D440+D537+D557+D600+D892+D913+D1040+D1071+D1123+D1132+D1138+D1148+D1153+D1165+D1170+D1188+D1230+D1196+D1095+D1202+D1212+D1218+D1225+D1238+D1248+D1258+D1262+D1273+D1277+D1280+D1285+D1290+D1294+D1299+D1304+D1309+D1314+D1318</f>
        <v>0</v>
      </c>
      <c r="E7" s="64">
        <f>E8+E13+E23+E98+E103+E131+E1266+E142+E324+E396+E440+E537+E557+E600+E892+E913+E1040+E1071+E1123+E1132+E1138+E1148+E1153+E1165+E1170+E1188+E1230+E1196+E1095+E1202+E1212+E1218+E1225+E1238+E1248+E1258+E1262+E1273+E1277+E1280+E1285+E1290+E1294+E1299+E1304+E1309+E1314+E1318</f>
        <v>0</v>
      </c>
      <c r="F7" s="137">
        <f t="shared" ref="F7:H7" si="1">F8+F13+F23+F98+F103+F131+F1266+F142+F324+F396+F440+F537+F557+F600+F892+F913+F1040+F1071+F1123+F1132+F1138+F1148+F1153+F1165+F1170+F1188+F1230+F1196+F1095+F1202+F1212+F1218+F1225+F1238+F1248+F1258+F1262+F1273+F1277+F1280+F1285+F1290+F1294+F1299+F1304+F1309+F1314+F1318</f>
        <v>0</v>
      </c>
      <c r="G7" s="137">
        <f t="shared" si="1"/>
        <v>0</v>
      </c>
      <c r="H7" s="137">
        <f t="shared" si="1"/>
        <v>0</v>
      </c>
      <c r="I7" s="64">
        <f>I8+I13+I23+I98+I103+I131+I1266+I142+I324+I396+I440+I537+I557+I600+I892+I913+I1040+I1071+I1123+I1132+I1138+I1148+I1153+I1165+I1170+I1188+I1230+I1196+I1095+I1202+I1212+I1218+I1225+I1238+I1248+I1258+I1262+I1273+I1277+I1280+I1285+I1290+I1294+I1299+I1304+I1309+I1314+I1318</f>
        <v>0</v>
      </c>
      <c r="J7" s="64">
        <f>J8+J13+J23+J98+J103+J131+J1266+J142+J324+J396+J440+J537+J557+J600+J892+J913+J1040+J1071+J1123+J1132+J1138+J1148+J1153+J1165+J1170+J1188+J1230+J1196+J1095+J1202+J1212+J1218+J1225+J1238+J1248+J1258+J1262+J1273+J1277+J1280+J1285+J1290+J1294+J1299+J1304+J1309+J1314+J1318</f>
        <v>0</v>
      </c>
      <c r="K7" s="64">
        <f>K8+K13+K23+K98+K103+K131+K1266+K142+K324+K396+K440+K537+K557+K600+K892+K913+K1040+K1071+K1123+K1132+K1138+K1148+K1153+K1165+K1170+K1188+K1230+K1196+K1095+K1202+K1212+K1218+K1225+K1238+K1248+K1258+K1262+K1273+K1277+K1280+K1285+K1290+K1294+K1299+K1304+K1309+K1314+K1318</f>
        <v>0</v>
      </c>
      <c r="L7" s="64">
        <f>L8+L13+L23+L98+L103+L131+L1266+L142+L324+L396+L440+L537+L557+L600+L892+L913+L1040+L1071+L1123+L1132+L1138+L1148+L1153+L1165+L1170+L1188+L1230+L1196+L1095+L1202+L1212+L1218+L1225+L1238+L1248+L1258+L1262+L1273+L1277+L1280+L1285+L1290+L1294+L1299+L1304+L1309+L1314+L1318</f>
        <v>0</v>
      </c>
      <c r="M7" s="131" t="s">
        <v>10</v>
      </c>
      <c r="N7" s="131" t="s">
        <v>10</v>
      </c>
      <c r="O7" s="131" t="s">
        <v>10</v>
      </c>
    </row>
    <row r="8" spans="1:15" x14ac:dyDescent="0.3">
      <c r="A8" s="11" t="s">
        <v>0</v>
      </c>
      <c r="B8" s="11"/>
      <c r="C8" s="288" t="s">
        <v>17</v>
      </c>
      <c r="D8" s="12">
        <f>D9+D12</f>
        <v>0</v>
      </c>
      <c r="E8" s="12">
        <f>E9+E12</f>
        <v>0</v>
      </c>
      <c r="F8" s="138">
        <f t="shared" ref="F8:H8" si="2">F9+F12</f>
        <v>0</v>
      </c>
      <c r="G8" s="138">
        <f t="shared" si="2"/>
        <v>0</v>
      </c>
      <c r="H8" s="138">
        <f t="shared" si="2"/>
        <v>0</v>
      </c>
      <c r="I8" s="12">
        <f t="shared" ref="I8:K8" si="3">I9+I12</f>
        <v>0</v>
      </c>
      <c r="J8" s="12">
        <f t="shared" si="3"/>
        <v>0</v>
      </c>
      <c r="K8" s="12">
        <f t="shared" si="3"/>
        <v>0</v>
      </c>
      <c r="L8" s="12">
        <f t="shared" ref="L8" si="4">L9+L12</f>
        <v>0</v>
      </c>
      <c r="M8" s="12"/>
      <c r="N8" s="12"/>
      <c r="O8" s="12"/>
    </row>
    <row r="9" spans="1:15" outlineLevel="1" x14ac:dyDescent="0.3">
      <c r="A9" s="13">
        <v>1154</v>
      </c>
      <c r="B9" s="13"/>
      <c r="C9" s="289" t="s">
        <v>18</v>
      </c>
      <c r="D9" s="15">
        <f>SUM(D10:D11)</f>
        <v>0</v>
      </c>
      <c r="E9" s="15">
        <f t="shared" ref="E9:L9" si="5">SUM(E10:E11)</f>
        <v>0</v>
      </c>
      <c r="F9" s="139">
        <f t="shared" ref="F9:H9" si="6">SUM(F10:F11)</f>
        <v>0</v>
      </c>
      <c r="G9" s="139">
        <f t="shared" si="6"/>
        <v>0</v>
      </c>
      <c r="H9" s="139">
        <f t="shared" si="6"/>
        <v>0</v>
      </c>
      <c r="I9" s="15">
        <f t="shared" si="5"/>
        <v>0</v>
      </c>
      <c r="J9" s="15">
        <f t="shared" si="5"/>
        <v>0</v>
      </c>
      <c r="K9" s="15">
        <f t="shared" si="5"/>
        <v>0</v>
      </c>
      <c r="L9" s="15">
        <f t="shared" si="5"/>
        <v>0</v>
      </c>
      <c r="M9" s="15"/>
      <c r="N9" s="15"/>
      <c r="O9" s="15"/>
    </row>
    <row r="10" spans="1:15" outlineLevel="2" x14ac:dyDescent="0.3">
      <c r="A10" s="42">
        <v>1154</v>
      </c>
      <c r="B10" s="42">
        <v>11001</v>
      </c>
      <c r="C10" s="280" t="s">
        <v>19</v>
      </c>
      <c r="D10" s="19"/>
      <c r="E10" s="19"/>
      <c r="F10" s="140"/>
      <c r="G10" s="141"/>
      <c r="H10" s="141"/>
      <c r="I10" s="19"/>
      <c r="J10" s="19"/>
      <c r="K10" s="19"/>
      <c r="L10" s="19"/>
      <c r="M10" s="19"/>
      <c r="N10" s="19"/>
      <c r="O10" s="19"/>
    </row>
    <row r="11" spans="1:15" ht="27" outlineLevel="2" x14ac:dyDescent="0.3">
      <c r="A11" s="42">
        <v>1154</v>
      </c>
      <c r="B11" s="42">
        <v>31001</v>
      </c>
      <c r="C11" s="280" t="s">
        <v>20</v>
      </c>
      <c r="D11" s="19"/>
      <c r="E11" s="19"/>
      <c r="F11" s="140"/>
      <c r="G11" s="141"/>
      <c r="H11" s="141"/>
      <c r="I11" s="19"/>
      <c r="J11" s="19"/>
      <c r="K11" s="19"/>
      <c r="L11" s="19"/>
      <c r="M11" s="19"/>
      <c r="N11" s="19"/>
      <c r="O11" s="19"/>
    </row>
    <row r="12" spans="1:15" outlineLevel="1" x14ac:dyDescent="0.3">
      <c r="A12" s="65">
        <v>9999</v>
      </c>
      <c r="B12" s="65"/>
      <c r="C12" s="280" t="s">
        <v>21</v>
      </c>
      <c r="D12" s="19"/>
      <c r="E12" s="19"/>
      <c r="F12" s="140"/>
      <c r="G12" s="141"/>
      <c r="H12" s="141"/>
      <c r="I12" s="19"/>
      <c r="J12" s="19"/>
      <c r="K12" s="19"/>
      <c r="L12" s="19"/>
      <c r="M12" s="19"/>
      <c r="N12" s="19"/>
      <c r="O12" s="19"/>
    </row>
    <row r="13" spans="1:15" x14ac:dyDescent="0.3">
      <c r="A13" s="20" t="s">
        <v>0</v>
      </c>
      <c r="B13" s="20"/>
      <c r="C13" s="290" t="s">
        <v>22</v>
      </c>
      <c r="D13" s="21">
        <f>D14+D22</f>
        <v>0</v>
      </c>
      <c r="E13" s="21">
        <f>E14+E22</f>
        <v>0</v>
      </c>
      <c r="F13" s="142">
        <f t="shared" ref="F13:H13" si="7">F14+F22</f>
        <v>0</v>
      </c>
      <c r="G13" s="142">
        <f t="shared" si="7"/>
        <v>0</v>
      </c>
      <c r="H13" s="142">
        <f t="shared" si="7"/>
        <v>0</v>
      </c>
      <c r="I13" s="21">
        <f>I14+I22</f>
        <v>0</v>
      </c>
      <c r="J13" s="21">
        <f>J14+J22</f>
        <v>0</v>
      </c>
      <c r="K13" s="21">
        <f>K14+K22</f>
        <v>0</v>
      </c>
      <c r="L13" s="21">
        <f>L14+L22</f>
        <v>0</v>
      </c>
      <c r="M13" s="21"/>
      <c r="N13" s="21"/>
      <c r="O13" s="21"/>
    </row>
    <row r="14" spans="1:15" outlineLevel="1" x14ac:dyDescent="0.3">
      <c r="A14" s="13">
        <v>1024</v>
      </c>
      <c r="B14" s="13"/>
      <c r="C14" s="289" t="s">
        <v>23</v>
      </c>
      <c r="D14" s="15">
        <f>SUM(D15:D21)</f>
        <v>0</v>
      </c>
      <c r="E14" s="15">
        <f>SUM(E15:E21)</f>
        <v>0</v>
      </c>
      <c r="F14" s="139">
        <f t="shared" ref="F14:H14" si="8">SUM(F15:F21)</f>
        <v>0</v>
      </c>
      <c r="G14" s="139">
        <f t="shared" si="8"/>
        <v>0</v>
      </c>
      <c r="H14" s="139">
        <f t="shared" si="8"/>
        <v>0</v>
      </c>
      <c r="I14" s="15">
        <f>SUM(I15:I21)</f>
        <v>0</v>
      </c>
      <c r="J14" s="15">
        <f>SUM(J15:J21)</f>
        <v>0</v>
      </c>
      <c r="K14" s="15">
        <f>SUM(K15:K21)</f>
        <v>0</v>
      </c>
      <c r="L14" s="15">
        <f>SUM(L15:L21)</f>
        <v>0</v>
      </c>
      <c r="M14" s="15"/>
      <c r="N14" s="15"/>
      <c r="O14" s="15"/>
    </row>
    <row r="15" spans="1:15" ht="27" outlineLevel="2" x14ac:dyDescent="0.3">
      <c r="A15" s="42">
        <v>1024</v>
      </c>
      <c r="B15" s="42">
        <v>11001</v>
      </c>
      <c r="C15" s="282" t="s">
        <v>24</v>
      </c>
      <c r="D15" s="66"/>
      <c r="E15" s="66"/>
      <c r="F15" s="140"/>
      <c r="G15" s="141"/>
      <c r="H15" s="141"/>
      <c r="I15" s="19"/>
      <c r="J15" s="19"/>
      <c r="K15" s="19"/>
      <c r="L15" s="19"/>
      <c r="M15" s="19"/>
      <c r="N15" s="19"/>
      <c r="O15" s="19"/>
    </row>
    <row r="16" spans="1:15" outlineLevel="2" x14ac:dyDescent="0.3">
      <c r="A16" s="42">
        <v>1024</v>
      </c>
      <c r="B16" s="42">
        <v>11002</v>
      </c>
      <c r="C16" s="280" t="s">
        <v>25</v>
      </c>
      <c r="D16" s="19"/>
      <c r="E16" s="19"/>
      <c r="F16" s="140"/>
      <c r="G16" s="141"/>
      <c r="H16" s="141"/>
      <c r="I16" s="19"/>
      <c r="J16" s="19"/>
      <c r="K16" s="19"/>
      <c r="L16" s="19"/>
      <c r="M16" s="19"/>
      <c r="N16" s="19"/>
      <c r="O16" s="19"/>
    </row>
    <row r="17" spans="1:15" outlineLevel="2" x14ac:dyDescent="0.3">
      <c r="A17" s="42">
        <v>1024</v>
      </c>
      <c r="B17" s="42">
        <v>11003</v>
      </c>
      <c r="C17" s="280" t="s">
        <v>26</v>
      </c>
      <c r="D17" s="19"/>
      <c r="E17" s="19"/>
      <c r="F17" s="140"/>
      <c r="G17" s="141"/>
      <c r="H17" s="141"/>
      <c r="I17" s="19"/>
      <c r="J17" s="19"/>
      <c r="K17" s="19"/>
      <c r="L17" s="19"/>
      <c r="M17" s="19"/>
      <c r="N17" s="19"/>
      <c r="O17" s="19"/>
    </row>
    <row r="18" spans="1:15" ht="27" outlineLevel="2" x14ac:dyDescent="0.3">
      <c r="A18" s="42">
        <v>1024</v>
      </c>
      <c r="B18" s="42">
        <v>12001</v>
      </c>
      <c r="C18" s="280" t="s">
        <v>27</v>
      </c>
      <c r="D18" s="19"/>
      <c r="E18" s="19"/>
      <c r="F18" s="140"/>
      <c r="G18" s="141"/>
      <c r="H18" s="141"/>
      <c r="I18" s="19"/>
      <c r="J18" s="19"/>
      <c r="K18" s="19"/>
      <c r="L18" s="19"/>
      <c r="M18" s="19"/>
      <c r="N18" s="19"/>
      <c r="O18" s="19"/>
    </row>
    <row r="19" spans="1:15" outlineLevel="2" x14ac:dyDescent="0.3">
      <c r="A19" s="42">
        <v>1024</v>
      </c>
      <c r="B19" s="42">
        <v>12002</v>
      </c>
      <c r="C19" s="280" t="s">
        <v>28</v>
      </c>
      <c r="D19" s="19"/>
      <c r="E19" s="19"/>
      <c r="F19" s="140"/>
      <c r="G19" s="141"/>
      <c r="H19" s="141"/>
      <c r="I19" s="19"/>
      <c r="J19" s="19"/>
      <c r="K19" s="19"/>
      <c r="L19" s="19"/>
      <c r="M19" s="19"/>
      <c r="N19" s="19"/>
      <c r="O19" s="19"/>
    </row>
    <row r="20" spans="1:15" outlineLevel="2" x14ac:dyDescent="0.3">
      <c r="A20" s="42">
        <v>1024</v>
      </c>
      <c r="B20" s="42">
        <v>31001</v>
      </c>
      <c r="C20" s="280" t="s">
        <v>29</v>
      </c>
      <c r="D20" s="19"/>
      <c r="E20" s="19"/>
      <c r="F20" s="140"/>
      <c r="G20" s="141"/>
      <c r="H20" s="141"/>
      <c r="I20" s="19"/>
      <c r="J20" s="19"/>
      <c r="K20" s="19"/>
      <c r="L20" s="19"/>
      <c r="M20" s="19"/>
      <c r="N20" s="19"/>
      <c r="O20" s="19"/>
    </row>
    <row r="21" spans="1:15" outlineLevel="2" x14ac:dyDescent="0.3">
      <c r="A21" s="42">
        <v>1024</v>
      </c>
      <c r="B21" s="42">
        <v>31003</v>
      </c>
      <c r="C21" s="280" t="s">
        <v>30</v>
      </c>
      <c r="D21" s="66"/>
      <c r="E21" s="66"/>
      <c r="F21" s="140"/>
      <c r="G21" s="141"/>
      <c r="H21" s="141"/>
      <c r="I21" s="19"/>
      <c r="J21" s="19"/>
      <c r="K21" s="19"/>
      <c r="L21" s="19"/>
      <c r="M21" s="19"/>
      <c r="N21" s="19"/>
      <c r="O21" s="19"/>
    </row>
    <row r="22" spans="1:15" outlineLevel="1" x14ac:dyDescent="0.3">
      <c r="A22" s="65">
        <v>9999</v>
      </c>
      <c r="B22" s="65"/>
      <c r="C22" s="280" t="s">
        <v>21</v>
      </c>
      <c r="D22" s="19"/>
      <c r="E22" s="19"/>
      <c r="F22" s="140"/>
      <c r="G22" s="141"/>
      <c r="H22" s="141"/>
      <c r="I22" s="19"/>
      <c r="J22" s="19"/>
      <c r="K22" s="19"/>
      <c r="L22" s="19"/>
      <c r="M22" s="19"/>
      <c r="N22" s="19"/>
      <c r="O22" s="19"/>
    </row>
    <row r="23" spans="1:15" x14ac:dyDescent="0.3">
      <c r="A23" s="20" t="s">
        <v>0</v>
      </c>
      <c r="B23" s="20"/>
      <c r="C23" s="290" t="s">
        <v>31</v>
      </c>
      <c r="D23" s="21">
        <f>D24+D27+D32+D39+D41+D53+D62+D86+D88+D91+D94+D97</f>
        <v>0</v>
      </c>
      <c r="E23" s="21">
        <f t="shared" ref="E23:L23" si="9">E24+E27+E32+E39+E41+E53+E62+E86+E88+E91+E94+E97</f>
        <v>0</v>
      </c>
      <c r="F23" s="142">
        <f t="shared" si="9"/>
        <v>0</v>
      </c>
      <c r="G23" s="142">
        <f t="shared" si="9"/>
        <v>0</v>
      </c>
      <c r="H23" s="142">
        <f t="shared" si="9"/>
        <v>0</v>
      </c>
      <c r="I23" s="21">
        <f t="shared" si="9"/>
        <v>0</v>
      </c>
      <c r="J23" s="21">
        <f t="shared" si="9"/>
        <v>0</v>
      </c>
      <c r="K23" s="21">
        <f t="shared" si="9"/>
        <v>0</v>
      </c>
      <c r="L23" s="21">
        <f t="shared" si="9"/>
        <v>0</v>
      </c>
      <c r="M23" s="21"/>
      <c r="N23" s="21"/>
      <c r="O23" s="21"/>
    </row>
    <row r="24" spans="1:15" outlineLevel="1" x14ac:dyDescent="0.3">
      <c r="A24" s="13">
        <v>1018</v>
      </c>
      <c r="B24" s="13"/>
      <c r="C24" s="289" t="s">
        <v>32</v>
      </c>
      <c r="D24" s="15">
        <f>SUM(D25:D26)</f>
        <v>0</v>
      </c>
      <c r="E24" s="15">
        <f t="shared" ref="E24:L24" si="10">SUM(E25:E26)</f>
        <v>0</v>
      </c>
      <c r="F24" s="139">
        <f t="shared" ref="F24:H24" si="11">SUM(F25:F26)</f>
        <v>0</v>
      </c>
      <c r="G24" s="139">
        <f t="shared" si="11"/>
        <v>0</v>
      </c>
      <c r="H24" s="139">
        <f t="shared" si="11"/>
        <v>0</v>
      </c>
      <c r="I24" s="15">
        <f t="shared" si="10"/>
        <v>0</v>
      </c>
      <c r="J24" s="15">
        <f t="shared" si="10"/>
        <v>0</v>
      </c>
      <c r="K24" s="15">
        <f t="shared" si="10"/>
        <v>0</v>
      </c>
      <c r="L24" s="15">
        <f t="shared" si="10"/>
        <v>0</v>
      </c>
      <c r="M24" s="15"/>
      <c r="N24" s="15"/>
      <c r="O24" s="15"/>
    </row>
    <row r="25" spans="1:15" ht="40.5" outlineLevel="2" x14ac:dyDescent="0.3">
      <c r="A25" s="13">
        <v>1018</v>
      </c>
      <c r="B25" s="42">
        <v>11004</v>
      </c>
      <c r="C25" s="280" t="s">
        <v>33</v>
      </c>
      <c r="D25" s="24"/>
      <c r="E25" s="25"/>
      <c r="F25" s="140"/>
      <c r="G25" s="141"/>
      <c r="H25" s="141"/>
      <c r="I25" s="19"/>
      <c r="J25" s="19"/>
      <c r="K25" s="19"/>
      <c r="L25" s="19"/>
      <c r="M25" s="19"/>
      <c r="N25" s="19"/>
      <c r="O25" s="19"/>
    </row>
    <row r="26" spans="1:15" ht="40.5" outlineLevel="2" x14ac:dyDescent="0.3">
      <c r="A26" s="13">
        <v>1018</v>
      </c>
      <c r="B26" s="42">
        <v>32003</v>
      </c>
      <c r="C26" s="280" t="s">
        <v>34</v>
      </c>
      <c r="D26" s="24"/>
      <c r="E26" s="25"/>
      <c r="F26" s="140"/>
      <c r="G26" s="141"/>
      <c r="H26" s="141"/>
      <c r="I26" s="19"/>
      <c r="J26" s="19"/>
      <c r="K26" s="19"/>
      <c r="L26" s="19"/>
      <c r="M26" s="19"/>
      <c r="N26" s="19"/>
      <c r="O26" s="19"/>
    </row>
    <row r="27" spans="1:15" outlineLevel="1" x14ac:dyDescent="0.3">
      <c r="A27" s="13">
        <v>1033</v>
      </c>
      <c r="B27" s="13"/>
      <c r="C27" s="291" t="s">
        <v>36</v>
      </c>
      <c r="D27" s="26">
        <f>SUM(D28:D31)</f>
        <v>0</v>
      </c>
      <c r="E27" s="26">
        <f t="shared" ref="E27:L27" si="12">SUM(E28:E31)</f>
        <v>0</v>
      </c>
      <c r="F27" s="143">
        <f t="shared" si="12"/>
        <v>0</v>
      </c>
      <c r="G27" s="143">
        <f t="shared" si="12"/>
        <v>0</v>
      </c>
      <c r="H27" s="143">
        <f t="shared" si="12"/>
        <v>0</v>
      </c>
      <c r="I27" s="26">
        <f t="shared" si="12"/>
        <v>0</v>
      </c>
      <c r="J27" s="26">
        <f t="shared" si="12"/>
        <v>0</v>
      </c>
      <c r="K27" s="26">
        <f t="shared" si="12"/>
        <v>0</v>
      </c>
      <c r="L27" s="26">
        <f t="shared" si="12"/>
        <v>0</v>
      </c>
      <c r="M27" s="26"/>
      <c r="N27" s="26"/>
      <c r="O27" s="26"/>
    </row>
    <row r="28" spans="1:15" ht="27" outlineLevel="2" x14ac:dyDescent="0.3">
      <c r="A28" s="13">
        <v>1033</v>
      </c>
      <c r="B28" s="42">
        <v>11002</v>
      </c>
      <c r="C28" s="280" t="s">
        <v>37</v>
      </c>
      <c r="D28" s="19"/>
      <c r="E28" s="19"/>
      <c r="F28" s="140"/>
      <c r="G28" s="141"/>
      <c r="H28" s="141"/>
      <c r="I28" s="19"/>
      <c r="J28" s="19"/>
      <c r="K28" s="19"/>
      <c r="L28" s="19"/>
      <c r="M28" s="19"/>
      <c r="N28" s="19"/>
      <c r="O28" s="19"/>
    </row>
    <row r="29" spans="1:15" outlineLevel="2" x14ac:dyDescent="0.3">
      <c r="A29" s="13">
        <v>1033</v>
      </c>
      <c r="B29" s="67">
        <v>11003</v>
      </c>
      <c r="C29" s="280" t="s">
        <v>38</v>
      </c>
      <c r="D29" s="66"/>
      <c r="E29" s="66"/>
      <c r="F29" s="140"/>
      <c r="G29" s="141"/>
      <c r="H29" s="141"/>
      <c r="I29" s="19"/>
      <c r="J29" s="19"/>
      <c r="K29" s="19"/>
      <c r="L29" s="19"/>
      <c r="M29" s="19"/>
      <c r="N29" s="19"/>
      <c r="O29" s="19"/>
    </row>
    <row r="30" spans="1:15" ht="27" outlineLevel="2" x14ac:dyDescent="0.3">
      <c r="A30" s="13">
        <v>1033</v>
      </c>
      <c r="B30" s="67">
        <v>11011</v>
      </c>
      <c r="C30" s="280" t="s">
        <v>39</v>
      </c>
      <c r="D30" s="66"/>
      <c r="E30" s="66"/>
      <c r="F30" s="140"/>
      <c r="G30" s="141"/>
      <c r="H30" s="141"/>
      <c r="I30" s="19"/>
      <c r="J30" s="19"/>
      <c r="K30" s="19"/>
      <c r="L30" s="19"/>
      <c r="M30" s="19"/>
      <c r="N30" s="19"/>
      <c r="O30" s="19"/>
    </row>
    <row r="31" spans="1:15" ht="27" outlineLevel="2" x14ac:dyDescent="0.3">
      <c r="A31" s="13">
        <v>1033</v>
      </c>
      <c r="B31" s="42">
        <v>12001</v>
      </c>
      <c r="C31" s="280" t="s">
        <v>40</v>
      </c>
      <c r="D31" s="66"/>
      <c r="E31" s="66"/>
      <c r="F31" s="140"/>
      <c r="G31" s="141"/>
      <c r="H31" s="141"/>
      <c r="I31" s="19"/>
      <c r="J31" s="19"/>
      <c r="K31" s="19"/>
      <c r="L31" s="19"/>
      <c r="M31" s="19"/>
      <c r="N31" s="19"/>
      <c r="O31" s="19"/>
    </row>
    <row r="32" spans="1:15" outlineLevel="1" x14ac:dyDescent="0.3">
      <c r="A32" s="13">
        <v>1091</v>
      </c>
      <c r="B32" s="13"/>
      <c r="C32" s="289" t="s">
        <v>42</v>
      </c>
      <c r="D32" s="15">
        <f>SUM(D33:D38)</f>
        <v>0</v>
      </c>
      <c r="E32" s="15">
        <f t="shared" ref="E32:L32" si="13">SUM(E33:E38)</f>
        <v>0</v>
      </c>
      <c r="F32" s="139">
        <f t="shared" si="13"/>
        <v>0</v>
      </c>
      <c r="G32" s="139">
        <f t="shared" si="13"/>
        <v>0</v>
      </c>
      <c r="H32" s="139">
        <f t="shared" si="13"/>
        <v>0</v>
      </c>
      <c r="I32" s="15">
        <f t="shared" si="13"/>
        <v>0</v>
      </c>
      <c r="J32" s="15">
        <f t="shared" si="13"/>
        <v>0</v>
      </c>
      <c r="K32" s="15">
        <f t="shared" si="13"/>
        <v>0</v>
      </c>
      <c r="L32" s="15">
        <f t="shared" si="13"/>
        <v>0</v>
      </c>
      <c r="M32" s="15"/>
      <c r="N32" s="15"/>
      <c r="O32" s="15"/>
    </row>
    <row r="33" spans="1:15" outlineLevel="2" x14ac:dyDescent="0.3">
      <c r="A33" s="42">
        <v>1091</v>
      </c>
      <c r="B33" s="42">
        <v>11001</v>
      </c>
      <c r="C33" s="280" t="s">
        <v>43</v>
      </c>
      <c r="D33" s="66"/>
      <c r="E33" s="66"/>
      <c r="F33" s="144"/>
      <c r="G33" s="144"/>
      <c r="H33" s="144"/>
      <c r="I33" s="22"/>
      <c r="J33" s="22"/>
      <c r="K33" s="22"/>
      <c r="L33" s="22"/>
      <c r="M33" s="22"/>
      <c r="N33" s="22"/>
      <c r="O33" s="22"/>
    </row>
    <row r="34" spans="1:15" outlineLevel="2" x14ac:dyDescent="0.3">
      <c r="A34" s="42">
        <v>1091</v>
      </c>
      <c r="B34" s="42">
        <v>11002</v>
      </c>
      <c r="C34" s="280" t="s">
        <v>44</v>
      </c>
      <c r="D34" s="66"/>
      <c r="E34" s="66"/>
      <c r="F34" s="144"/>
      <c r="G34" s="141"/>
      <c r="H34" s="141"/>
      <c r="I34" s="19"/>
      <c r="J34" s="19"/>
      <c r="K34" s="19"/>
      <c r="L34" s="19"/>
      <c r="M34" s="19"/>
      <c r="N34" s="19"/>
      <c r="O34" s="19"/>
    </row>
    <row r="35" spans="1:15" outlineLevel="2" x14ac:dyDescent="0.3">
      <c r="A35" s="42">
        <v>1091</v>
      </c>
      <c r="B35" s="42">
        <v>11004</v>
      </c>
      <c r="C35" s="280" t="s">
        <v>45</v>
      </c>
      <c r="D35" s="66"/>
      <c r="E35" s="66"/>
      <c r="F35" s="144"/>
      <c r="G35" s="144"/>
      <c r="H35" s="144"/>
      <c r="I35" s="22"/>
      <c r="J35" s="22"/>
      <c r="K35" s="22"/>
      <c r="L35" s="22"/>
      <c r="M35" s="22"/>
      <c r="N35" s="22"/>
      <c r="O35" s="22"/>
    </row>
    <row r="36" spans="1:15" ht="27" outlineLevel="2" x14ac:dyDescent="0.3">
      <c r="A36" s="42">
        <v>1091</v>
      </c>
      <c r="B36" s="42">
        <v>11011</v>
      </c>
      <c r="C36" s="280" t="s">
        <v>46</v>
      </c>
      <c r="D36" s="68"/>
      <c r="E36" s="69"/>
      <c r="F36" s="144"/>
      <c r="G36" s="145"/>
      <c r="H36" s="141"/>
      <c r="I36" s="19"/>
      <c r="J36" s="19"/>
      <c r="K36" s="19"/>
      <c r="L36" s="19"/>
      <c r="M36" s="19"/>
      <c r="N36" s="19"/>
      <c r="O36" s="19"/>
    </row>
    <row r="37" spans="1:15" outlineLevel="2" x14ac:dyDescent="0.3">
      <c r="A37" s="42">
        <v>1091</v>
      </c>
      <c r="B37" s="42">
        <v>12001</v>
      </c>
      <c r="C37" s="280" t="s">
        <v>47</v>
      </c>
      <c r="D37" s="66"/>
      <c r="E37" s="66"/>
      <c r="F37" s="144"/>
      <c r="G37" s="146"/>
      <c r="H37" s="141"/>
      <c r="I37" s="19"/>
      <c r="J37" s="19"/>
      <c r="K37" s="19"/>
      <c r="L37" s="19"/>
      <c r="M37" s="19"/>
      <c r="N37" s="19"/>
      <c r="O37" s="19"/>
    </row>
    <row r="38" spans="1:15" ht="27" outlineLevel="2" x14ac:dyDescent="0.3">
      <c r="A38" s="42">
        <v>1091</v>
      </c>
      <c r="B38" s="42">
        <v>32002</v>
      </c>
      <c r="C38" s="280" t="s">
        <v>48</v>
      </c>
      <c r="D38" s="24"/>
      <c r="E38" s="24"/>
      <c r="F38" s="140"/>
      <c r="G38" s="141"/>
      <c r="H38" s="141"/>
      <c r="I38" s="19"/>
      <c r="J38" s="19"/>
      <c r="K38" s="19"/>
      <c r="L38" s="19"/>
      <c r="M38" s="19"/>
      <c r="N38" s="19"/>
      <c r="O38" s="19"/>
    </row>
    <row r="39" spans="1:15" outlineLevel="1" x14ac:dyDescent="0.3">
      <c r="A39" s="13">
        <v>1132</v>
      </c>
      <c r="B39" s="13"/>
      <c r="C39" s="289" t="s">
        <v>49</v>
      </c>
      <c r="D39" s="15">
        <f>SUM(D40)</f>
        <v>0</v>
      </c>
      <c r="E39" s="15">
        <f t="shared" ref="E39:L39" si="14">SUM(E40)</f>
        <v>0</v>
      </c>
      <c r="F39" s="139">
        <f t="shared" si="14"/>
        <v>0</v>
      </c>
      <c r="G39" s="139">
        <f t="shared" si="14"/>
        <v>0</v>
      </c>
      <c r="H39" s="139">
        <f t="shared" si="14"/>
        <v>0</v>
      </c>
      <c r="I39" s="15">
        <f t="shared" si="14"/>
        <v>0</v>
      </c>
      <c r="J39" s="15">
        <f t="shared" si="14"/>
        <v>0</v>
      </c>
      <c r="K39" s="15">
        <f t="shared" si="14"/>
        <v>0</v>
      </c>
      <c r="L39" s="15">
        <f t="shared" si="14"/>
        <v>0</v>
      </c>
      <c r="M39" s="15"/>
      <c r="N39" s="15"/>
      <c r="O39" s="15"/>
    </row>
    <row r="40" spans="1:15" outlineLevel="2" x14ac:dyDescent="0.3">
      <c r="A40" s="42">
        <v>1132</v>
      </c>
      <c r="B40" s="42">
        <v>11001</v>
      </c>
      <c r="C40" s="280" t="s">
        <v>50</v>
      </c>
      <c r="D40" s="19"/>
      <c r="E40" s="19"/>
      <c r="F40" s="140"/>
      <c r="G40" s="141"/>
      <c r="H40" s="141"/>
      <c r="I40" s="19"/>
      <c r="J40" s="19"/>
      <c r="K40" s="19"/>
      <c r="L40" s="19"/>
      <c r="M40" s="19"/>
      <c r="N40" s="19"/>
      <c r="O40" s="19"/>
    </row>
    <row r="41" spans="1:15" outlineLevel="1" x14ac:dyDescent="0.3">
      <c r="A41" s="13">
        <v>1136</v>
      </c>
      <c r="B41" s="13"/>
      <c r="C41" s="289" t="s">
        <v>51</v>
      </c>
      <c r="D41" s="15">
        <f>SUM(D42:D52)</f>
        <v>0</v>
      </c>
      <c r="E41" s="15">
        <f t="shared" ref="E41:L41" si="15">SUM(E42:E52)</f>
        <v>0</v>
      </c>
      <c r="F41" s="139">
        <f t="shared" si="15"/>
        <v>0</v>
      </c>
      <c r="G41" s="139">
        <f t="shared" si="15"/>
        <v>0</v>
      </c>
      <c r="H41" s="139">
        <f t="shared" si="15"/>
        <v>0</v>
      </c>
      <c r="I41" s="15">
        <f t="shared" si="15"/>
        <v>0</v>
      </c>
      <c r="J41" s="15">
        <f t="shared" si="15"/>
        <v>0</v>
      </c>
      <c r="K41" s="15">
        <f t="shared" si="15"/>
        <v>0</v>
      </c>
      <c r="L41" s="15">
        <f t="shared" si="15"/>
        <v>0</v>
      </c>
      <c r="M41" s="15"/>
      <c r="N41" s="15"/>
      <c r="O41" s="15"/>
    </row>
    <row r="42" spans="1:15" outlineLevel="2" x14ac:dyDescent="0.3">
      <c r="A42" s="42">
        <v>1136</v>
      </c>
      <c r="B42" s="42">
        <v>11001</v>
      </c>
      <c r="C42" s="280" t="s">
        <v>52</v>
      </c>
      <c r="D42" s="66"/>
      <c r="E42" s="66"/>
      <c r="F42" s="140"/>
      <c r="G42" s="147"/>
      <c r="H42" s="141"/>
      <c r="I42" s="19"/>
      <c r="J42" s="19"/>
      <c r="K42" s="19"/>
      <c r="L42" s="19"/>
      <c r="M42" s="19"/>
      <c r="N42" s="19"/>
      <c r="O42" s="19"/>
    </row>
    <row r="43" spans="1:15" ht="27" outlineLevel="2" x14ac:dyDescent="0.3">
      <c r="A43" s="42">
        <v>1136</v>
      </c>
      <c r="B43" s="42">
        <v>11004</v>
      </c>
      <c r="C43" s="280" t="s">
        <v>54</v>
      </c>
      <c r="D43" s="66"/>
      <c r="E43" s="66"/>
      <c r="F43" s="140"/>
      <c r="G43" s="148"/>
      <c r="H43" s="149"/>
      <c r="I43" s="70"/>
      <c r="J43" s="70"/>
      <c r="K43" s="70"/>
      <c r="L43" s="70"/>
      <c r="M43" s="70"/>
      <c r="N43" s="70"/>
      <c r="O43" s="70"/>
    </row>
    <row r="44" spans="1:15" outlineLevel="2" x14ac:dyDescent="0.3">
      <c r="A44" s="42">
        <v>1136</v>
      </c>
      <c r="B44" s="42">
        <v>11005</v>
      </c>
      <c r="C44" s="285" t="s">
        <v>55</v>
      </c>
      <c r="D44" s="24"/>
      <c r="E44" s="24"/>
      <c r="F44" s="150"/>
      <c r="G44" s="148"/>
      <c r="H44" s="150"/>
      <c r="I44" s="27"/>
      <c r="J44" s="27"/>
      <c r="K44" s="27"/>
      <c r="L44" s="27"/>
      <c r="M44" s="27"/>
      <c r="N44" s="27"/>
      <c r="O44" s="27"/>
    </row>
    <row r="45" spans="1:15" ht="27" outlineLevel="2" x14ac:dyDescent="0.3">
      <c r="A45" s="42">
        <v>1136</v>
      </c>
      <c r="B45" s="42">
        <v>11010</v>
      </c>
      <c r="C45" s="285" t="s">
        <v>56</v>
      </c>
      <c r="D45" s="24"/>
      <c r="E45" s="24"/>
      <c r="F45" s="150"/>
      <c r="G45" s="148"/>
      <c r="H45" s="150"/>
      <c r="I45" s="27"/>
      <c r="J45" s="27"/>
      <c r="K45" s="27"/>
      <c r="L45" s="27"/>
      <c r="M45" s="27"/>
      <c r="N45" s="27"/>
      <c r="O45" s="27"/>
    </row>
    <row r="46" spans="1:15" ht="27" outlineLevel="2" x14ac:dyDescent="0.3">
      <c r="A46" s="42">
        <v>1136</v>
      </c>
      <c r="B46" s="42">
        <v>11017</v>
      </c>
      <c r="C46" s="285" t="s">
        <v>57</v>
      </c>
      <c r="D46" s="24"/>
      <c r="E46" s="24"/>
      <c r="F46" s="140"/>
      <c r="G46" s="148"/>
      <c r="H46" s="141"/>
      <c r="I46" s="19"/>
      <c r="J46" s="19"/>
      <c r="K46" s="19"/>
      <c r="L46" s="19"/>
      <c r="M46" s="19"/>
      <c r="N46" s="19"/>
      <c r="O46" s="19"/>
    </row>
    <row r="47" spans="1:15" outlineLevel="2" x14ac:dyDescent="0.3">
      <c r="A47" s="42">
        <v>1136</v>
      </c>
      <c r="B47" s="42">
        <v>11018</v>
      </c>
      <c r="C47" s="285" t="s">
        <v>58</v>
      </c>
      <c r="D47" s="28"/>
      <c r="E47" s="35"/>
      <c r="F47" s="140"/>
      <c r="G47" s="148"/>
      <c r="H47" s="141"/>
      <c r="I47" s="19"/>
      <c r="J47" s="19"/>
      <c r="K47" s="19"/>
      <c r="L47" s="19"/>
      <c r="M47" s="19"/>
      <c r="N47" s="19"/>
      <c r="O47" s="19"/>
    </row>
    <row r="48" spans="1:15" ht="55.5" customHeight="1" outlineLevel="2" x14ac:dyDescent="0.3">
      <c r="A48" s="42">
        <v>1136</v>
      </c>
      <c r="B48" s="42">
        <v>31001</v>
      </c>
      <c r="C48" s="280" t="s">
        <v>59</v>
      </c>
      <c r="D48" s="66"/>
      <c r="E48" s="66"/>
      <c r="F48" s="147"/>
      <c r="G48" s="141"/>
      <c r="H48" s="151"/>
      <c r="I48" s="22"/>
      <c r="J48" s="22"/>
      <c r="K48" s="22"/>
      <c r="L48" s="22"/>
      <c r="M48" s="22"/>
      <c r="N48" s="22"/>
      <c r="O48" s="22"/>
    </row>
    <row r="49" spans="1:15" outlineLevel="2" x14ac:dyDescent="0.3">
      <c r="A49" s="42">
        <v>1136</v>
      </c>
      <c r="B49" s="42">
        <v>31002</v>
      </c>
      <c r="C49" s="280" t="s">
        <v>60</v>
      </c>
      <c r="D49" s="66"/>
      <c r="E49" s="66"/>
      <c r="F49" s="147"/>
      <c r="G49" s="147"/>
      <c r="H49" s="151"/>
      <c r="I49" s="22"/>
      <c r="J49" s="22"/>
      <c r="K49" s="22"/>
      <c r="L49" s="22"/>
      <c r="M49" s="22"/>
      <c r="N49" s="22"/>
      <c r="O49" s="22"/>
    </row>
    <row r="50" spans="1:15" ht="27" outlineLevel="2" x14ac:dyDescent="0.3">
      <c r="A50" s="42">
        <v>1136</v>
      </c>
      <c r="B50" s="42">
        <v>31005</v>
      </c>
      <c r="C50" s="280" t="s">
        <v>62</v>
      </c>
      <c r="D50" s="19"/>
      <c r="E50" s="19"/>
      <c r="F50" s="140"/>
      <c r="G50" s="141"/>
      <c r="H50" s="141"/>
      <c r="I50" s="19"/>
      <c r="J50" s="19"/>
      <c r="K50" s="19"/>
      <c r="L50" s="19"/>
      <c r="M50" s="19"/>
      <c r="N50" s="19"/>
      <c r="O50" s="19"/>
    </row>
    <row r="51" spans="1:15" ht="27" outlineLevel="2" x14ac:dyDescent="0.3">
      <c r="A51" s="42">
        <v>1136</v>
      </c>
      <c r="B51" s="42">
        <v>31009</v>
      </c>
      <c r="C51" s="280" t="s">
        <v>63</v>
      </c>
      <c r="D51" s="19"/>
      <c r="E51" s="19"/>
      <c r="F51" s="140"/>
      <c r="G51" s="141"/>
      <c r="H51" s="141"/>
      <c r="I51" s="19"/>
      <c r="J51" s="19"/>
      <c r="K51" s="19"/>
      <c r="L51" s="19"/>
      <c r="M51" s="19"/>
      <c r="N51" s="19"/>
      <c r="O51" s="19"/>
    </row>
    <row r="52" spans="1:15" outlineLevel="2" x14ac:dyDescent="0.3">
      <c r="A52" s="42">
        <v>1136</v>
      </c>
      <c r="B52" s="42">
        <v>32001</v>
      </c>
      <c r="C52" s="280" t="s">
        <v>64</v>
      </c>
      <c r="D52" s="19"/>
      <c r="E52" s="19"/>
      <c r="F52" s="140"/>
      <c r="G52" s="141"/>
      <c r="H52" s="141"/>
      <c r="I52" s="19"/>
      <c r="J52" s="19"/>
      <c r="K52" s="19"/>
      <c r="L52" s="19"/>
      <c r="M52" s="19"/>
      <c r="N52" s="19"/>
      <c r="O52" s="19"/>
    </row>
    <row r="53" spans="1:15" outlineLevel="1" x14ac:dyDescent="0.3">
      <c r="A53" s="13">
        <v>1156</v>
      </c>
      <c r="B53" s="13"/>
      <c r="C53" s="289" t="s">
        <v>65</v>
      </c>
      <c r="D53" s="15">
        <f>SUM(D54:D61)</f>
        <v>0</v>
      </c>
      <c r="E53" s="15">
        <f t="shared" ref="E53:L53" si="16">SUM(E54:E61)</f>
        <v>0</v>
      </c>
      <c r="F53" s="139">
        <f t="shared" si="16"/>
        <v>0</v>
      </c>
      <c r="G53" s="139">
        <f t="shared" si="16"/>
        <v>0</v>
      </c>
      <c r="H53" s="139">
        <f t="shared" si="16"/>
        <v>0</v>
      </c>
      <c r="I53" s="15">
        <f t="shared" si="16"/>
        <v>0</v>
      </c>
      <c r="J53" s="15">
        <f t="shared" si="16"/>
        <v>0</v>
      </c>
      <c r="K53" s="15">
        <f t="shared" si="16"/>
        <v>0</v>
      </c>
      <c r="L53" s="15">
        <f t="shared" si="16"/>
        <v>0</v>
      </c>
      <c r="M53" s="15"/>
      <c r="N53" s="15"/>
      <c r="O53" s="15"/>
    </row>
    <row r="54" spans="1:15" outlineLevel="2" x14ac:dyDescent="0.3">
      <c r="A54" s="42">
        <v>1156</v>
      </c>
      <c r="B54" s="42">
        <v>11007</v>
      </c>
      <c r="C54" s="280" t="s">
        <v>66</v>
      </c>
      <c r="D54" s="19"/>
      <c r="E54" s="19"/>
      <c r="F54" s="141"/>
      <c r="G54" s="141"/>
      <c r="H54" s="141"/>
      <c r="I54" s="19"/>
      <c r="J54" s="19"/>
      <c r="K54" s="19"/>
      <c r="L54" s="19"/>
      <c r="M54" s="19"/>
      <c r="N54" s="19"/>
      <c r="O54" s="19"/>
    </row>
    <row r="55" spans="1:15" outlineLevel="2" x14ac:dyDescent="0.3">
      <c r="A55" s="42">
        <v>1156</v>
      </c>
      <c r="B55" s="42">
        <v>11008</v>
      </c>
      <c r="C55" s="280" t="s">
        <v>67</v>
      </c>
      <c r="D55" s="19"/>
      <c r="E55" s="19"/>
      <c r="F55" s="141"/>
      <c r="G55" s="141"/>
      <c r="H55" s="141"/>
      <c r="I55" s="19"/>
      <c r="J55" s="19"/>
      <c r="K55" s="19"/>
      <c r="L55" s="19"/>
      <c r="M55" s="19"/>
      <c r="N55" s="19"/>
      <c r="O55" s="19"/>
    </row>
    <row r="56" spans="1:15" outlineLevel="2" x14ac:dyDescent="0.3">
      <c r="A56" s="42">
        <v>1156</v>
      </c>
      <c r="B56" s="42">
        <v>11010</v>
      </c>
      <c r="C56" s="280" t="s">
        <v>68</v>
      </c>
      <c r="D56" s="19"/>
      <c r="E56" s="19"/>
      <c r="F56" s="141"/>
      <c r="G56" s="141"/>
      <c r="H56" s="141"/>
      <c r="I56" s="19"/>
      <c r="J56" s="19"/>
      <c r="K56" s="19"/>
      <c r="L56" s="19"/>
      <c r="M56" s="19"/>
      <c r="N56" s="19"/>
      <c r="O56" s="19"/>
    </row>
    <row r="57" spans="1:15" outlineLevel="2" x14ac:dyDescent="0.3">
      <c r="A57" s="42">
        <v>1156</v>
      </c>
      <c r="B57" s="42">
        <v>11011</v>
      </c>
      <c r="C57" s="280" t="s">
        <v>69</v>
      </c>
      <c r="D57" s="19"/>
      <c r="E57" s="19"/>
      <c r="F57" s="141"/>
      <c r="G57" s="141"/>
      <c r="H57" s="141"/>
      <c r="I57" s="19"/>
      <c r="J57" s="19"/>
      <c r="K57" s="19"/>
      <c r="L57" s="19"/>
      <c r="M57" s="19"/>
      <c r="N57" s="19"/>
      <c r="O57" s="19"/>
    </row>
    <row r="58" spans="1:15" ht="27" outlineLevel="2" x14ac:dyDescent="0.3">
      <c r="A58" s="42">
        <v>1156</v>
      </c>
      <c r="B58" s="42">
        <v>11012</v>
      </c>
      <c r="C58" s="280" t="s">
        <v>70</v>
      </c>
      <c r="D58" s="19"/>
      <c r="E58" s="19"/>
      <c r="F58" s="141"/>
      <c r="G58" s="141"/>
      <c r="H58" s="141"/>
      <c r="I58" s="19"/>
      <c r="J58" s="19"/>
      <c r="K58" s="19"/>
      <c r="L58" s="19"/>
      <c r="M58" s="19"/>
      <c r="N58" s="19"/>
      <c r="O58" s="19"/>
    </row>
    <row r="59" spans="1:15" outlineLevel="2" x14ac:dyDescent="0.3">
      <c r="A59" s="42">
        <v>1156</v>
      </c>
      <c r="B59" s="42">
        <v>11013</v>
      </c>
      <c r="C59" s="280" t="s">
        <v>71</v>
      </c>
      <c r="D59" s="19"/>
      <c r="E59" s="19"/>
      <c r="F59" s="141"/>
      <c r="G59" s="141"/>
      <c r="H59" s="141"/>
      <c r="I59" s="19"/>
      <c r="J59" s="19"/>
      <c r="K59" s="19"/>
      <c r="L59" s="19"/>
      <c r="M59" s="19"/>
      <c r="N59" s="19"/>
      <c r="O59" s="19"/>
    </row>
    <row r="60" spans="1:15" outlineLevel="2" x14ac:dyDescent="0.3">
      <c r="A60" s="42">
        <v>1156</v>
      </c>
      <c r="B60" s="42">
        <v>12002</v>
      </c>
      <c r="C60" s="280" t="s">
        <v>72</v>
      </c>
      <c r="D60" s="19"/>
      <c r="E60" s="19"/>
      <c r="F60" s="141"/>
      <c r="G60" s="141"/>
      <c r="H60" s="141"/>
      <c r="I60" s="19"/>
      <c r="J60" s="19"/>
      <c r="K60" s="19"/>
      <c r="L60" s="19"/>
      <c r="M60" s="19"/>
      <c r="N60" s="19"/>
      <c r="O60" s="19"/>
    </row>
    <row r="61" spans="1:15" outlineLevel="2" x14ac:dyDescent="0.3">
      <c r="A61" s="42">
        <v>1156</v>
      </c>
      <c r="B61" s="42">
        <v>12001</v>
      </c>
      <c r="C61" s="280" t="s">
        <v>73</v>
      </c>
      <c r="D61" s="19"/>
      <c r="E61" s="19"/>
      <c r="F61" s="141"/>
      <c r="G61" s="141"/>
      <c r="H61" s="141"/>
      <c r="I61" s="19"/>
      <c r="J61" s="19"/>
      <c r="K61" s="19"/>
      <c r="L61" s="19"/>
      <c r="M61" s="19"/>
      <c r="N61" s="19"/>
      <c r="O61" s="19"/>
    </row>
    <row r="62" spans="1:15" outlineLevel="1" x14ac:dyDescent="0.3">
      <c r="A62" s="13">
        <v>1213</v>
      </c>
      <c r="B62" s="13"/>
      <c r="C62" s="291" t="s">
        <v>74</v>
      </c>
      <c r="D62" s="26">
        <f>SUM(D63:D85)</f>
        <v>0</v>
      </c>
      <c r="E62" s="26">
        <f t="shared" ref="E62:L62" si="17">SUM(E63:E85)</f>
        <v>0</v>
      </c>
      <c r="F62" s="143">
        <f t="shared" si="17"/>
        <v>0</v>
      </c>
      <c r="G62" s="143">
        <f t="shared" si="17"/>
        <v>0</v>
      </c>
      <c r="H62" s="143">
        <f t="shared" si="17"/>
        <v>0</v>
      </c>
      <c r="I62" s="26">
        <f t="shared" si="17"/>
        <v>0</v>
      </c>
      <c r="J62" s="26">
        <f t="shared" si="17"/>
        <v>0</v>
      </c>
      <c r="K62" s="26">
        <f t="shared" si="17"/>
        <v>0</v>
      </c>
      <c r="L62" s="26">
        <f t="shared" si="17"/>
        <v>0</v>
      </c>
      <c r="M62" s="26"/>
      <c r="N62" s="26"/>
      <c r="O62" s="26"/>
    </row>
    <row r="63" spans="1:15" outlineLevel="2" x14ac:dyDescent="0.3">
      <c r="A63" s="42">
        <v>1213</v>
      </c>
      <c r="B63" s="42">
        <v>11001</v>
      </c>
      <c r="C63" s="280" t="s">
        <v>75</v>
      </c>
      <c r="D63" s="66"/>
      <c r="E63" s="66"/>
      <c r="F63" s="140"/>
      <c r="G63" s="141"/>
      <c r="H63" s="141"/>
      <c r="I63" s="19"/>
      <c r="J63" s="19"/>
      <c r="K63" s="19"/>
      <c r="L63" s="19"/>
      <c r="M63" s="19"/>
      <c r="N63" s="19"/>
      <c r="O63" s="19"/>
    </row>
    <row r="64" spans="1:15" outlineLevel="2" x14ac:dyDescent="0.3">
      <c r="A64" s="42">
        <v>1213</v>
      </c>
      <c r="B64" s="42">
        <v>11002</v>
      </c>
      <c r="C64" s="280" t="s">
        <v>76</v>
      </c>
      <c r="D64" s="24"/>
      <c r="E64" s="24"/>
      <c r="F64" s="140"/>
      <c r="G64" s="141"/>
      <c r="H64" s="141"/>
      <c r="I64" s="19"/>
      <c r="J64" s="19"/>
      <c r="K64" s="19"/>
      <c r="L64" s="19"/>
      <c r="M64" s="19"/>
      <c r="N64" s="19"/>
      <c r="O64" s="19"/>
    </row>
    <row r="65" spans="1:15" outlineLevel="2" x14ac:dyDescent="0.3">
      <c r="A65" s="42">
        <v>1213</v>
      </c>
      <c r="B65" s="42">
        <v>11003</v>
      </c>
      <c r="C65" s="280" t="s">
        <v>77</v>
      </c>
      <c r="D65" s="24"/>
      <c r="E65" s="66"/>
      <c r="F65" s="151"/>
      <c r="G65" s="141"/>
      <c r="H65" s="141"/>
      <c r="I65" s="19"/>
      <c r="J65" s="19"/>
      <c r="K65" s="19"/>
      <c r="L65" s="19"/>
      <c r="M65" s="19"/>
      <c r="N65" s="19"/>
      <c r="O65" s="19"/>
    </row>
    <row r="66" spans="1:15" outlineLevel="2" x14ac:dyDescent="0.3">
      <c r="A66" s="42">
        <v>1213</v>
      </c>
      <c r="B66" s="42">
        <v>11004</v>
      </c>
      <c r="C66" s="280" t="s">
        <v>78</v>
      </c>
      <c r="D66" s="24"/>
      <c r="E66" s="24"/>
      <c r="F66" s="140"/>
      <c r="G66" s="141"/>
      <c r="H66" s="141"/>
      <c r="I66" s="19"/>
      <c r="J66" s="19"/>
      <c r="K66" s="19"/>
      <c r="L66" s="19"/>
      <c r="M66" s="19"/>
      <c r="N66" s="19"/>
      <c r="O66" s="19"/>
    </row>
    <row r="67" spans="1:15" outlineLevel="2" x14ac:dyDescent="0.3">
      <c r="A67" s="42">
        <v>1213</v>
      </c>
      <c r="B67" s="42">
        <v>11005</v>
      </c>
      <c r="C67" s="280" t="s">
        <v>79</v>
      </c>
      <c r="D67" s="24"/>
      <c r="E67" s="24"/>
      <c r="F67" s="150"/>
      <c r="G67" s="150"/>
      <c r="H67" s="150"/>
      <c r="I67" s="27"/>
      <c r="J67" s="27"/>
      <c r="K67" s="27"/>
      <c r="L67" s="27"/>
      <c r="M67" s="27"/>
      <c r="N67" s="27"/>
      <c r="O67" s="27"/>
    </row>
    <row r="68" spans="1:15" ht="27" outlineLevel="2" x14ac:dyDescent="0.3">
      <c r="A68" s="42">
        <v>1213</v>
      </c>
      <c r="B68" s="42">
        <v>11006</v>
      </c>
      <c r="C68" s="280" t="s">
        <v>80</v>
      </c>
      <c r="D68" s="24"/>
      <c r="E68" s="24"/>
      <c r="F68" s="148"/>
      <c r="G68" s="148"/>
      <c r="H68" s="141"/>
      <c r="I68" s="19"/>
      <c r="J68" s="19"/>
      <c r="K68" s="19"/>
      <c r="L68" s="19"/>
      <c r="M68" s="19"/>
      <c r="N68" s="19"/>
      <c r="O68" s="19"/>
    </row>
    <row r="69" spans="1:15" ht="27" outlineLevel="2" x14ac:dyDescent="0.3">
      <c r="A69" s="42">
        <v>1213</v>
      </c>
      <c r="B69" s="42">
        <v>11007</v>
      </c>
      <c r="C69" s="280" t="s">
        <v>81</v>
      </c>
      <c r="D69" s="66"/>
      <c r="E69" s="66"/>
      <c r="F69" s="147"/>
      <c r="G69" s="152"/>
      <c r="H69" s="140"/>
      <c r="I69" s="19"/>
      <c r="J69" s="19"/>
      <c r="K69" s="19"/>
      <c r="L69" s="19"/>
      <c r="M69" s="19"/>
      <c r="N69" s="19"/>
      <c r="O69" s="19"/>
    </row>
    <row r="70" spans="1:15" outlineLevel="2" x14ac:dyDescent="0.3">
      <c r="A70" s="42">
        <v>1213</v>
      </c>
      <c r="B70" s="42">
        <v>11010</v>
      </c>
      <c r="C70" s="280" t="s">
        <v>82</v>
      </c>
      <c r="D70" s="66"/>
      <c r="E70" s="66"/>
      <c r="F70" s="147"/>
      <c r="G70" s="141"/>
      <c r="H70" s="151"/>
      <c r="I70" s="22"/>
      <c r="J70" s="22"/>
      <c r="K70" s="22"/>
      <c r="L70" s="22"/>
      <c r="M70" s="22"/>
      <c r="N70" s="22"/>
      <c r="O70" s="22"/>
    </row>
    <row r="71" spans="1:15" ht="27" outlineLevel="2" x14ac:dyDescent="0.3">
      <c r="A71" s="42">
        <v>1213</v>
      </c>
      <c r="B71" s="42">
        <v>11011</v>
      </c>
      <c r="C71" s="280" t="s">
        <v>83</v>
      </c>
      <c r="D71" s="66"/>
      <c r="E71" s="66"/>
      <c r="F71" s="147"/>
      <c r="G71" s="147"/>
      <c r="H71" s="151"/>
      <c r="I71" s="22"/>
      <c r="J71" s="22"/>
      <c r="K71" s="22"/>
      <c r="L71" s="22"/>
      <c r="M71" s="22"/>
      <c r="N71" s="22"/>
      <c r="O71" s="22"/>
    </row>
    <row r="72" spans="1:15" outlineLevel="2" x14ac:dyDescent="0.3">
      <c r="A72" s="42">
        <v>1213</v>
      </c>
      <c r="B72" s="42">
        <v>11012</v>
      </c>
      <c r="C72" s="280" t="s">
        <v>84</v>
      </c>
      <c r="D72" s="66"/>
      <c r="E72" s="66"/>
      <c r="F72" s="147"/>
      <c r="G72" s="141"/>
      <c r="H72" s="151"/>
      <c r="I72" s="22"/>
      <c r="J72" s="22"/>
      <c r="K72" s="22"/>
      <c r="L72" s="22"/>
      <c r="M72" s="22"/>
      <c r="N72" s="22"/>
      <c r="O72" s="22"/>
    </row>
    <row r="73" spans="1:15" ht="27" outlineLevel="2" x14ac:dyDescent="0.3">
      <c r="A73" s="42">
        <v>1213</v>
      </c>
      <c r="B73" s="42">
        <v>11013</v>
      </c>
      <c r="C73" s="280" t="s">
        <v>85</v>
      </c>
      <c r="D73" s="66"/>
      <c r="E73" s="66"/>
      <c r="F73" s="147"/>
      <c r="G73" s="141"/>
      <c r="H73" s="151"/>
      <c r="I73" s="22"/>
      <c r="J73" s="22"/>
      <c r="K73" s="22"/>
      <c r="L73" s="22"/>
      <c r="M73" s="22"/>
      <c r="N73" s="22"/>
      <c r="O73" s="22"/>
    </row>
    <row r="74" spans="1:15" outlineLevel="2" x14ac:dyDescent="0.3">
      <c r="A74" s="42">
        <v>1213</v>
      </c>
      <c r="B74" s="42">
        <v>11014</v>
      </c>
      <c r="C74" s="280" t="s">
        <v>86</v>
      </c>
      <c r="D74" s="66"/>
      <c r="E74" s="66"/>
      <c r="F74" s="147"/>
      <c r="G74" s="141"/>
      <c r="H74" s="151"/>
      <c r="I74" s="22"/>
      <c r="J74" s="22"/>
      <c r="K74" s="22"/>
      <c r="L74" s="22"/>
      <c r="M74" s="22"/>
      <c r="N74" s="22"/>
      <c r="O74" s="22"/>
    </row>
    <row r="75" spans="1:15" ht="27" outlineLevel="2" x14ac:dyDescent="0.3">
      <c r="A75" s="42">
        <v>1213</v>
      </c>
      <c r="B75" s="42">
        <v>11015</v>
      </c>
      <c r="C75" s="280" t="s">
        <v>87</v>
      </c>
      <c r="D75" s="24"/>
      <c r="E75" s="24"/>
      <c r="F75" s="148"/>
      <c r="G75" s="148"/>
      <c r="H75" s="150"/>
      <c r="I75" s="27"/>
      <c r="J75" s="27"/>
      <c r="K75" s="27"/>
      <c r="L75" s="27"/>
      <c r="M75" s="27"/>
      <c r="N75" s="27"/>
      <c r="O75" s="27"/>
    </row>
    <row r="76" spans="1:15" ht="27" outlineLevel="2" x14ac:dyDescent="0.3">
      <c r="A76" s="42">
        <v>1213</v>
      </c>
      <c r="B76" s="279">
        <v>11016</v>
      </c>
      <c r="C76" s="280" t="s">
        <v>88</v>
      </c>
      <c r="D76" s="24"/>
      <c r="E76" s="24"/>
      <c r="F76" s="148"/>
      <c r="G76" s="148"/>
      <c r="H76" s="141"/>
      <c r="I76" s="19"/>
      <c r="J76" s="19"/>
      <c r="K76" s="19"/>
      <c r="L76" s="19"/>
      <c r="M76" s="19"/>
      <c r="N76" s="19"/>
      <c r="O76" s="19"/>
    </row>
    <row r="77" spans="1:15" ht="40.5" outlineLevel="2" x14ac:dyDescent="0.3">
      <c r="A77" s="42">
        <v>1213</v>
      </c>
      <c r="B77" s="279">
        <v>11017</v>
      </c>
      <c r="C77" s="280" t="s">
        <v>89</v>
      </c>
      <c r="D77" s="24"/>
      <c r="E77" s="24"/>
      <c r="F77" s="148"/>
      <c r="G77" s="148"/>
      <c r="H77" s="141"/>
      <c r="I77" s="19"/>
      <c r="J77" s="19"/>
      <c r="K77" s="19"/>
      <c r="L77" s="19"/>
      <c r="M77" s="19"/>
      <c r="N77" s="19"/>
      <c r="O77" s="19"/>
    </row>
    <row r="78" spans="1:15" ht="27" outlineLevel="2" x14ac:dyDescent="0.3">
      <c r="A78" s="42">
        <v>1213</v>
      </c>
      <c r="B78" s="42">
        <v>31001</v>
      </c>
      <c r="C78" s="280" t="s">
        <v>90</v>
      </c>
      <c r="D78" s="66"/>
      <c r="E78" s="66"/>
      <c r="F78" s="147"/>
      <c r="G78" s="148"/>
      <c r="H78" s="141"/>
      <c r="I78" s="19"/>
      <c r="J78" s="19"/>
      <c r="K78" s="19"/>
      <c r="L78" s="19"/>
      <c r="M78" s="19"/>
      <c r="N78" s="19"/>
      <c r="O78" s="19"/>
    </row>
    <row r="79" spans="1:15" ht="27" outlineLevel="2" x14ac:dyDescent="0.3">
      <c r="A79" s="42">
        <v>1213</v>
      </c>
      <c r="B79" s="42">
        <v>31002</v>
      </c>
      <c r="C79" s="280" t="s">
        <v>91</v>
      </c>
      <c r="D79" s="66"/>
      <c r="E79" s="66"/>
      <c r="F79" s="147"/>
      <c r="G79" s="148"/>
      <c r="H79" s="141"/>
      <c r="I79" s="19"/>
      <c r="J79" s="19"/>
      <c r="K79" s="19"/>
      <c r="L79" s="19"/>
      <c r="M79" s="19"/>
      <c r="N79" s="19"/>
      <c r="O79" s="19"/>
    </row>
    <row r="80" spans="1:15" ht="27" outlineLevel="2" x14ac:dyDescent="0.3">
      <c r="A80" s="42">
        <v>1213</v>
      </c>
      <c r="B80" s="42">
        <v>31003</v>
      </c>
      <c r="C80" s="280" t="s">
        <v>92</v>
      </c>
      <c r="D80" s="66"/>
      <c r="E80" s="66"/>
      <c r="F80" s="147"/>
      <c r="G80" s="148"/>
      <c r="H80" s="141"/>
      <c r="I80" s="19"/>
      <c r="J80" s="19"/>
      <c r="K80" s="19"/>
      <c r="L80" s="19"/>
      <c r="M80" s="19"/>
      <c r="N80" s="19"/>
      <c r="O80" s="19"/>
    </row>
    <row r="81" spans="1:15" ht="27" outlineLevel="2" x14ac:dyDescent="0.3">
      <c r="A81" s="42">
        <v>1213</v>
      </c>
      <c r="B81" s="42">
        <v>31004</v>
      </c>
      <c r="C81" s="280" t="s">
        <v>93</v>
      </c>
      <c r="D81" s="66"/>
      <c r="E81" s="66"/>
      <c r="F81" s="147"/>
      <c r="G81" s="148"/>
      <c r="H81" s="141"/>
      <c r="I81" s="19"/>
      <c r="J81" s="19"/>
      <c r="K81" s="19"/>
      <c r="L81" s="19"/>
      <c r="M81" s="19"/>
      <c r="N81" s="19"/>
      <c r="O81" s="19"/>
    </row>
    <row r="82" spans="1:15" ht="54" outlineLevel="2" x14ac:dyDescent="0.3">
      <c r="A82" s="42">
        <v>1213</v>
      </c>
      <c r="B82" s="42">
        <v>31005</v>
      </c>
      <c r="C82" s="280" t="s">
        <v>94</v>
      </c>
      <c r="D82" s="66"/>
      <c r="E82" s="66"/>
      <c r="F82" s="145"/>
      <c r="G82" s="147"/>
      <c r="H82" s="151"/>
      <c r="I82" s="22"/>
      <c r="J82" s="22"/>
      <c r="K82" s="22"/>
      <c r="L82" s="22"/>
      <c r="M82" s="22"/>
      <c r="N82" s="22"/>
      <c r="O82" s="22"/>
    </row>
    <row r="83" spans="1:15" ht="27" outlineLevel="2" x14ac:dyDescent="0.3">
      <c r="A83" s="42">
        <v>1213</v>
      </c>
      <c r="B83" s="42">
        <v>31006</v>
      </c>
      <c r="C83" s="280" t="s">
        <v>95</v>
      </c>
      <c r="D83" s="24"/>
      <c r="E83" s="24"/>
      <c r="F83" s="145"/>
      <c r="G83" s="140"/>
      <c r="H83" s="140"/>
      <c r="I83" s="19"/>
      <c r="J83" s="19"/>
      <c r="K83" s="19"/>
      <c r="L83" s="19"/>
      <c r="M83" s="19"/>
      <c r="N83" s="19"/>
      <c r="O83" s="19"/>
    </row>
    <row r="84" spans="1:15" outlineLevel="2" x14ac:dyDescent="0.3">
      <c r="A84" s="42">
        <v>1213</v>
      </c>
      <c r="B84" s="42">
        <v>31007</v>
      </c>
      <c r="C84" s="280" t="s">
        <v>96</v>
      </c>
      <c r="D84" s="66"/>
      <c r="E84" s="66"/>
      <c r="F84" s="140"/>
      <c r="G84" s="141"/>
      <c r="H84" s="141"/>
      <c r="I84" s="19"/>
      <c r="J84" s="19"/>
      <c r="K84" s="19"/>
      <c r="L84" s="19"/>
      <c r="M84" s="19"/>
      <c r="N84" s="19"/>
      <c r="O84" s="19"/>
    </row>
    <row r="85" spans="1:15" ht="27" outlineLevel="2" x14ac:dyDescent="0.3">
      <c r="A85" s="42">
        <v>1213</v>
      </c>
      <c r="B85" s="42">
        <v>31009</v>
      </c>
      <c r="C85" s="280" t="s">
        <v>97</v>
      </c>
      <c r="D85" s="24"/>
      <c r="E85" s="24"/>
      <c r="F85" s="140"/>
      <c r="G85" s="141"/>
      <c r="H85" s="141"/>
      <c r="I85" s="19"/>
      <c r="J85" s="19"/>
      <c r="K85" s="19"/>
      <c r="L85" s="19"/>
      <c r="M85" s="19"/>
      <c r="N85" s="19"/>
      <c r="O85" s="19"/>
    </row>
    <row r="86" spans="1:15" outlineLevel="1" x14ac:dyDescent="0.3">
      <c r="A86" s="13">
        <v>1214</v>
      </c>
      <c r="B86" s="13"/>
      <c r="C86" s="291" t="s">
        <v>98</v>
      </c>
      <c r="D86" s="15">
        <f>SUM(D87:D87)</f>
        <v>0</v>
      </c>
      <c r="E86" s="15">
        <f t="shared" ref="E86:L86" si="18">SUM(E87:E87)</f>
        <v>0</v>
      </c>
      <c r="F86" s="139">
        <f t="shared" ref="F86:H86" si="19">SUM(F87:F87)</f>
        <v>0</v>
      </c>
      <c r="G86" s="139">
        <f t="shared" si="19"/>
        <v>0</v>
      </c>
      <c r="H86" s="139">
        <f t="shared" si="19"/>
        <v>0</v>
      </c>
      <c r="I86" s="15">
        <f t="shared" si="18"/>
        <v>0</v>
      </c>
      <c r="J86" s="15">
        <f t="shared" si="18"/>
        <v>0</v>
      </c>
      <c r="K86" s="15">
        <f t="shared" si="18"/>
        <v>0</v>
      </c>
      <c r="L86" s="15">
        <f t="shared" si="18"/>
        <v>0</v>
      </c>
      <c r="M86" s="15"/>
      <c r="N86" s="15"/>
      <c r="O86" s="15"/>
    </row>
    <row r="87" spans="1:15" ht="40.5" outlineLevel="2" x14ac:dyDescent="0.3">
      <c r="A87" s="13">
        <v>1214</v>
      </c>
      <c r="B87" s="42">
        <v>11003</v>
      </c>
      <c r="C87" s="280" t="s">
        <v>99</v>
      </c>
      <c r="D87" s="66"/>
      <c r="E87" s="66"/>
      <c r="F87" s="140"/>
      <c r="G87" s="141"/>
      <c r="H87" s="141"/>
      <c r="I87" s="19"/>
      <c r="J87" s="19"/>
      <c r="K87" s="19"/>
      <c r="L87" s="19"/>
      <c r="M87" s="19"/>
      <c r="N87" s="19"/>
      <c r="O87" s="19"/>
    </row>
    <row r="88" spans="1:15" outlineLevel="1" x14ac:dyDescent="0.3">
      <c r="A88" s="13">
        <v>1221</v>
      </c>
      <c r="B88" s="13"/>
      <c r="C88" s="291" t="s">
        <v>100</v>
      </c>
      <c r="D88" s="29">
        <f>SUM(D89:D90)</f>
        <v>0</v>
      </c>
      <c r="E88" s="29">
        <f t="shared" ref="E88:L88" si="20">SUM(E89:E90)</f>
        <v>0</v>
      </c>
      <c r="F88" s="153">
        <f t="shared" ref="F88:H88" si="21">SUM(F89:F90)</f>
        <v>0</v>
      </c>
      <c r="G88" s="153">
        <f t="shared" si="21"/>
        <v>0</v>
      </c>
      <c r="H88" s="153">
        <f t="shared" si="21"/>
        <v>0</v>
      </c>
      <c r="I88" s="29">
        <f t="shared" si="20"/>
        <v>0</v>
      </c>
      <c r="J88" s="29">
        <f t="shared" si="20"/>
        <v>0</v>
      </c>
      <c r="K88" s="29">
        <f t="shared" si="20"/>
        <v>0</v>
      </c>
      <c r="L88" s="29">
        <f t="shared" si="20"/>
        <v>0</v>
      </c>
      <c r="M88" s="29"/>
      <c r="N88" s="29"/>
      <c r="O88" s="29"/>
    </row>
    <row r="89" spans="1:15" outlineLevel="2" x14ac:dyDescent="0.3">
      <c r="A89" s="13">
        <v>1221</v>
      </c>
      <c r="B89" s="42">
        <v>11002</v>
      </c>
      <c r="C89" s="280" t="s">
        <v>101</v>
      </c>
      <c r="D89" s="66"/>
      <c r="E89" s="66"/>
      <c r="F89" s="140"/>
      <c r="G89" s="141"/>
      <c r="H89" s="141"/>
      <c r="I89" s="19"/>
      <c r="J89" s="19"/>
      <c r="K89" s="19"/>
      <c r="L89" s="19"/>
      <c r="M89" s="19"/>
      <c r="N89" s="19"/>
      <c r="O89" s="19"/>
    </row>
    <row r="90" spans="1:15" outlineLevel="2" x14ac:dyDescent="0.3">
      <c r="A90" s="42">
        <v>1221</v>
      </c>
      <c r="B90" s="42">
        <v>11003</v>
      </c>
      <c r="C90" s="280" t="s">
        <v>102</v>
      </c>
      <c r="D90" s="66"/>
      <c r="E90" s="66"/>
      <c r="F90" s="140"/>
      <c r="G90" s="141"/>
      <c r="H90" s="141"/>
      <c r="I90" s="19"/>
      <c r="J90" s="19"/>
      <c r="K90" s="19"/>
      <c r="L90" s="19"/>
      <c r="M90" s="19"/>
      <c r="N90" s="19"/>
      <c r="O90" s="19"/>
    </row>
    <row r="91" spans="1:15" outlineLevel="1" x14ac:dyDescent="0.3">
      <c r="A91" s="13">
        <v>1222</v>
      </c>
      <c r="B91" s="13"/>
      <c r="C91" s="291" t="s">
        <v>103</v>
      </c>
      <c r="D91" s="15">
        <f>D92+D93</f>
        <v>0</v>
      </c>
      <c r="E91" s="15">
        <f t="shared" ref="E91:L91" si="22">E92+E93</f>
        <v>0</v>
      </c>
      <c r="F91" s="139">
        <f t="shared" ref="F91:H91" si="23">+F92+F93</f>
        <v>0</v>
      </c>
      <c r="G91" s="139">
        <f t="shared" si="23"/>
        <v>0</v>
      </c>
      <c r="H91" s="139">
        <f t="shared" si="23"/>
        <v>0</v>
      </c>
      <c r="I91" s="15">
        <f t="shared" si="22"/>
        <v>0</v>
      </c>
      <c r="J91" s="15">
        <f t="shared" si="22"/>
        <v>0</v>
      </c>
      <c r="K91" s="15">
        <f t="shared" si="22"/>
        <v>0</v>
      </c>
      <c r="L91" s="15">
        <f t="shared" si="22"/>
        <v>0</v>
      </c>
      <c r="M91" s="15"/>
      <c r="N91" s="15"/>
      <c r="O91" s="15"/>
    </row>
    <row r="92" spans="1:15" outlineLevel="2" x14ac:dyDescent="0.3">
      <c r="A92" s="13">
        <v>1222</v>
      </c>
      <c r="B92" s="42">
        <v>11003</v>
      </c>
      <c r="C92" s="280" t="s">
        <v>104</v>
      </c>
      <c r="D92" s="66"/>
      <c r="E92" s="66"/>
      <c r="F92" s="140"/>
      <c r="G92" s="141"/>
      <c r="H92" s="141"/>
      <c r="I92" s="19"/>
      <c r="J92" s="19"/>
      <c r="K92" s="19"/>
      <c r="L92" s="19"/>
      <c r="M92" s="19"/>
      <c r="N92" s="19"/>
      <c r="O92" s="19"/>
    </row>
    <row r="93" spans="1:15" ht="27" outlineLevel="2" x14ac:dyDescent="0.3">
      <c r="A93" s="13">
        <v>1222</v>
      </c>
      <c r="B93" s="42">
        <v>11004</v>
      </c>
      <c r="C93" s="280" t="s">
        <v>105</v>
      </c>
      <c r="D93" s="66"/>
      <c r="E93" s="66"/>
      <c r="F93" s="140"/>
      <c r="G93" s="141"/>
      <c r="H93" s="141"/>
      <c r="I93" s="19"/>
      <c r="J93" s="19"/>
      <c r="K93" s="19"/>
      <c r="L93" s="19"/>
      <c r="M93" s="19"/>
      <c r="N93" s="19"/>
      <c r="O93" s="19"/>
    </row>
    <row r="94" spans="1:15" ht="40.5" outlineLevel="1" x14ac:dyDescent="0.3">
      <c r="A94" s="13">
        <v>1223</v>
      </c>
      <c r="B94" s="13"/>
      <c r="C94" s="291" t="s">
        <v>106</v>
      </c>
      <c r="D94" s="15">
        <f>D95+D96</f>
        <v>0</v>
      </c>
      <c r="E94" s="15">
        <f t="shared" ref="E94:L94" si="24">E95+E96</f>
        <v>0</v>
      </c>
      <c r="F94" s="139">
        <f t="shared" si="24"/>
        <v>0</v>
      </c>
      <c r="G94" s="139">
        <f t="shared" si="24"/>
        <v>0</v>
      </c>
      <c r="H94" s="139">
        <f t="shared" si="24"/>
        <v>0</v>
      </c>
      <c r="I94" s="15">
        <f t="shared" si="24"/>
        <v>0</v>
      </c>
      <c r="J94" s="15">
        <f t="shared" si="24"/>
        <v>0</v>
      </c>
      <c r="K94" s="15">
        <f t="shared" si="24"/>
        <v>0</v>
      </c>
      <c r="L94" s="15">
        <f t="shared" si="24"/>
        <v>0</v>
      </c>
      <c r="M94" s="15"/>
      <c r="N94" s="15"/>
      <c r="O94" s="15"/>
    </row>
    <row r="95" spans="1:15" ht="27" outlineLevel="2" x14ac:dyDescent="0.3">
      <c r="A95" s="42">
        <v>1223</v>
      </c>
      <c r="B95" s="42">
        <v>11001</v>
      </c>
      <c r="C95" s="280" t="s">
        <v>107</v>
      </c>
      <c r="D95" s="19"/>
      <c r="E95" s="19"/>
      <c r="F95" s="140"/>
      <c r="G95" s="141"/>
      <c r="H95" s="141"/>
      <c r="I95" s="19"/>
      <c r="J95" s="19"/>
      <c r="K95" s="19"/>
      <c r="L95" s="19"/>
      <c r="M95" s="19"/>
      <c r="N95" s="19"/>
      <c r="O95" s="19"/>
    </row>
    <row r="96" spans="1:15" ht="27" outlineLevel="2" x14ac:dyDescent="0.3">
      <c r="A96" s="42">
        <v>1223</v>
      </c>
      <c r="B96" s="42">
        <v>12002</v>
      </c>
      <c r="C96" s="280" t="s">
        <v>108</v>
      </c>
      <c r="D96" s="19"/>
      <c r="E96" s="19"/>
      <c r="F96" s="140"/>
      <c r="G96" s="141"/>
      <c r="H96" s="141"/>
      <c r="I96" s="19"/>
      <c r="J96" s="19"/>
      <c r="K96" s="19"/>
      <c r="L96" s="19"/>
      <c r="M96" s="19"/>
      <c r="N96" s="19"/>
      <c r="O96" s="19"/>
    </row>
    <row r="97" spans="1:15" outlineLevel="1" x14ac:dyDescent="0.3">
      <c r="A97" s="65">
        <v>9999</v>
      </c>
      <c r="B97" s="65"/>
      <c r="C97" s="280" t="s">
        <v>21</v>
      </c>
      <c r="D97" s="19"/>
      <c r="E97" s="19"/>
      <c r="F97" s="140"/>
      <c r="G97" s="141"/>
      <c r="H97" s="141"/>
      <c r="I97" s="19"/>
      <c r="J97" s="19"/>
      <c r="K97" s="19"/>
      <c r="L97" s="19"/>
      <c r="M97" s="19"/>
      <c r="N97" s="19"/>
      <c r="O97" s="19"/>
    </row>
    <row r="98" spans="1:15" x14ac:dyDescent="0.3">
      <c r="A98" s="20" t="s">
        <v>0</v>
      </c>
      <c r="B98" s="20"/>
      <c r="C98" s="290" t="s">
        <v>109</v>
      </c>
      <c r="D98" s="21">
        <f>D99</f>
        <v>0</v>
      </c>
      <c r="E98" s="21">
        <f>E99</f>
        <v>0</v>
      </c>
      <c r="F98" s="142">
        <f t="shared" ref="F98:H98" si="25">F99</f>
        <v>0</v>
      </c>
      <c r="G98" s="142">
        <f t="shared" si="25"/>
        <v>0</v>
      </c>
      <c r="H98" s="142">
        <f t="shared" si="25"/>
        <v>0</v>
      </c>
      <c r="I98" s="21">
        <f t="shared" ref="I98:L98" si="26">I99</f>
        <v>0</v>
      </c>
      <c r="J98" s="21">
        <f t="shared" si="26"/>
        <v>0</v>
      </c>
      <c r="K98" s="21">
        <f t="shared" si="26"/>
        <v>0</v>
      </c>
      <c r="L98" s="21">
        <f t="shared" si="26"/>
        <v>0</v>
      </c>
      <c r="M98" s="21"/>
      <c r="N98" s="21"/>
      <c r="O98" s="21"/>
    </row>
    <row r="99" spans="1:15" outlineLevel="1" x14ac:dyDescent="0.3">
      <c r="A99" s="13">
        <v>1092</v>
      </c>
      <c r="B99" s="13"/>
      <c r="C99" s="289" t="s">
        <v>110</v>
      </c>
      <c r="D99" s="15">
        <f>SUM(D100:D102)</f>
        <v>0</v>
      </c>
      <c r="E99" s="15">
        <f t="shared" ref="E99:L99" si="27">SUM(E100:E102)</f>
        <v>0</v>
      </c>
      <c r="F99" s="139">
        <f t="shared" ref="F99:H99" si="28">SUM(F100:F102)</f>
        <v>0</v>
      </c>
      <c r="G99" s="139">
        <f t="shared" si="28"/>
        <v>0</v>
      </c>
      <c r="H99" s="139">
        <f t="shared" si="28"/>
        <v>0</v>
      </c>
      <c r="I99" s="15">
        <f t="shared" si="27"/>
        <v>0</v>
      </c>
      <c r="J99" s="15">
        <f t="shared" si="27"/>
        <v>0</v>
      </c>
      <c r="K99" s="15">
        <f t="shared" si="27"/>
        <v>0</v>
      </c>
      <c r="L99" s="15">
        <f t="shared" si="27"/>
        <v>0</v>
      </c>
      <c r="M99" s="15"/>
      <c r="N99" s="15"/>
      <c r="O99" s="15"/>
    </row>
    <row r="100" spans="1:15" ht="27" outlineLevel="2" x14ac:dyDescent="0.3">
      <c r="A100" s="42">
        <v>1092</v>
      </c>
      <c r="B100" s="42">
        <v>11001</v>
      </c>
      <c r="C100" s="280" t="s">
        <v>111</v>
      </c>
      <c r="D100" s="66"/>
      <c r="E100" s="66"/>
      <c r="F100" s="140"/>
      <c r="G100" s="141"/>
      <c r="H100" s="141"/>
      <c r="I100" s="19"/>
      <c r="J100" s="19"/>
      <c r="K100" s="19"/>
      <c r="L100" s="19"/>
      <c r="M100" s="19"/>
      <c r="N100" s="19"/>
      <c r="O100" s="19"/>
    </row>
    <row r="101" spans="1:15" outlineLevel="2" x14ac:dyDescent="0.3">
      <c r="A101" s="42">
        <v>1092</v>
      </c>
      <c r="B101" s="42">
        <v>11002</v>
      </c>
      <c r="C101" s="280" t="s">
        <v>112</v>
      </c>
      <c r="D101" s="66"/>
      <c r="E101" s="66"/>
      <c r="F101" s="140"/>
      <c r="G101" s="141"/>
      <c r="H101" s="141"/>
      <c r="I101" s="19"/>
      <c r="J101" s="19"/>
      <c r="K101" s="19"/>
      <c r="L101" s="19"/>
      <c r="M101" s="19"/>
      <c r="N101" s="19"/>
      <c r="O101" s="19"/>
    </row>
    <row r="102" spans="1:15" outlineLevel="2" x14ac:dyDescent="0.3">
      <c r="A102" s="42">
        <v>1092</v>
      </c>
      <c r="B102" s="42">
        <v>31001</v>
      </c>
      <c r="C102" s="280" t="s">
        <v>113</v>
      </c>
      <c r="D102" s="66"/>
      <c r="E102" s="66"/>
      <c r="F102" s="140"/>
      <c r="G102" s="141"/>
      <c r="H102" s="141"/>
      <c r="I102" s="19"/>
      <c r="J102" s="19"/>
      <c r="K102" s="19"/>
      <c r="L102" s="19"/>
      <c r="M102" s="19"/>
      <c r="N102" s="19"/>
      <c r="O102" s="19"/>
    </row>
    <row r="103" spans="1:15" x14ac:dyDescent="0.3">
      <c r="A103" s="20" t="s">
        <v>0</v>
      </c>
      <c r="B103" s="20"/>
      <c r="C103" s="290" t="s">
        <v>114</v>
      </c>
      <c r="D103" s="21">
        <f>D104</f>
        <v>0</v>
      </c>
      <c r="E103" s="21">
        <f>E104</f>
        <v>0</v>
      </c>
      <c r="F103" s="142">
        <f t="shared" ref="F103:H103" si="29">F104</f>
        <v>0</v>
      </c>
      <c r="G103" s="142">
        <f t="shared" si="29"/>
        <v>0</v>
      </c>
      <c r="H103" s="142">
        <f t="shared" si="29"/>
        <v>0</v>
      </c>
      <c r="I103" s="21">
        <f t="shared" ref="I103:L103" si="30">I104</f>
        <v>0</v>
      </c>
      <c r="J103" s="21">
        <f t="shared" si="30"/>
        <v>0</v>
      </c>
      <c r="K103" s="21">
        <f t="shared" si="30"/>
        <v>0</v>
      </c>
      <c r="L103" s="21">
        <f t="shared" si="30"/>
        <v>0</v>
      </c>
      <c r="M103" s="21"/>
      <c r="N103" s="21"/>
      <c r="O103" s="21"/>
    </row>
    <row r="104" spans="1:15" outlineLevel="1" x14ac:dyDescent="0.3">
      <c r="A104" s="13">
        <v>1080</v>
      </c>
      <c r="B104" s="13"/>
      <c r="C104" s="289" t="s">
        <v>115</v>
      </c>
      <c r="D104" s="15">
        <f>SUM(D105:D130)</f>
        <v>0</v>
      </c>
      <c r="E104" s="15">
        <f t="shared" ref="E104:L104" si="31">SUM(E105:E130)</f>
        <v>0</v>
      </c>
      <c r="F104" s="139">
        <f t="shared" ref="F104:H104" si="32">SUM(F105:F130)</f>
        <v>0</v>
      </c>
      <c r="G104" s="139">
        <f t="shared" si="32"/>
        <v>0</v>
      </c>
      <c r="H104" s="139">
        <f t="shared" si="32"/>
        <v>0</v>
      </c>
      <c r="I104" s="15">
        <f t="shared" si="31"/>
        <v>0</v>
      </c>
      <c r="J104" s="15">
        <f t="shared" si="31"/>
        <v>0</v>
      </c>
      <c r="K104" s="15">
        <f t="shared" si="31"/>
        <v>0</v>
      </c>
      <c r="L104" s="15">
        <f t="shared" si="31"/>
        <v>0</v>
      </c>
      <c r="M104" s="15"/>
      <c r="N104" s="15"/>
      <c r="O104" s="15"/>
    </row>
    <row r="105" spans="1:15" ht="40.5" outlineLevel="2" x14ac:dyDescent="0.3">
      <c r="A105" s="42">
        <v>1080</v>
      </c>
      <c r="B105" s="42">
        <v>11001</v>
      </c>
      <c r="C105" s="280" t="s">
        <v>116</v>
      </c>
      <c r="D105" s="66"/>
      <c r="E105" s="66"/>
      <c r="F105" s="140"/>
      <c r="G105" s="141"/>
      <c r="H105" s="141"/>
      <c r="I105" s="19"/>
      <c r="J105" s="19"/>
      <c r="K105" s="19"/>
      <c r="L105" s="19"/>
      <c r="M105" s="19"/>
      <c r="N105" s="19"/>
      <c r="O105" s="19"/>
    </row>
    <row r="106" spans="1:15" ht="27" outlineLevel="2" x14ac:dyDescent="0.3">
      <c r="A106" s="42">
        <v>1080</v>
      </c>
      <c r="B106" s="42">
        <v>11002</v>
      </c>
      <c r="C106" s="280" t="s">
        <v>117</v>
      </c>
      <c r="D106" s="66"/>
      <c r="E106" s="66"/>
      <c r="F106" s="140"/>
      <c r="G106" s="141"/>
      <c r="H106" s="141"/>
      <c r="I106" s="19"/>
      <c r="J106" s="19"/>
      <c r="K106" s="19"/>
      <c r="L106" s="19"/>
      <c r="M106" s="19"/>
      <c r="N106" s="19"/>
      <c r="O106" s="19"/>
    </row>
    <row r="107" spans="1:15" ht="40.5" outlineLevel="2" x14ac:dyDescent="0.3">
      <c r="A107" s="42">
        <v>1080</v>
      </c>
      <c r="B107" s="42">
        <v>11003</v>
      </c>
      <c r="C107" s="280" t="s">
        <v>118</v>
      </c>
      <c r="D107" s="66"/>
      <c r="E107" s="66"/>
      <c r="F107" s="140"/>
      <c r="G107" s="141"/>
      <c r="H107" s="141"/>
      <c r="I107" s="19"/>
      <c r="J107" s="19"/>
      <c r="K107" s="19"/>
      <c r="L107" s="19"/>
      <c r="M107" s="19"/>
      <c r="N107" s="19"/>
      <c r="O107" s="19"/>
    </row>
    <row r="108" spans="1:15" ht="27" outlineLevel="2" x14ac:dyDescent="0.3">
      <c r="A108" s="42">
        <v>1080</v>
      </c>
      <c r="B108" s="42">
        <v>11004</v>
      </c>
      <c r="C108" s="280" t="s">
        <v>119</v>
      </c>
      <c r="D108" s="66"/>
      <c r="E108" s="66"/>
      <c r="F108" s="140"/>
      <c r="G108" s="141"/>
      <c r="H108" s="141"/>
      <c r="I108" s="19"/>
      <c r="J108" s="19"/>
      <c r="K108" s="19"/>
      <c r="L108" s="19"/>
      <c r="M108" s="19"/>
      <c r="N108" s="19"/>
      <c r="O108" s="19"/>
    </row>
    <row r="109" spans="1:15" ht="27" outlineLevel="2" x14ac:dyDescent="0.3">
      <c r="A109" s="42">
        <v>1080</v>
      </c>
      <c r="B109" s="42">
        <v>11005</v>
      </c>
      <c r="C109" s="280" t="s">
        <v>120</v>
      </c>
      <c r="D109" s="66"/>
      <c r="E109" s="66"/>
      <c r="F109" s="140"/>
      <c r="G109" s="141"/>
      <c r="H109" s="141"/>
      <c r="I109" s="19"/>
      <c r="J109" s="19"/>
      <c r="K109" s="19"/>
      <c r="L109" s="19"/>
      <c r="M109" s="19"/>
      <c r="N109" s="19"/>
      <c r="O109" s="19"/>
    </row>
    <row r="110" spans="1:15" ht="27" outlineLevel="2" x14ac:dyDescent="0.3">
      <c r="A110" s="42">
        <v>1080</v>
      </c>
      <c r="B110" s="42">
        <v>11006</v>
      </c>
      <c r="C110" s="280" t="s">
        <v>121</v>
      </c>
      <c r="D110" s="66"/>
      <c r="E110" s="66"/>
      <c r="F110" s="140"/>
      <c r="G110" s="141"/>
      <c r="H110" s="141"/>
      <c r="I110" s="19"/>
      <c r="J110" s="19"/>
      <c r="K110" s="19"/>
      <c r="L110" s="19"/>
      <c r="M110" s="19"/>
      <c r="N110" s="19"/>
      <c r="O110" s="19"/>
    </row>
    <row r="111" spans="1:15" ht="40.5" outlineLevel="2" x14ac:dyDescent="0.3">
      <c r="A111" s="42">
        <v>1080</v>
      </c>
      <c r="B111" s="42">
        <v>11007</v>
      </c>
      <c r="C111" s="280" t="s">
        <v>122</v>
      </c>
      <c r="D111" s="66"/>
      <c r="E111" s="66"/>
      <c r="F111" s="140"/>
      <c r="G111" s="141"/>
      <c r="H111" s="141"/>
      <c r="I111" s="19"/>
      <c r="J111" s="19"/>
      <c r="K111" s="19"/>
      <c r="L111" s="19"/>
      <c r="M111" s="19"/>
      <c r="N111" s="19"/>
      <c r="O111" s="19"/>
    </row>
    <row r="112" spans="1:15" ht="40.5" outlineLevel="2" x14ac:dyDescent="0.3">
      <c r="A112" s="42">
        <v>1080</v>
      </c>
      <c r="B112" s="42">
        <v>11008</v>
      </c>
      <c r="C112" s="280" t="s">
        <v>123</v>
      </c>
      <c r="D112" s="66"/>
      <c r="E112" s="66"/>
      <c r="F112" s="140"/>
      <c r="G112" s="141"/>
      <c r="H112" s="141"/>
      <c r="I112" s="19"/>
      <c r="J112" s="19"/>
      <c r="K112" s="19"/>
      <c r="L112" s="19"/>
      <c r="M112" s="19"/>
      <c r="N112" s="19"/>
      <c r="O112" s="19"/>
    </row>
    <row r="113" spans="1:15" ht="40.5" outlineLevel="2" x14ac:dyDescent="0.3">
      <c r="A113" s="42">
        <v>1080</v>
      </c>
      <c r="B113" s="42">
        <v>11009</v>
      </c>
      <c r="C113" s="280" t="s">
        <v>124</v>
      </c>
      <c r="D113" s="66"/>
      <c r="E113" s="66"/>
      <c r="F113" s="140"/>
      <c r="G113" s="141"/>
      <c r="H113" s="141"/>
      <c r="I113" s="19"/>
      <c r="J113" s="19"/>
      <c r="K113" s="19"/>
      <c r="L113" s="19"/>
      <c r="M113" s="19"/>
      <c r="N113" s="19"/>
      <c r="O113" s="19"/>
    </row>
    <row r="114" spans="1:15" ht="40.5" outlineLevel="2" x14ac:dyDescent="0.3">
      <c r="A114" s="42">
        <v>1080</v>
      </c>
      <c r="B114" s="42">
        <v>11010</v>
      </c>
      <c r="C114" s="280" t="s">
        <v>125</v>
      </c>
      <c r="D114" s="66"/>
      <c r="E114" s="66"/>
      <c r="F114" s="140"/>
      <c r="G114" s="141"/>
      <c r="H114" s="141"/>
      <c r="I114" s="19"/>
      <c r="J114" s="19"/>
      <c r="K114" s="19"/>
      <c r="L114" s="19"/>
      <c r="M114" s="19"/>
      <c r="N114" s="19"/>
      <c r="O114" s="19"/>
    </row>
    <row r="115" spans="1:15" ht="40.5" outlineLevel="2" x14ac:dyDescent="0.3">
      <c r="A115" s="42">
        <v>1080</v>
      </c>
      <c r="B115" s="42">
        <v>11011</v>
      </c>
      <c r="C115" s="280" t="s">
        <v>126</v>
      </c>
      <c r="D115" s="66"/>
      <c r="E115" s="66"/>
      <c r="F115" s="140"/>
      <c r="G115" s="141"/>
      <c r="H115" s="141"/>
      <c r="I115" s="19"/>
      <c r="J115" s="19"/>
      <c r="K115" s="19"/>
      <c r="L115" s="19"/>
      <c r="M115" s="19"/>
      <c r="N115" s="19"/>
      <c r="O115" s="19"/>
    </row>
    <row r="116" spans="1:15" ht="40.5" outlineLevel="2" x14ac:dyDescent="0.3">
      <c r="A116" s="42">
        <v>1080</v>
      </c>
      <c r="B116" s="42">
        <v>11012</v>
      </c>
      <c r="C116" s="280" t="s">
        <v>127</v>
      </c>
      <c r="D116" s="66"/>
      <c r="E116" s="66"/>
      <c r="F116" s="140"/>
      <c r="G116" s="141"/>
      <c r="H116" s="141"/>
      <c r="I116" s="19"/>
      <c r="J116" s="19"/>
      <c r="K116" s="19"/>
      <c r="L116" s="19"/>
      <c r="M116" s="19"/>
      <c r="N116" s="19"/>
      <c r="O116" s="19"/>
    </row>
    <row r="117" spans="1:15" ht="40.5" outlineLevel="2" x14ac:dyDescent="0.3">
      <c r="A117" s="42">
        <v>1080</v>
      </c>
      <c r="B117" s="42">
        <v>11013</v>
      </c>
      <c r="C117" s="280" t="s">
        <v>128</v>
      </c>
      <c r="D117" s="66"/>
      <c r="E117" s="66"/>
      <c r="F117" s="140"/>
      <c r="G117" s="141"/>
      <c r="H117" s="141"/>
      <c r="I117" s="19"/>
      <c r="J117" s="19"/>
      <c r="K117" s="19"/>
      <c r="L117" s="19"/>
      <c r="M117" s="19"/>
      <c r="N117" s="19"/>
      <c r="O117" s="19"/>
    </row>
    <row r="118" spans="1:15" ht="40.5" outlineLevel="2" x14ac:dyDescent="0.3">
      <c r="A118" s="42">
        <v>1080</v>
      </c>
      <c r="B118" s="42">
        <v>11014</v>
      </c>
      <c r="C118" s="280" t="s">
        <v>129</v>
      </c>
      <c r="D118" s="66"/>
      <c r="E118" s="66"/>
      <c r="F118" s="140"/>
      <c r="G118" s="141"/>
      <c r="H118" s="141"/>
      <c r="I118" s="19"/>
      <c r="J118" s="19"/>
      <c r="K118" s="19"/>
      <c r="L118" s="19"/>
      <c r="M118" s="19"/>
      <c r="N118" s="19"/>
      <c r="O118" s="19"/>
    </row>
    <row r="119" spans="1:15" ht="40.5" outlineLevel="2" x14ac:dyDescent="0.3">
      <c r="A119" s="42">
        <v>1080</v>
      </c>
      <c r="B119" s="42">
        <v>11015</v>
      </c>
      <c r="C119" s="280" t="s">
        <v>130</v>
      </c>
      <c r="D119" s="66"/>
      <c r="E119" s="66"/>
      <c r="F119" s="140"/>
      <c r="G119" s="141"/>
      <c r="H119" s="141"/>
      <c r="I119" s="19"/>
      <c r="J119" s="19"/>
      <c r="K119" s="19"/>
      <c r="L119" s="19"/>
      <c r="M119" s="19"/>
      <c r="N119" s="19"/>
      <c r="O119" s="19"/>
    </row>
    <row r="120" spans="1:15" ht="40.5" outlineLevel="2" x14ac:dyDescent="0.3">
      <c r="A120" s="42">
        <v>1080</v>
      </c>
      <c r="B120" s="42">
        <v>11016</v>
      </c>
      <c r="C120" s="280" t="s">
        <v>131</v>
      </c>
      <c r="D120" s="66"/>
      <c r="E120" s="66"/>
      <c r="F120" s="140"/>
      <c r="G120" s="141"/>
      <c r="H120" s="141"/>
      <c r="I120" s="19"/>
      <c r="J120" s="19"/>
      <c r="K120" s="19"/>
      <c r="L120" s="19"/>
      <c r="M120" s="19"/>
      <c r="N120" s="19"/>
      <c r="O120" s="19"/>
    </row>
    <row r="121" spans="1:15" ht="27" outlineLevel="2" x14ac:dyDescent="0.3">
      <c r="A121" s="42">
        <v>1080</v>
      </c>
      <c r="B121" s="42">
        <v>11017</v>
      </c>
      <c r="C121" s="280" t="s">
        <v>132</v>
      </c>
      <c r="D121" s="66"/>
      <c r="E121" s="66"/>
      <c r="F121" s="140"/>
      <c r="G121" s="141"/>
      <c r="H121" s="141"/>
      <c r="I121" s="19"/>
      <c r="J121" s="19"/>
      <c r="K121" s="19"/>
      <c r="L121" s="19"/>
      <c r="M121" s="19"/>
      <c r="N121" s="19"/>
      <c r="O121" s="19"/>
    </row>
    <row r="122" spans="1:15" ht="27" outlineLevel="2" x14ac:dyDescent="0.3">
      <c r="A122" s="42">
        <v>1080</v>
      </c>
      <c r="B122" s="42">
        <v>11018</v>
      </c>
      <c r="C122" s="280" t="s">
        <v>133</v>
      </c>
      <c r="D122" s="66"/>
      <c r="E122" s="66"/>
      <c r="F122" s="140"/>
      <c r="G122" s="141"/>
      <c r="H122" s="141"/>
      <c r="I122" s="19"/>
      <c r="J122" s="19"/>
      <c r="K122" s="19"/>
      <c r="L122" s="19"/>
      <c r="M122" s="19"/>
      <c r="N122" s="19"/>
      <c r="O122" s="19"/>
    </row>
    <row r="123" spans="1:15" ht="27" outlineLevel="2" x14ac:dyDescent="0.3">
      <c r="A123" s="42">
        <v>1080</v>
      </c>
      <c r="B123" s="42">
        <v>11019</v>
      </c>
      <c r="C123" s="280" t="s">
        <v>134</v>
      </c>
      <c r="D123" s="66"/>
      <c r="E123" s="66"/>
      <c r="F123" s="140"/>
      <c r="G123" s="141"/>
      <c r="H123" s="141"/>
      <c r="I123" s="19"/>
      <c r="J123" s="19"/>
      <c r="K123" s="19"/>
      <c r="L123" s="19"/>
      <c r="M123" s="19"/>
      <c r="N123" s="19"/>
      <c r="O123" s="19"/>
    </row>
    <row r="124" spans="1:15" ht="40.5" outlineLevel="2" x14ac:dyDescent="0.3">
      <c r="A124" s="42">
        <v>1080</v>
      </c>
      <c r="B124" s="42">
        <v>11020</v>
      </c>
      <c r="C124" s="280" t="s">
        <v>135</v>
      </c>
      <c r="D124" s="19"/>
      <c r="E124" s="19"/>
      <c r="F124" s="140"/>
      <c r="G124" s="141"/>
      <c r="H124" s="141"/>
      <c r="I124" s="19"/>
      <c r="J124" s="19"/>
      <c r="K124" s="19"/>
      <c r="L124" s="19"/>
      <c r="M124" s="19"/>
      <c r="N124" s="19"/>
      <c r="O124" s="19"/>
    </row>
    <row r="125" spans="1:15" ht="40.5" outlineLevel="2" x14ac:dyDescent="0.3">
      <c r="A125" s="42">
        <v>1080</v>
      </c>
      <c r="B125" s="71">
        <v>11021</v>
      </c>
      <c r="C125" s="280" t="s">
        <v>136</v>
      </c>
      <c r="D125" s="19"/>
      <c r="E125" s="19"/>
      <c r="F125" s="140"/>
      <c r="G125" s="141"/>
      <c r="H125" s="141"/>
      <c r="I125" s="19"/>
      <c r="J125" s="19"/>
      <c r="K125" s="19"/>
      <c r="L125" s="19"/>
      <c r="M125" s="19"/>
      <c r="N125" s="19"/>
      <c r="O125" s="19"/>
    </row>
    <row r="126" spans="1:15" ht="54" outlineLevel="2" x14ac:dyDescent="0.3">
      <c r="A126" s="42">
        <v>1080</v>
      </c>
      <c r="B126" s="71">
        <v>11022</v>
      </c>
      <c r="C126" s="280" t="s">
        <v>137</v>
      </c>
      <c r="D126" s="19"/>
      <c r="E126" s="19"/>
      <c r="F126" s="140"/>
      <c r="G126" s="141"/>
      <c r="H126" s="141"/>
      <c r="I126" s="19"/>
      <c r="J126" s="19"/>
      <c r="K126" s="19"/>
      <c r="L126" s="19"/>
      <c r="M126" s="19"/>
      <c r="N126" s="19"/>
      <c r="O126" s="19"/>
    </row>
    <row r="127" spans="1:15" ht="54" outlineLevel="2" x14ac:dyDescent="0.3">
      <c r="A127" s="42">
        <v>1080</v>
      </c>
      <c r="B127" s="71">
        <v>11023</v>
      </c>
      <c r="C127" s="280" t="s">
        <v>138</v>
      </c>
      <c r="D127" s="19"/>
      <c r="E127" s="19"/>
      <c r="F127" s="140"/>
      <c r="G127" s="141"/>
      <c r="H127" s="141"/>
      <c r="I127" s="19"/>
      <c r="J127" s="19"/>
      <c r="K127" s="19"/>
      <c r="L127" s="19"/>
      <c r="M127" s="19"/>
      <c r="N127" s="19"/>
      <c r="O127" s="19"/>
    </row>
    <row r="128" spans="1:15" outlineLevel="2" x14ac:dyDescent="0.3">
      <c r="A128" s="42">
        <v>1080</v>
      </c>
      <c r="B128" s="42">
        <v>31001</v>
      </c>
      <c r="C128" s="280" t="s">
        <v>139</v>
      </c>
      <c r="D128" s="66"/>
      <c r="E128" s="66"/>
      <c r="F128" s="140"/>
      <c r="G128" s="141"/>
      <c r="H128" s="141"/>
      <c r="I128" s="19"/>
      <c r="J128" s="19"/>
      <c r="K128" s="19"/>
      <c r="L128" s="19"/>
      <c r="M128" s="19"/>
      <c r="N128" s="19"/>
      <c r="O128" s="19"/>
    </row>
    <row r="129" spans="1:15" outlineLevel="2" x14ac:dyDescent="0.3">
      <c r="A129" s="42">
        <v>1080</v>
      </c>
      <c r="B129" s="42">
        <v>31002</v>
      </c>
      <c r="C129" s="280" t="s">
        <v>140</v>
      </c>
      <c r="D129" s="19"/>
      <c r="E129" s="19"/>
      <c r="F129" s="140"/>
      <c r="G129" s="141"/>
      <c r="H129" s="141"/>
      <c r="I129" s="19"/>
      <c r="J129" s="19"/>
      <c r="K129" s="19"/>
      <c r="L129" s="19"/>
      <c r="M129" s="19"/>
      <c r="N129" s="19"/>
      <c r="O129" s="19"/>
    </row>
    <row r="130" spans="1:15" ht="27" outlineLevel="2" x14ac:dyDescent="0.3">
      <c r="A130" s="42">
        <v>1080</v>
      </c>
      <c r="B130" s="42">
        <v>31003</v>
      </c>
      <c r="C130" s="280" t="s">
        <v>141</v>
      </c>
      <c r="D130" s="66">
        <v>0</v>
      </c>
      <c r="E130" s="66"/>
      <c r="F130" s="140"/>
      <c r="G130" s="141"/>
      <c r="H130" s="141"/>
      <c r="I130" s="19"/>
      <c r="J130" s="19"/>
      <c r="K130" s="19"/>
      <c r="L130" s="19"/>
      <c r="M130" s="19"/>
      <c r="N130" s="19"/>
      <c r="O130" s="19"/>
    </row>
    <row r="131" spans="1:15" x14ac:dyDescent="0.3">
      <c r="A131" s="20" t="s">
        <v>0</v>
      </c>
      <c r="B131" s="20"/>
      <c r="C131" s="290" t="s">
        <v>142</v>
      </c>
      <c r="D131" s="21">
        <f>D132+D134+D139+D141</f>
        <v>0</v>
      </c>
      <c r="E131" s="21">
        <f>E132+E134+E139+E141</f>
        <v>0</v>
      </c>
      <c r="F131" s="142">
        <f t="shared" ref="F131:H131" si="33">F132+F134+F139+F141</f>
        <v>0</v>
      </c>
      <c r="G131" s="142">
        <f t="shared" si="33"/>
        <v>0</v>
      </c>
      <c r="H131" s="142">
        <f t="shared" si="33"/>
        <v>0</v>
      </c>
      <c r="I131" s="21">
        <f>I132+I134+I139+I141</f>
        <v>0</v>
      </c>
      <c r="J131" s="21">
        <f>J132+J134+J139+J141</f>
        <v>0</v>
      </c>
      <c r="K131" s="21">
        <f>K132+K134+K139+K141</f>
        <v>0</v>
      </c>
      <c r="L131" s="21">
        <f>L132+L134+L139+L141</f>
        <v>0</v>
      </c>
      <c r="M131" s="21"/>
      <c r="N131" s="21"/>
      <c r="O131" s="21"/>
    </row>
    <row r="132" spans="1:15" outlineLevel="1" x14ac:dyDescent="0.3">
      <c r="A132" s="13">
        <v>1013</v>
      </c>
      <c r="B132" s="13"/>
      <c r="C132" s="289" t="s">
        <v>143</v>
      </c>
      <c r="D132" s="15">
        <f>SUM(D133)</f>
        <v>0</v>
      </c>
      <c r="E132" s="15">
        <f t="shared" ref="E132:L132" si="34">SUM(E133)</f>
        <v>0</v>
      </c>
      <c r="F132" s="139">
        <f t="shared" si="34"/>
        <v>0</v>
      </c>
      <c r="G132" s="139">
        <f t="shared" si="34"/>
        <v>0</v>
      </c>
      <c r="H132" s="139">
        <f t="shared" si="34"/>
        <v>0</v>
      </c>
      <c r="I132" s="15">
        <f t="shared" si="34"/>
        <v>0</v>
      </c>
      <c r="J132" s="15">
        <f t="shared" si="34"/>
        <v>0</v>
      </c>
      <c r="K132" s="15">
        <f t="shared" si="34"/>
        <v>0</v>
      </c>
      <c r="L132" s="15">
        <f t="shared" si="34"/>
        <v>0</v>
      </c>
      <c r="M132" s="15"/>
      <c r="N132" s="15"/>
      <c r="O132" s="15"/>
    </row>
    <row r="133" spans="1:15" outlineLevel="2" x14ac:dyDescent="0.3">
      <c r="A133" s="42">
        <v>1013</v>
      </c>
      <c r="B133" s="42">
        <v>11001</v>
      </c>
      <c r="C133" s="280" t="s">
        <v>144</v>
      </c>
      <c r="D133" s="19"/>
      <c r="E133" s="19"/>
      <c r="F133" s="140"/>
      <c r="G133" s="141"/>
      <c r="H133" s="141"/>
      <c r="I133" s="19"/>
      <c r="J133" s="19"/>
      <c r="K133" s="19"/>
      <c r="L133" s="19"/>
      <c r="M133" s="19"/>
      <c r="N133" s="19"/>
      <c r="O133" s="19"/>
    </row>
    <row r="134" spans="1:15" outlineLevel="1" x14ac:dyDescent="0.3">
      <c r="A134" s="13">
        <v>1087</v>
      </c>
      <c r="B134" s="13"/>
      <c r="C134" s="289" t="s">
        <v>145</v>
      </c>
      <c r="D134" s="15">
        <f>SUM(D135:D138)</f>
        <v>0</v>
      </c>
      <c r="E134" s="15">
        <f>SUM(E135:E138)</f>
        <v>0</v>
      </c>
      <c r="F134" s="139">
        <f t="shared" ref="F134:H134" si="35">SUM(F135:F138)</f>
        <v>0</v>
      </c>
      <c r="G134" s="139">
        <f t="shared" si="35"/>
        <v>0</v>
      </c>
      <c r="H134" s="139">
        <f t="shared" si="35"/>
        <v>0</v>
      </c>
      <c r="I134" s="15">
        <f>SUM(I135:I138)</f>
        <v>0</v>
      </c>
      <c r="J134" s="15">
        <f>SUM(J135:J138)</f>
        <v>0</v>
      </c>
      <c r="K134" s="15">
        <f>SUM(K135:K138)</f>
        <v>0</v>
      </c>
      <c r="L134" s="15">
        <f>SUM(L135:L138)</f>
        <v>0</v>
      </c>
      <c r="M134" s="15"/>
      <c r="N134" s="15"/>
      <c r="O134" s="15"/>
    </row>
    <row r="135" spans="1:15" ht="27" outlineLevel="2" x14ac:dyDescent="0.3">
      <c r="A135" s="42">
        <v>1087</v>
      </c>
      <c r="B135" s="42">
        <v>11001</v>
      </c>
      <c r="C135" s="280" t="s">
        <v>146</v>
      </c>
      <c r="D135" s="66"/>
      <c r="E135" s="30"/>
      <c r="F135" s="140"/>
      <c r="G135" s="141"/>
      <c r="H135" s="141"/>
      <c r="I135" s="19"/>
      <c r="J135" s="19"/>
      <c r="K135" s="19"/>
      <c r="L135" s="19"/>
      <c r="M135" s="19"/>
      <c r="N135" s="19"/>
      <c r="O135" s="19"/>
    </row>
    <row r="136" spans="1:15" outlineLevel="2" x14ac:dyDescent="0.3">
      <c r="A136" s="42">
        <v>1087</v>
      </c>
      <c r="B136" s="42">
        <v>11002</v>
      </c>
      <c r="C136" s="280" t="s">
        <v>147</v>
      </c>
      <c r="D136" s="66"/>
      <c r="E136" s="66"/>
      <c r="F136" s="140"/>
      <c r="G136" s="141"/>
      <c r="H136" s="141"/>
      <c r="I136" s="19"/>
      <c r="J136" s="19"/>
      <c r="K136" s="19"/>
      <c r="L136" s="19"/>
      <c r="M136" s="19"/>
      <c r="N136" s="19"/>
      <c r="O136" s="19"/>
    </row>
    <row r="137" spans="1:15" outlineLevel="2" x14ac:dyDescent="0.3">
      <c r="A137" s="42">
        <v>1087</v>
      </c>
      <c r="B137" s="42">
        <v>31001</v>
      </c>
      <c r="C137" s="280" t="s">
        <v>148</v>
      </c>
      <c r="D137" s="19"/>
      <c r="E137" s="19"/>
      <c r="F137" s="140"/>
      <c r="G137" s="141"/>
      <c r="H137" s="141"/>
      <c r="I137" s="19"/>
      <c r="J137" s="19"/>
      <c r="K137" s="19"/>
      <c r="L137" s="19"/>
      <c r="M137" s="19"/>
      <c r="N137" s="19"/>
      <c r="O137" s="19"/>
    </row>
    <row r="138" spans="1:15" outlineLevel="2" x14ac:dyDescent="0.3">
      <c r="A138" s="42">
        <v>1087</v>
      </c>
      <c r="B138" s="42">
        <v>31002</v>
      </c>
      <c r="C138" s="280" t="s">
        <v>149</v>
      </c>
      <c r="D138" s="19"/>
      <c r="E138" s="19"/>
      <c r="F138" s="140"/>
      <c r="G138" s="141"/>
      <c r="H138" s="141"/>
      <c r="I138" s="19"/>
      <c r="J138" s="19"/>
      <c r="K138" s="19"/>
      <c r="L138" s="19"/>
      <c r="M138" s="19"/>
      <c r="N138" s="19"/>
      <c r="O138" s="19"/>
    </row>
    <row r="139" spans="1:15" outlineLevel="1" x14ac:dyDescent="0.3">
      <c r="A139" s="13">
        <v>1144</v>
      </c>
      <c r="B139" s="13"/>
      <c r="C139" s="289" t="s">
        <v>150</v>
      </c>
      <c r="D139" s="15">
        <f>SUM(D140)</f>
        <v>0</v>
      </c>
      <c r="E139" s="15">
        <f t="shared" ref="E139:L139" si="36">SUM(E140)</f>
        <v>0</v>
      </c>
      <c r="F139" s="139">
        <f t="shared" ref="F139:H139" si="37">SUM(F140)</f>
        <v>0</v>
      </c>
      <c r="G139" s="139">
        <f t="shared" si="37"/>
        <v>0</v>
      </c>
      <c r="H139" s="139">
        <f t="shared" si="37"/>
        <v>0</v>
      </c>
      <c r="I139" s="15">
        <f t="shared" si="36"/>
        <v>0</v>
      </c>
      <c r="J139" s="15">
        <f t="shared" si="36"/>
        <v>0</v>
      </c>
      <c r="K139" s="15">
        <f t="shared" si="36"/>
        <v>0</v>
      </c>
      <c r="L139" s="15">
        <f t="shared" si="36"/>
        <v>0</v>
      </c>
      <c r="M139" s="15"/>
      <c r="N139" s="15"/>
      <c r="O139" s="15"/>
    </row>
    <row r="140" spans="1:15" outlineLevel="2" x14ac:dyDescent="0.3">
      <c r="A140" s="42">
        <v>1144</v>
      </c>
      <c r="B140" s="42">
        <v>11001</v>
      </c>
      <c r="C140" s="280" t="s">
        <v>151</v>
      </c>
      <c r="D140" s="19"/>
      <c r="E140" s="19"/>
      <c r="F140" s="140"/>
      <c r="G140" s="141"/>
      <c r="H140" s="141"/>
      <c r="I140" s="19"/>
      <c r="J140" s="19"/>
      <c r="K140" s="19"/>
      <c r="L140" s="19"/>
      <c r="M140" s="19"/>
      <c r="N140" s="19"/>
      <c r="O140" s="19"/>
    </row>
    <row r="141" spans="1:15" outlineLevel="1" x14ac:dyDescent="0.3">
      <c r="A141" s="65">
        <v>9999</v>
      </c>
      <c r="B141" s="65"/>
      <c r="C141" s="280" t="s">
        <v>21</v>
      </c>
      <c r="D141" s="19"/>
      <c r="E141" s="19"/>
      <c r="F141" s="140"/>
      <c r="G141" s="141"/>
      <c r="H141" s="141"/>
      <c r="I141" s="19"/>
      <c r="J141" s="19"/>
      <c r="K141" s="19"/>
      <c r="L141" s="19"/>
      <c r="M141" s="19"/>
      <c r="N141" s="19"/>
      <c r="O141" s="19"/>
    </row>
    <row r="142" spans="1:15" x14ac:dyDescent="0.3">
      <c r="A142" s="20" t="s">
        <v>0</v>
      </c>
      <c r="B142" s="20"/>
      <c r="C142" s="290" t="s">
        <v>152</v>
      </c>
      <c r="D142" s="21">
        <f>D143+D146+D175+D178+D184+D186+D188+D192+D226+D233+D248+D251+D253+D262+D264+D267+D269+D297+D300+D302+D307+D323+D317</f>
        <v>0</v>
      </c>
      <c r="E142" s="21">
        <f>E143+E146+E175+E178+E184+E186+E188+E192+E226+E233+E248+E251+E253+E262+E264+E267+E269+E297+E300+E302+E307+E323+E317</f>
        <v>0</v>
      </c>
      <c r="F142" s="142">
        <f t="shared" ref="F142:H142" si="38">F143+F146+F175+F178+F184+F186+F188+F192+F226+F233+F248+F251+F253+F262+F264+F267+F269+F297+F300+F302+F307+F323+F317</f>
        <v>0</v>
      </c>
      <c r="G142" s="142">
        <f t="shared" si="38"/>
        <v>0</v>
      </c>
      <c r="H142" s="142">
        <f t="shared" si="38"/>
        <v>0</v>
      </c>
      <c r="I142" s="21">
        <f>I143+I146+I175+I178+I184+I186+I188+I192+I226+I233+I248+I251+I253+I262+I264+I267+I269+I297+I300+I302+I307+I323+I317</f>
        <v>0</v>
      </c>
      <c r="J142" s="21">
        <f>J143+J146+J175+J178+J184+J186+J188+J192+J226+J233+J248+J251+J253+J262+J264+J267+J269+J297+J300+J302+J307+J323+J317</f>
        <v>0</v>
      </c>
      <c r="K142" s="21">
        <f>K143+K146+K175+K178+K184+K186+K188+K192+K226+K233+K248+K251+K253+K262+K264+K267+K269+K297+K300+K302+K307+K323+K317</f>
        <v>0</v>
      </c>
      <c r="L142" s="21">
        <f>L143+L146+L175+L178+L184+L186+L188+L192+L226+L233+L248+L251+L253+L262+L264+L267+L269+L297+L300+L302+L307+L323+L317</f>
        <v>0</v>
      </c>
      <c r="M142" s="21"/>
      <c r="N142" s="21"/>
      <c r="O142" s="21"/>
    </row>
    <row r="143" spans="1:15" ht="27" outlineLevel="1" x14ac:dyDescent="0.3">
      <c r="A143" s="13">
        <v>1001</v>
      </c>
      <c r="B143" s="13"/>
      <c r="C143" s="289" t="s">
        <v>153</v>
      </c>
      <c r="D143" s="15">
        <f>SUM(D144:D145)</f>
        <v>0</v>
      </c>
      <c r="E143" s="15">
        <f t="shared" ref="E143:L143" si="39">SUM(E144:E145)</f>
        <v>0</v>
      </c>
      <c r="F143" s="139">
        <f t="shared" ref="F143:H143" si="40">SUM(F144:F145)</f>
        <v>0</v>
      </c>
      <c r="G143" s="139">
        <f t="shared" si="40"/>
        <v>0</v>
      </c>
      <c r="H143" s="139">
        <f t="shared" si="40"/>
        <v>0</v>
      </c>
      <c r="I143" s="15">
        <f t="shared" si="39"/>
        <v>0</v>
      </c>
      <c r="J143" s="15">
        <f t="shared" si="39"/>
        <v>0</v>
      </c>
      <c r="K143" s="15">
        <f t="shared" si="39"/>
        <v>0</v>
      </c>
      <c r="L143" s="15">
        <f t="shared" si="39"/>
        <v>0</v>
      </c>
      <c r="M143" s="15"/>
      <c r="N143" s="15"/>
      <c r="O143" s="15"/>
    </row>
    <row r="144" spans="1:15" ht="27" outlineLevel="2" x14ac:dyDescent="0.3">
      <c r="A144" s="42">
        <v>1001</v>
      </c>
      <c r="B144" s="42">
        <v>11001</v>
      </c>
      <c r="C144" s="280" t="s">
        <v>154</v>
      </c>
      <c r="D144" s="66"/>
      <c r="E144" s="66"/>
      <c r="F144" s="154"/>
      <c r="G144" s="141"/>
      <c r="H144" s="155"/>
      <c r="I144" s="74"/>
      <c r="J144" s="74"/>
      <c r="K144" s="74"/>
      <c r="L144" s="74"/>
      <c r="M144" s="74"/>
      <c r="N144" s="74"/>
      <c r="O144" s="74"/>
    </row>
    <row r="145" spans="1:15" ht="27" outlineLevel="2" x14ac:dyDescent="0.3">
      <c r="A145" s="42">
        <v>1001</v>
      </c>
      <c r="B145" s="42">
        <v>31001</v>
      </c>
      <c r="C145" s="280" t="s">
        <v>155</v>
      </c>
      <c r="D145" s="19"/>
      <c r="E145" s="19"/>
      <c r="F145" s="141"/>
      <c r="G145" s="141"/>
      <c r="H145" s="141"/>
      <c r="I145" s="19"/>
      <c r="J145" s="19"/>
      <c r="K145" s="19"/>
      <c r="L145" s="19"/>
      <c r="M145" s="19"/>
      <c r="N145" s="19"/>
      <c r="O145" s="19"/>
    </row>
    <row r="146" spans="1:15" outlineLevel="1" x14ac:dyDescent="0.3">
      <c r="A146" s="13">
        <v>1004</v>
      </c>
      <c r="B146" s="13"/>
      <c r="C146" s="289" t="s">
        <v>156</v>
      </c>
      <c r="D146" s="15">
        <f>SUM(D147:D174)</f>
        <v>0</v>
      </c>
      <c r="E146" s="15">
        <f>SUM(E147:E174)</f>
        <v>0</v>
      </c>
      <c r="F146" s="139">
        <f t="shared" ref="F146:H146" si="41">SUM(F147:F174)</f>
        <v>0</v>
      </c>
      <c r="G146" s="139">
        <f t="shared" si="41"/>
        <v>0</v>
      </c>
      <c r="H146" s="139">
        <f t="shared" si="41"/>
        <v>0</v>
      </c>
      <c r="I146" s="15">
        <f>SUM(I147:I174)</f>
        <v>0</v>
      </c>
      <c r="J146" s="15">
        <f>SUM(J147:J174)</f>
        <v>0</v>
      </c>
      <c r="K146" s="15">
        <f>SUM(K147:K174)</f>
        <v>0</v>
      </c>
      <c r="L146" s="15">
        <f>SUM(L147:L174)</f>
        <v>0</v>
      </c>
      <c r="M146" s="15"/>
      <c r="N146" s="15"/>
      <c r="O146" s="15"/>
    </row>
    <row r="147" spans="1:15" ht="27" outlineLevel="2" x14ac:dyDescent="0.3">
      <c r="A147" s="42">
        <v>1004</v>
      </c>
      <c r="B147" s="42">
        <v>11001</v>
      </c>
      <c r="C147" s="280" t="s">
        <v>157</v>
      </c>
      <c r="D147" s="19"/>
      <c r="E147" s="19"/>
      <c r="F147" s="140"/>
      <c r="G147" s="141"/>
      <c r="H147" s="140"/>
      <c r="I147" s="19"/>
      <c r="J147" s="19"/>
      <c r="K147" s="19"/>
      <c r="L147" s="19"/>
      <c r="M147" s="19"/>
      <c r="N147" s="19"/>
      <c r="O147" s="19"/>
    </row>
    <row r="148" spans="1:15" ht="27" outlineLevel="2" x14ac:dyDescent="0.3">
      <c r="A148" s="42">
        <v>1004</v>
      </c>
      <c r="B148" s="42">
        <v>11002</v>
      </c>
      <c r="C148" s="280" t="s">
        <v>158</v>
      </c>
      <c r="D148" s="19"/>
      <c r="E148" s="19"/>
      <c r="F148" s="140"/>
      <c r="G148" s="141"/>
      <c r="H148" s="141"/>
      <c r="I148" s="19"/>
      <c r="J148" s="19"/>
      <c r="K148" s="19"/>
      <c r="L148" s="19"/>
      <c r="M148" s="19"/>
      <c r="N148" s="19"/>
      <c r="O148" s="19"/>
    </row>
    <row r="149" spans="1:15" ht="27" outlineLevel="2" x14ac:dyDescent="0.3">
      <c r="A149" s="42">
        <v>1004</v>
      </c>
      <c r="B149" s="42">
        <v>11005</v>
      </c>
      <c r="C149" s="280" t="s">
        <v>159</v>
      </c>
      <c r="D149" s="19"/>
      <c r="E149" s="19"/>
      <c r="F149" s="140"/>
      <c r="G149" s="140"/>
      <c r="H149" s="141"/>
      <c r="I149" s="19"/>
      <c r="J149" s="19"/>
      <c r="K149" s="19"/>
      <c r="L149" s="19"/>
      <c r="M149" s="19"/>
      <c r="N149" s="19"/>
      <c r="O149" s="19"/>
    </row>
    <row r="150" spans="1:15" ht="40.5" outlineLevel="2" x14ac:dyDescent="0.3">
      <c r="A150" s="42">
        <v>1004</v>
      </c>
      <c r="B150" s="42">
        <v>11006</v>
      </c>
      <c r="C150" s="280" t="s">
        <v>160</v>
      </c>
      <c r="D150" s="19"/>
      <c r="E150" s="19"/>
      <c r="F150" s="140"/>
      <c r="G150" s="140"/>
      <c r="H150" s="141"/>
      <c r="I150" s="19"/>
      <c r="J150" s="19"/>
      <c r="K150" s="19"/>
      <c r="L150" s="19"/>
      <c r="M150" s="19"/>
      <c r="N150" s="19"/>
      <c r="O150" s="19"/>
    </row>
    <row r="151" spans="1:15" ht="40.5" outlineLevel="2" x14ac:dyDescent="0.3">
      <c r="A151" s="42">
        <v>1004</v>
      </c>
      <c r="B151" s="42">
        <v>11007</v>
      </c>
      <c r="C151" s="280" t="s">
        <v>161</v>
      </c>
      <c r="D151" s="19"/>
      <c r="E151" s="19"/>
      <c r="F151" s="140"/>
      <c r="G151" s="140"/>
      <c r="H151" s="141"/>
      <c r="I151" s="19"/>
      <c r="J151" s="19"/>
      <c r="K151" s="19"/>
      <c r="L151" s="19"/>
      <c r="M151" s="19"/>
      <c r="N151" s="19"/>
      <c r="O151" s="19"/>
    </row>
    <row r="152" spans="1:15" ht="40.5" outlineLevel="2" x14ac:dyDescent="0.3">
      <c r="A152" s="42">
        <v>1004</v>
      </c>
      <c r="B152" s="42">
        <v>11008</v>
      </c>
      <c r="C152" s="280" t="s">
        <v>162</v>
      </c>
      <c r="D152" s="19"/>
      <c r="E152" s="19"/>
      <c r="F152" s="140"/>
      <c r="G152" s="140"/>
      <c r="H152" s="141"/>
      <c r="I152" s="19"/>
      <c r="J152" s="19"/>
      <c r="K152" s="19"/>
      <c r="L152" s="19"/>
      <c r="M152" s="19"/>
      <c r="N152" s="19"/>
      <c r="O152" s="19"/>
    </row>
    <row r="153" spans="1:15" ht="27" outlineLevel="2" x14ac:dyDescent="0.3">
      <c r="A153" s="42">
        <v>1004</v>
      </c>
      <c r="B153" s="42">
        <v>11009</v>
      </c>
      <c r="C153" s="280" t="s">
        <v>163</v>
      </c>
      <c r="D153" s="19"/>
      <c r="E153" s="19"/>
      <c r="F153" s="140"/>
      <c r="G153" s="140"/>
      <c r="H153" s="141"/>
      <c r="I153" s="19"/>
      <c r="J153" s="19"/>
      <c r="K153" s="19"/>
      <c r="L153" s="19"/>
      <c r="M153" s="19"/>
      <c r="N153" s="19"/>
      <c r="O153" s="19"/>
    </row>
    <row r="154" spans="1:15" ht="67.5" outlineLevel="2" x14ac:dyDescent="0.3">
      <c r="A154" s="42">
        <v>1004</v>
      </c>
      <c r="B154" s="42">
        <v>11010</v>
      </c>
      <c r="C154" s="280" t="s">
        <v>164</v>
      </c>
      <c r="D154" s="19"/>
      <c r="E154" s="19"/>
      <c r="F154" s="140"/>
      <c r="G154" s="140"/>
      <c r="H154" s="141"/>
      <c r="I154" s="19"/>
      <c r="J154" s="19"/>
      <c r="K154" s="19"/>
      <c r="L154" s="19"/>
      <c r="M154" s="19"/>
      <c r="N154" s="19"/>
      <c r="O154" s="19"/>
    </row>
    <row r="155" spans="1:15" ht="67.5" outlineLevel="2" x14ac:dyDescent="0.3">
      <c r="A155" s="42">
        <v>1004</v>
      </c>
      <c r="B155" s="42">
        <v>11011</v>
      </c>
      <c r="C155" s="280" t="s">
        <v>165</v>
      </c>
      <c r="D155" s="19"/>
      <c r="E155" s="19"/>
      <c r="F155" s="140"/>
      <c r="G155" s="140"/>
      <c r="H155" s="141"/>
      <c r="I155" s="19"/>
      <c r="J155" s="19"/>
      <c r="K155" s="19"/>
      <c r="L155" s="19"/>
      <c r="M155" s="19"/>
      <c r="N155" s="19"/>
      <c r="O155" s="19"/>
    </row>
    <row r="156" spans="1:15" outlineLevel="2" x14ac:dyDescent="0.3">
      <c r="A156" s="42">
        <v>1004</v>
      </c>
      <c r="B156" s="42">
        <v>11013</v>
      </c>
      <c r="C156" s="280" t="s">
        <v>166</v>
      </c>
      <c r="D156" s="19"/>
      <c r="E156" s="19"/>
      <c r="F156" s="140"/>
      <c r="G156" s="141"/>
      <c r="H156" s="141"/>
      <c r="I156" s="19"/>
      <c r="J156" s="19"/>
      <c r="K156" s="19"/>
      <c r="L156" s="19"/>
      <c r="M156" s="19"/>
      <c r="N156" s="19"/>
      <c r="O156" s="19"/>
    </row>
    <row r="157" spans="1:15" ht="27" outlineLevel="2" x14ac:dyDescent="0.3">
      <c r="A157" s="42">
        <v>1004</v>
      </c>
      <c r="B157" s="42">
        <v>11016</v>
      </c>
      <c r="C157" s="280" t="s">
        <v>167</v>
      </c>
      <c r="D157" s="19"/>
      <c r="E157" s="19"/>
      <c r="F157" s="140"/>
      <c r="G157" s="141"/>
      <c r="H157" s="141"/>
      <c r="I157" s="19"/>
      <c r="J157" s="19"/>
      <c r="K157" s="19"/>
      <c r="L157" s="19"/>
      <c r="M157" s="19"/>
      <c r="N157" s="19"/>
      <c r="O157" s="19"/>
    </row>
    <row r="158" spans="1:15" outlineLevel="2" x14ac:dyDescent="0.3">
      <c r="A158" s="42">
        <v>1004</v>
      </c>
      <c r="B158" s="42">
        <v>12001</v>
      </c>
      <c r="C158" s="280" t="s">
        <v>168</v>
      </c>
      <c r="D158" s="19"/>
      <c r="E158" s="19"/>
      <c r="F158" s="140"/>
      <c r="G158" s="140"/>
      <c r="H158" s="141"/>
      <c r="I158" s="19"/>
      <c r="J158" s="19"/>
      <c r="K158" s="19"/>
      <c r="L158" s="19"/>
      <c r="M158" s="19"/>
      <c r="N158" s="19"/>
      <c r="O158" s="19"/>
    </row>
    <row r="159" spans="1:15" ht="40.5" outlineLevel="2" x14ac:dyDescent="0.3">
      <c r="A159" s="42">
        <v>1004</v>
      </c>
      <c r="B159" s="42">
        <v>12002</v>
      </c>
      <c r="C159" s="280" t="s">
        <v>169</v>
      </c>
      <c r="D159" s="19"/>
      <c r="E159" s="19"/>
      <c r="F159" s="140"/>
      <c r="G159" s="141"/>
      <c r="H159" s="141"/>
      <c r="I159" s="19"/>
      <c r="J159" s="19"/>
      <c r="K159" s="19"/>
      <c r="L159" s="19"/>
      <c r="M159" s="19"/>
      <c r="N159" s="19"/>
      <c r="O159" s="19"/>
    </row>
    <row r="160" spans="1:15" ht="27" outlineLevel="2" x14ac:dyDescent="0.3">
      <c r="A160" s="42">
        <v>1004</v>
      </c>
      <c r="B160" s="42">
        <v>31001</v>
      </c>
      <c r="C160" s="280" t="s">
        <v>170</v>
      </c>
      <c r="D160" s="19"/>
      <c r="E160" s="19"/>
      <c r="F160" s="140"/>
      <c r="G160" s="141"/>
      <c r="H160" s="141"/>
      <c r="I160" s="19"/>
      <c r="J160" s="19"/>
      <c r="K160" s="19"/>
      <c r="L160" s="19"/>
      <c r="M160" s="19"/>
      <c r="N160" s="19"/>
      <c r="O160" s="19"/>
    </row>
    <row r="161" spans="1:15" outlineLevel="2" x14ac:dyDescent="0.3">
      <c r="A161" s="42">
        <v>1004</v>
      </c>
      <c r="B161" s="42">
        <v>31002</v>
      </c>
      <c r="C161" s="280" t="s">
        <v>171</v>
      </c>
      <c r="D161" s="19"/>
      <c r="E161" s="19"/>
      <c r="F161" s="140"/>
      <c r="G161" s="141"/>
      <c r="H161" s="141"/>
      <c r="I161" s="19"/>
      <c r="J161" s="19"/>
      <c r="K161" s="19"/>
      <c r="L161" s="19"/>
      <c r="M161" s="19"/>
      <c r="N161" s="19"/>
      <c r="O161" s="19"/>
    </row>
    <row r="162" spans="1:15" ht="40.5" outlineLevel="2" x14ac:dyDescent="0.3">
      <c r="A162" s="42">
        <v>1004</v>
      </c>
      <c r="B162" s="42">
        <v>31004</v>
      </c>
      <c r="C162" s="280" t="s">
        <v>172</v>
      </c>
      <c r="D162" s="19"/>
      <c r="E162" s="19"/>
      <c r="F162" s="140"/>
      <c r="G162" s="141"/>
      <c r="H162" s="141"/>
      <c r="I162" s="19"/>
      <c r="J162" s="19"/>
      <c r="K162" s="19"/>
      <c r="L162" s="19"/>
      <c r="M162" s="19"/>
      <c r="N162" s="19"/>
      <c r="O162" s="19"/>
    </row>
    <row r="163" spans="1:15" ht="40.5" outlineLevel="2" x14ac:dyDescent="0.3">
      <c r="A163" s="42">
        <v>1004</v>
      </c>
      <c r="B163" s="42">
        <v>31005</v>
      </c>
      <c r="C163" s="280" t="s">
        <v>173</v>
      </c>
      <c r="D163" s="19"/>
      <c r="E163" s="19"/>
      <c r="F163" s="140"/>
      <c r="G163" s="141"/>
      <c r="H163" s="141"/>
      <c r="I163" s="19"/>
      <c r="J163" s="19"/>
      <c r="K163" s="19"/>
      <c r="L163" s="19"/>
      <c r="M163" s="19"/>
      <c r="N163" s="19"/>
      <c r="O163" s="19"/>
    </row>
    <row r="164" spans="1:15" ht="40.5" outlineLevel="2" x14ac:dyDescent="0.3">
      <c r="A164" s="42">
        <v>1004</v>
      </c>
      <c r="B164" s="42">
        <v>31006</v>
      </c>
      <c r="C164" s="280" t="s">
        <v>174</v>
      </c>
      <c r="D164" s="66"/>
      <c r="E164" s="66"/>
      <c r="F164" s="140"/>
      <c r="G164" s="141"/>
      <c r="H164" s="141"/>
      <c r="I164" s="19"/>
      <c r="J164" s="19"/>
      <c r="K164" s="19"/>
      <c r="L164" s="19"/>
      <c r="M164" s="19"/>
      <c r="N164" s="19"/>
      <c r="O164" s="19"/>
    </row>
    <row r="165" spans="1:15" ht="27" outlineLevel="2" x14ac:dyDescent="0.3">
      <c r="A165" s="42">
        <v>1004</v>
      </c>
      <c r="B165" s="42">
        <v>31007</v>
      </c>
      <c r="C165" s="280" t="s">
        <v>175</v>
      </c>
      <c r="D165" s="19"/>
      <c r="E165" s="19"/>
      <c r="F165" s="140"/>
      <c r="G165" s="141"/>
      <c r="H165" s="141"/>
      <c r="I165" s="19"/>
      <c r="J165" s="19"/>
      <c r="K165" s="19"/>
      <c r="L165" s="19"/>
      <c r="M165" s="19"/>
      <c r="N165" s="19"/>
      <c r="O165" s="19"/>
    </row>
    <row r="166" spans="1:15" outlineLevel="2" x14ac:dyDescent="0.3">
      <c r="A166" s="42">
        <v>1004</v>
      </c>
      <c r="B166" s="67">
        <v>31009</v>
      </c>
      <c r="C166" s="280" t="s">
        <v>176</v>
      </c>
      <c r="D166" s="19"/>
      <c r="E166" s="19"/>
      <c r="F166" s="140"/>
      <c r="G166" s="141"/>
      <c r="H166" s="141"/>
      <c r="I166" s="19"/>
      <c r="J166" s="19"/>
      <c r="K166" s="19"/>
      <c r="L166" s="19"/>
      <c r="M166" s="19"/>
      <c r="N166" s="19"/>
      <c r="O166" s="19"/>
    </row>
    <row r="167" spans="1:15" outlineLevel="2" x14ac:dyDescent="0.3">
      <c r="A167" s="42">
        <v>1004</v>
      </c>
      <c r="B167" s="67">
        <v>31011</v>
      </c>
      <c r="C167" s="280" t="s">
        <v>177</v>
      </c>
      <c r="D167" s="19"/>
      <c r="E167" s="19"/>
      <c r="F167" s="140"/>
      <c r="G167" s="141"/>
      <c r="H167" s="141"/>
      <c r="I167" s="19"/>
      <c r="J167" s="19"/>
      <c r="K167" s="19"/>
      <c r="L167" s="19"/>
      <c r="M167" s="19"/>
      <c r="N167" s="19"/>
      <c r="O167" s="19"/>
    </row>
    <row r="168" spans="1:15" outlineLevel="2" x14ac:dyDescent="0.3">
      <c r="A168" s="42">
        <v>1004</v>
      </c>
      <c r="B168" s="42">
        <v>31012</v>
      </c>
      <c r="C168" s="280" t="s">
        <v>178</v>
      </c>
      <c r="D168" s="19"/>
      <c r="E168" s="19"/>
      <c r="F168" s="140"/>
      <c r="G168" s="141"/>
      <c r="H168" s="141"/>
      <c r="I168" s="19"/>
      <c r="J168" s="19"/>
      <c r="K168" s="19"/>
      <c r="L168" s="19"/>
      <c r="M168" s="19"/>
      <c r="N168" s="19"/>
      <c r="O168" s="19"/>
    </row>
    <row r="169" spans="1:15" outlineLevel="2" x14ac:dyDescent="0.3">
      <c r="A169" s="42">
        <v>1004</v>
      </c>
      <c r="B169" s="42">
        <v>31013</v>
      </c>
      <c r="C169" s="280" t="s">
        <v>179</v>
      </c>
      <c r="D169" s="19"/>
      <c r="E169" s="19"/>
      <c r="F169" s="140"/>
      <c r="G169" s="141"/>
      <c r="H169" s="141"/>
      <c r="I169" s="19"/>
      <c r="J169" s="19"/>
      <c r="K169" s="19"/>
      <c r="L169" s="19"/>
      <c r="M169" s="19"/>
      <c r="N169" s="19"/>
      <c r="O169" s="19"/>
    </row>
    <row r="170" spans="1:15" outlineLevel="2" x14ac:dyDescent="0.3">
      <c r="A170" s="42">
        <v>1004</v>
      </c>
      <c r="B170" s="42">
        <v>31014</v>
      </c>
      <c r="C170" s="280" t="s">
        <v>180</v>
      </c>
      <c r="D170" s="19"/>
      <c r="E170" s="19"/>
      <c r="F170" s="140"/>
      <c r="G170" s="141"/>
      <c r="H170" s="141"/>
      <c r="I170" s="19"/>
      <c r="J170" s="19"/>
      <c r="K170" s="19"/>
      <c r="L170" s="19"/>
      <c r="M170" s="19"/>
      <c r="N170" s="19"/>
      <c r="O170" s="19"/>
    </row>
    <row r="171" spans="1:15" outlineLevel="2" x14ac:dyDescent="0.3">
      <c r="A171" s="42">
        <v>1004</v>
      </c>
      <c r="B171" s="42">
        <v>31020</v>
      </c>
      <c r="C171" s="280" t="s">
        <v>181</v>
      </c>
      <c r="D171" s="19"/>
      <c r="E171" s="19"/>
      <c r="F171" s="140"/>
      <c r="G171" s="141"/>
      <c r="H171" s="141"/>
      <c r="I171" s="19"/>
      <c r="J171" s="19"/>
      <c r="K171" s="19"/>
      <c r="L171" s="19"/>
      <c r="M171" s="19"/>
      <c r="N171" s="19"/>
      <c r="O171" s="19"/>
    </row>
    <row r="172" spans="1:15" outlineLevel="2" x14ac:dyDescent="0.3">
      <c r="A172" s="42">
        <v>1004</v>
      </c>
      <c r="B172" s="42">
        <v>31019</v>
      </c>
      <c r="C172" s="280" t="s">
        <v>182</v>
      </c>
      <c r="D172" s="19"/>
      <c r="E172" s="19"/>
      <c r="F172" s="156"/>
      <c r="G172" s="141"/>
      <c r="H172" s="141"/>
      <c r="I172" s="19"/>
      <c r="J172" s="19"/>
      <c r="K172" s="19"/>
      <c r="L172" s="19"/>
      <c r="M172" s="19"/>
      <c r="N172" s="19"/>
      <c r="O172" s="19"/>
    </row>
    <row r="173" spans="1:15" ht="27" outlineLevel="2" x14ac:dyDescent="0.3">
      <c r="A173" s="42">
        <v>1004</v>
      </c>
      <c r="B173" s="42">
        <v>31022</v>
      </c>
      <c r="C173" s="280" t="s">
        <v>183</v>
      </c>
      <c r="D173" s="19"/>
      <c r="E173" s="19"/>
      <c r="F173" s="140"/>
      <c r="G173" s="141"/>
      <c r="H173" s="141"/>
      <c r="I173" s="19"/>
      <c r="J173" s="19"/>
      <c r="K173" s="19"/>
      <c r="L173" s="19"/>
      <c r="M173" s="19"/>
      <c r="N173" s="19"/>
      <c r="O173" s="19"/>
    </row>
    <row r="174" spans="1:15" outlineLevel="2" x14ac:dyDescent="0.3">
      <c r="A174" s="42">
        <v>1004</v>
      </c>
      <c r="B174" s="42">
        <v>31021</v>
      </c>
      <c r="C174" s="280" t="s">
        <v>184</v>
      </c>
      <c r="D174" s="19"/>
      <c r="E174" s="19"/>
      <c r="F174" s="140"/>
      <c r="G174" s="141"/>
      <c r="H174" s="141"/>
      <c r="I174" s="19"/>
      <c r="J174" s="19"/>
      <c r="K174" s="19"/>
      <c r="L174" s="19"/>
      <c r="M174" s="19"/>
      <c r="N174" s="19"/>
      <c r="O174" s="19"/>
    </row>
    <row r="175" spans="1:15" outlineLevel="1" x14ac:dyDescent="0.3">
      <c r="A175" s="13">
        <v>1017</v>
      </c>
      <c r="B175" s="13"/>
      <c r="C175" s="289" t="s">
        <v>185</v>
      </c>
      <c r="D175" s="15">
        <f>SUM(D176:D177)</f>
        <v>0</v>
      </c>
      <c r="E175" s="15">
        <f t="shared" ref="E175:L175" si="42">SUM(E176:E177)</f>
        <v>0</v>
      </c>
      <c r="F175" s="139">
        <f t="shared" ref="F175:H175" si="43">SUM(F176:F177)</f>
        <v>0</v>
      </c>
      <c r="G175" s="139">
        <f t="shared" si="43"/>
        <v>0</v>
      </c>
      <c r="H175" s="139">
        <f t="shared" si="43"/>
        <v>0</v>
      </c>
      <c r="I175" s="15">
        <f t="shared" si="42"/>
        <v>0</v>
      </c>
      <c r="J175" s="15">
        <f t="shared" si="42"/>
        <v>0</v>
      </c>
      <c r="K175" s="15">
        <f t="shared" si="42"/>
        <v>0</v>
      </c>
      <c r="L175" s="15">
        <f t="shared" si="42"/>
        <v>0</v>
      </c>
      <c r="M175" s="15"/>
      <c r="N175" s="15"/>
      <c r="O175" s="15"/>
    </row>
    <row r="176" spans="1:15" outlineLevel="2" x14ac:dyDescent="0.3">
      <c r="A176" s="42">
        <v>1017</v>
      </c>
      <c r="B176" s="42">
        <v>11001</v>
      </c>
      <c r="C176" s="280" t="s">
        <v>186</v>
      </c>
      <c r="D176" s="19"/>
      <c r="E176" s="19"/>
      <c r="F176" s="140"/>
      <c r="G176" s="141"/>
      <c r="H176" s="141"/>
      <c r="I176" s="19"/>
      <c r="J176" s="19"/>
      <c r="K176" s="19"/>
      <c r="L176" s="19"/>
      <c r="M176" s="19"/>
      <c r="N176" s="19"/>
      <c r="O176" s="19"/>
    </row>
    <row r="177" spans="1:15" outlineLevel="2" x14ac:dyDescent="0.3">
      <c r="A177" s="42">
        <v>1017</v>
      </c>
      <c r="B177" s="42">
        <v>21001</v>
      </c>
      <c r="C177" s="280" t="s">
        <v>187</v>
      </c>
      <c r="D177" s="19"/>
      <c r="E177" s="19"/>
      <c r="F177" s="157"/>
      <c r="G177" s="141"/>
      <c r="H177" s="141"/>
      <c r="I177" s="19"/>
      <c r="J177" s="19"/>
      <c r="K177" s="19"/>
      <c r="L177" s="19"/>
      <c r="M177" s="19"/>
      <c r="N177" s="19"/>
      <c r="O177" s="19"/>
    </row>
    <row r="178" spans="1:15" outlineLevel="1" x14ac:dyDescent="0.3">
      <c r="A178" s="32">
        <v>1019</v>
      </c>
      <c r="B178" s="13"/>
      <c r="C178" s="289" t="s">
        <v>188</v>
      </c>
      <c r="D178" s="15">
        <f>SUM(D179:D183)</f>
        <v>0</v>
      </c>
      <c r="E178" s="15">
        <f t="shared" ref="E178:L178" si="44">SUM(E179:E183)</f>
        <v>0</v>
      </c>
      <c r="F178" s="139">
        <f t="shared" ref="F178:H178" si="45">SUM(F179:F183)</f>
        <v>0</v>
      </c>
      <c r="G178" s="139">
        <f t="shared" si="45"/>
        <v>0</v>
      </c>
      <c r="H178" s="139">
        <f t="shared" si="45"/>
        <v>0</v>
      </c>
      <c r="I178" s="15">
        <f t="shared" si="44"/>
        <v>0</v>
      </c>
      <c r="J178" s="15">
        <f t="shared" si="44"/>
        <v>0</v>
      </c>
      <c r="K178" s="15">
        <f t="shared" si="44"/>
        <v>0</v>
      </c>
      <c r="L178" s="15">
        <f t="shared" si="44"/>
        <v>0</v>
      </c>
      <c r="M178" s="15"/>
      <c r="N178" s="15"/>
      <c r="O178" s="15"/>
    </row>
    <row r="179" spans="1:15" ht="27" outlineLevel="2" x14ac:dyDescent="0.3">
      <c r="A179" s="32">
        <v>1019</v>
      </c>
      <c r="B179" s="42">
        <v>11003</v>
      </c>
      <c r="C179" s="280" t="s">
        <v>189</v>
      </c>
      <c r="D179" s="19"/>
      <c r="E179" s="19"/>
      <c r="F179" s="140"/>
      <c r="G179" s="141"/>
      <c r="H179" s="141"/>
      <c r="I179" s="19"/>
      <c r="J179" s="19"/>
      <c r="K179" s="19"/>
      <c r="L179" s="19"/>
      <c r="M179" s="19"/>
      <c r="N179" s="19"/>
      <c r="O179" s="19"/>
    </row>
    <row r="180" spans="1:15" ht="27" outlineLevel="2" x14ac:dyDescent="0.3">
      <c r="A180" s="32">
        <v>1019</v>
      </c>
      <c r="B180" s="42">
        <v>11004</v>
      </c>
      <c r="C180" s="280" t="s">
        <v>190</v>
      </c>
      <c r="D180" s="19"/>
      <c r="E180" s="19"/>
      <c r="F180" s="140"/>
      <c r="G180" s="141"/>
      <c r="H180" s="141"/>
      <c r="I180" s="19"/>
      <c r="J180" s="19"/>
      <c r="K180" s="19"/>
      <c r="L180" s="19"/>
      <c r="M180" s="19"/>
      <c r="N180" s="19"/>
      <c r="O180" s="19"/>
    </row>
    <row r="181" spans="1:15" ht="54" outlineLevel="2" x14ac:dyDescent="0.3">
      <c r="A181" s="32">
        <v>1019</v>
      </c>
      <c r="B181" s="42">
        <v>12001</v>
      </c>
      <c r="C181" s="280" t="s">
        <v>191</v>
      </c>
      <c r="D181" s="19"/>
      <c r="E181" s="19"/>
      <c r="F181" s="140"/>
      <c r="G181" s="141"/>
      <c r="H181" s="141"/>
      <c r="I181" s="19"/>
      <c r="J181" s="19"/>
      <c r="K181" s="19"/>
      <c r="L181" s="19"/>
      <c r="M181" s="19"/>
      <c r="N181" s="19"/>
      <c r="O181" s="19"/>
    </row>
    <row r="182" spans="1:15" ht="54" outlineLevel="2" x14ac:dyDescent="0.3">
      <c r="A182" s="32">
        <v>1019</v>
      </c>
      <c r="B182" s="42">
        <v>12004</v>
      </c>
      <c r="C182" s="280" t="s">
        <v>192</v>
      </c>
      <c r="D182" s="19"/>
      <c r="E182" s="19"/>
      <c r="F182" s="140"/>
      <c r="G182" s="141"/>
      <c r="H182" s="141"/>
      <c r="I182" s="19"/>
      <c r="J182" s="19"/>
      <c r="K182" s="19"/>
      <c r="L182" s="19"/>
      <c r="M182" s="19"/>
      <c r="N182" s="19"/>
      <c r="O182" s="19"/>
    </row>
    <row r="183" spans="1:15" ht="54" outlineLevel="2" x14ac:dyDescent="0.3">
      <c r="A183" s="32">
        <v>1019</v>
      </c>
      <c r="B183" s="42">
        <v>12005</v>
      </c>
      <c r="C183" s="280" t="s">
        <v>193</v>
      </c>
      <c r="D183" s="19"/>
      <c r="E183" s="19"/>
      <c r="F183" s="140"/>
      <c r="G183" s="141"/>
      <c r="H183" s="141"/>
      <c r="I183" s="19"/>
      <c r="J183" s="19"/>
      <c r="K183" s="19"/>
      <c r="L183" s="19"/>
      <c r="M183" s="19"/>
      <c r="N183" s="19"/>
      <c r="O183" s="19"/>
    </row>
    <row r="184" spans="1:15" outlineLevel="1" x14ac:dyDescent="0.3">
      <c r="A184" s="13">
        <v>1027</v>
      </c>
      <c r="B184" s="13"/>
      <c r="C184" s="289" t="s">
        <v>194</v>
      </c>
      <c r="D184" s="15">
        <f>SUM(D185)</f>
        <v>0</v>
      </c>
      <c r="E184" s="15">
        <f t="shared" ref="E184:L184" si="46">SUM(E185)</f>
        <v>0</v>
      </c>
      <c r="F184" s="139">
        <f t="shared" si="46"/>
        <v>0</v>
      </c>
      <c r="G184" s="139">
        <f t="shared" si="46"/>
        <v>0</v>
      </c>
      <c r="H184" s="139">
        <f t="shared" si="46"/>
        <v>0</v>
      </c>
      <c r="I184" s="15">
        <f t="shared" si="46"/>
        <v>0</v>
      </c>
      <c r="J184" s="15">
        <f t="shared" si="46"/>
        <v>0</v>
      </c>
      <c r="K184" s="15">
        <f t="shared" si="46"/>
        <v>0</v>
      </c>
      <c r="L184" s="15">
        <f t="shared" si="46"/>
        <v>0</v>
      </c>
      <c r="M184" s="15"/>
      <c r="N184" s="15"/>
      <c r="O184" s="15"/>
    </row>
    <row r="185" spans="1:15" outlineLevel="2" x14ac:dyDescent="0.3">
      <c r="A185" s="42">
        <v>1027</v>
      </c>
      <c r="B185" s="42">
        <v>11001</v>
      </c>
      <c r="C185" s="280" t="s">
        <v>195</v>
      </c>
      <c r="D185" s="19"/>
      <c r="E185" s="19"/>
      <c r="F185" s="140"/>
      <c r="G185" s="141"/>
      <c r="H185" s="141"/>
      <c r="I185" s="19"/>
      <c r="J185" s="19"/>
      <c r="K185" s="19"/>
      <c r="L185" s="19"/>
      <c r="M185" s="19"/>
      <c r="N185" s="19"/>
      <c r="O185" s="19"/>
    </row>
    <row r="186" spans="1:15" ht="27" outlineLevel="1" x14ac:dyDescent="0.3">
      <c r="A186" s="13">
        <v>1038</v>
      </c>
      <c r="B186" s="13"/>
      <c r="C186" s="289" t="s">
        <v>196</v>
      </c>
      <c r="D186" s="15">
        <f t="shared" ref="D186:L186" si="47">SUM(D187)</f>
        <v>0</v>
      </c>
      <c r="E186" s="15">
        <f t="shared" si="47"/>
        <v>0</v>
      </c>
      <c r="F186" s="139">
        <f t="shared" si="47"/>
        <v>0</v>
      </c>
      <c r="G186" s="139">
        <f t="shared" si="47"/>
        <v>0</v>
      </c>
      <c r="H186" s="139">
        <f t="shared" si="47"/>
        <v>0</v>
      </c>
      <c r="I186" s="15">
        <f t="shared" si="47"/>
        <v>0</v>
      </c>
      <c r="J186" s="15">
        <f t="shared" si="47"/>
        <v>0</v>
      </c>
      <c r="K186" s="15">
        <f t="shared" si="47"/>
        <v>0</v>
      </c>
      <c r="L186" s="15">
        <f t="shared" si="47"/>
        <v>0</v>
      </c>
      <c r="M186" s="15"/>
      <c r="N186" s="15"/>
      <c r="O186" s="15"/>
    </row>
    <row r="187" spans="1:15" outlineLevel="2" x14ac:dyDescent="0.3">
      <c r="A187" s="42">
        <v>1038</v>
      </c>
      <c r="B187" s="42">
        <v>11001</v>
      </c>
      <c r="C187" s="280" t="s">
        <v>197</v>
      </c>
      <c r="D187" s="19"/>
      <c r="E187" s="19"/>
      <c r="F187" s="140"/>
      <c r="G187" s="141"/>
      <c r="H187" s="141"/>
      <c r="I187" s="19"/>
      <c r="J187" s="19"/>
      <c r="K187" s="19"/>
      <c r="L187" s="19"/>
      <c r="M187" s="19"/>
      <c r="N187" s="19"/>
      <c r="O187" s="19"/>
    </row>
    <row r="188" spans="1:15" outlineLevel="1" x14ac:dyDescent="0.3">
      <c r="A188" s="13">
        <v>1040</v>
      </c>
      <c r="B188" s="13"/>
      <c r="C188" s="289" t="s">
        <v>198</v>
      </c>
      <c r="D188" s="15">
        <f>SUM(D189:D191)</f>
        <v>0</v>
      </c>
      <c r="E188" s="15">
        <f t="shared" ref="E188:L188" si="48">SUM(E189:E191)</f>
        <v>0</v>
      </c>
      <c r="F188" s="139">
        <f t="shared" ref="F188:H188" si="49">SUM(F189:F191)</f>
        <v>0</v>
      </c>
      <c r="G188" s="139">
        <f t="shared" si="49"/>
        <v>0</v>
      </c>
      <c r="H188" s="139">
        <f t="shared" si="49"/>
        <v>0</v>
      </c>
      <c r="I188" s="15">
        <f t="shared" si="48"/>
        <v>0</v>
      </c>
      <c r="J188" s="15">
        <f t="shared" si="48"/>
        <v>0</v>
      </c>
      <c r="K188" s="15">
        <f t="shared" si="48"/>
        <v>0</v>
      </c>
      <c r="L188" s="15">
        <f t="shared" si="48"/>
        <v>0</v>
      </c>
      <c r="M188" s="15"/>
      <c r="N188" s="15"/>
      <c r="O188" s="15"/>
    </row>
    <row r="189" spans="1:15" ht="40.5" outlineLevel="2" x14ac:dyDescent="0.3">
      <c r="A189" s="13">
        <v>1040</v>
      </c>
      <c r="B189" s="42">
        <v>12002</v>
      </c>
      <c r="C189" s="280" t="s">
        <v>199</v>
      </c>
      <c r="D189" s="19"/>
      <c r="E189" s="19"/>
      <c r="F189" s="140"/>
      <c r="G189" s="141"/>
      <c r="H189" s="141"/>
      <c r="I189" s="19"/>
      <c r="J189" s="19"/>
      <c r="K189" s="19"/>
      <c r="L189" s="19"/>
      <c r="M189" s="19"/>
      <c r="N189" s="19"/>
      <c r="O189" s="19"/>
    </row>
    <row r="190" spans="1:15" ht="40.5" outlineLevel="2" x14ac:dyDescent="0.3">
      <c r="A190" s="13">
        <v>1040</v>
      </c>
      <c r="B190" s="42">
        <v>32004</v>
      </c>
      <c r="C190" s="280" t="s">
        <v>200</v>
      </c>
      <c r="D190" s="19"/>
      <c r="E190" s="19"/>
      <c r="F190" s="140"/>
      <c r="G190" s="141"/>
      <c r="H190" s="141"/>
      <c r="I190" s="19"/>
      <c r="J190" s="19"/>
      <c r="K190" s="19"/>
      <c r="L190" s="19"/>
      <c r="M190" s="19"/>
      <c r="N190" s="19"/>
      <c r="O190" s="19"/>
    </row>
    <row r="191" spans="1:15" ht="27" outlineLevel="2" x14ac:dyDescent="0.3">
      <c r="A191" s="13">
        <v>1040</v>
      </c>
      <c r="B191" s="42">
        <v>32009</v>
      </c>
      <c r="C191" s="280" t="s">
        <v>201</v>
      </c>
      <c r="D191" s="19"/>
      <c r="E191" s="19"/>
      <c r="F191" s="141"/>
      <c r="G191" s="141"/>
      <c r="H191" s="141"/>
      <c r="I191" s="19"/>
      <c r="J191" s="19"/>
      <c r="K191" s="19"/>
      <c r="L191" s="19"/>
      <c r="M191" s="19"/>
      <c r="N191" s="19"/>
      <c r="O191" s="19"/>
    </row>
    <row r="192" spans="1:15" outlineLevel="1" x14ac:dyDescent="0.3">
      <c r="A192" s="13">
        <v>1049</v>
      </c>
      <c r="B192" s="13"/>
      <c r="C192" s="291" t="s">
        <v>202</v>
      </c>
      <c r="D192" s="26">
        <f>SUM(D193:D225)</f>
        <v>0</v>
      </c>
      <c r="E192" s="26">
        <f>SUM(E193:E225)</f>
        <v>0</v>
      </c>
      <c r="F192" s="143">
        <f t="shared" ref="F192:H192" si="50">SUM(F193:F225)</f>
        <v>0</v>
      </c>
      <c r="G192" s="143">
        <f t="shared" si="50"/>
        <v>0</v>
      </c>
      <c r="H192" s="143">
        <f t="shared" si="50"/>
        <v>0</v>
      </c>
      <c r="I192" s="26">
        <f>SUM(I193:I225)</f>
        <v>0</v>
      </c>
      <c r="J192" s="26">
        <f>SUM(J193:J225)</f>
        <v>0</v>
      </c>
      <c r="K192" s="26">
        <f>SUM(K193:K225)</f>
        <v>0</v>
      </c>
      <c r="L192" s="26">
        <f>SUM(L193:L225)</f>
        <v>0</v>
      </c>
      <c r="M192" s="26"/>
      <c r="N192" s="26"/>
      <c r="O192" s="26"/>
    </row>
    <row r="193" spans="1:15" ht="27" outlineLevel="2" x14ac:dyDescent="0.3">
      <c r="A193" s="42">
        <v>1049</v>
      </c>
      <c r="B193" s="42">
        <v>11001</v>
      </c>
      <c r="C193" s="280" t="s">
        <v>203</v>
      </c>
      <c r="D193" s="19"/>
      <c r="E193" s="19"/>
      <c r="F193" s="141"/>
      <c r="G193" s="141"/>
      <c r="H193" s="141"/>
      <c r="I193" s="19"/>
      <c r="J193" s="19"/>
      <c r="K193" s="19"/>
      <c r="L193" s="19"/>
      <c r="M193" s="19"/>
      <c r="N193" s="19"/>
      <c r="O193" s="19"/>
    </row>
    <row r="194" spans="1:15" ht="27" outlineLevel="2" x14ac:dyDescent="0.3">
      <c r="A194" s="42">
        <v>1049</v>
      </c>
      <c r="B194" s="42">
        <v>11002</v>
      </c>
      <c r="C194" s="280" t="s">
        <v>204</v>
      </c>
      <c r="D194" s="19"/>
      <c r="E194" s="19"/>
      <c r="F194" s="141"/>
      <c r="G194" s="141"/>
      <c r="H194" s="141"/>
      <c r="I194" s="19"/>
      <c r="J194" s="19"/>
      <c r="K194" s="19"/>
      <c r="L194" s="19"/>
      <c r="M194" s="19"/>
      <c r="N194" s="19"/>
      <c r="O194" s="19"/>
    </row>
    <row r="195" spans="1:15" ht="27" outlineLevel="2" x14ac:dyDescent="0.3">
      <c r="A195" s="42">
        <v>1049</v>
      </c>
      <c r="B195" s="42">
        <v>11003</v>
      </c>
      <c r="C195" s="280" t="s">
        <v>205</v>
      </c>
      <c r="D195" s="19"/>
      <c r="E195" s="19"/>
      <c r="F195" s="140"/>
      <c r="G195" s="141"/>
      <c r="H195" s="141"/>
      <c r="I195" s="19"/>
      <c r="J195" s="19"/>
      <c r="K195" s="19"/>
      <c r="L195" s="19"/>
      <c r="M195" s="19"/>
      <c r="N195" s="19"/>
      <c r="O195" s="19"/>
    </row>
    <row r="196" spans="1:15" ht="27" outlineLevel="2" x14ac:dyDescent="0.3">
      <c r="A196" s="42">
        <v>1049</v>
      </c>
      <c r="B196" s="42">
        <v>11004</v>
      </c>
      <c r="C196" s="280" t="s">
        <v>206</v>
      </c>
      <c r="D196" s="19"/>
      <c r="E196" s="19"/>
      <c r="F196" s="141"/>
      <c r="G196" s="141"/>
      <c r="H196" s="141"/>
      <c r="I196" s="19"/>
      <c r="J196" s="19"/>
      <c r="K196" s="19"/>
      <c r="L196" s="19"/>
      <c r="M196" s="19"/>
      <c r="N196" s="19"/>
      <c r="O196" s="19"/>
    </row>
    <row r="197" spans="1:15" ht="40.5" outlineLevel="2" x14ac:dyDescent="0.3">
      <c r="A197" s="42">
        <v>1049</v>
      </c>
      <c r="B197" s="42">
        <v>11007</v>
      </c>
      <c r="C197" s="283" t="s">
        <v>207</v>
      </c>
      <c r="D197" s="19"/>
      <c r="E197" s="19"/>
      <c r="F197" s="140"/>
      <c r="G197" s="141"/>
      <c r="H197" s="141"/>
      <c r="I197" s="19"/>
      <c r="J197" s="19"/>
      <c r="K197" s="19"/>
      <c r="L197" s="19"/>
      <c r="M197" s="19"/>
      <c r="N197" s="19"/>
      <c r="O197" s="19"/>
    </row>
    <row r="198" spans="1:15" ht="27" outlineLevel="2" x14ac:dyDescent="0.3">
      <c r="A198" s="42">
        <v>1049</v>
      </c>
      <c r="B198" s="42">
        <v>11009</v>
      </c>
      <c r="C198" s="283" t="s">
        <v>208</v>
      </c>
      <c r="D198" s="19"/>
      <c r="E198" s="19"/>
      <c r="F198" s="140"/>
      <c r="G198" s="141"/>
      <c r="H198" s="141"/>
      <c r="I198" s="19"/>
      <c r="J198" s="19"/>
      <c r="K198" s="19"/>
      <c r="L198" s="19"/>
      <c r="M198" s="19"/>
      <c r="N198" s="19"/>
      <c r="O198" s="19"/>
    </row>
    <row r="199" spans="1:15" ht="40.5" outlineLevel="2" x14ac:dyDescent="0.3">
      <c r="A199" s="42">
        <v>1049</v>
      </c>
      <c r="B199" s="42">
        <v>11010</v>
      </c>
      <c r="C199" s="283" t="s">
        <v>209</v>
      </c>
      <c r="D199" s="19"/>
      <c r="E199" s="19"/>
      <c r="F199" s="140"/>
      <c r="G199" s="141"/>
      <c r="H199" s="141"/>
      <c r="I199" s="19"/>
      <c r="J199" s="19"/>
      <c r="K199" s="19"/>
      <c r="L199" s="19"/>
      <c r="M199" s="19"/>
      <c r="N199" s="19"/>
      <c r="O199" s="19"/>
    </row>
    <row r="200" spans="1:15" ht="27" outlineLevel="2" x14ac:dyDescent="0.3">
      <c r="A200" s="42">
        <v>1049</v>
      </c>
      <c r="B200" s="42">
        <v>11011</v>
      </c>
      <c r="C200" s="283" t="s">
        <v>210</v>
      </c>
      <c r="D200" s="19"/>
      <c r="E200" s="19"/>
      <c r="F200" s="140"/>
      <c r="G200" s="141"/>
      <c r="H200" s="141"/>
      <c r="I200" s="19"/>
      <c r="J200" s="19"/>
      <c r="K200" s="19"/>
      <c r="L200" s="19"/>
      <c r="M200" s="19"/>
      <c r="N200" s="19"/>
      <c r="O200" s="19"/>
    </row>
    <row r="201" spans="1:15" ht="27" outlineLevel="2" x14ac:dyDescent="0.3">
      <c r="A201" s="42">
        <v>1049</v>
      </c>
      <c r="B201" s="42">
        <v>11012</v>
      </c>
      <c r="C201" s="283" t="s">
        <v>211</v>
      </c>
      <c r="D201" s="19"/>
      <c r="E201" s="19"/>
      <c r="F201" s="141"/>
      <c r="G201" s="141"/>
      <c r="H201" s="141"/>
      <c r="I201" s="19"/>
      <c r="J201" s="19"/>
      <c r="K201" s="19"/>
      <c r="L201" s="19"/>
      <c r="M201" s="19"/>
      <c r="N201" s="19"/>
      <c r="O201" s="19"/>
    </row>
    <row r="202" spans="1:15" ht="54" outlineLevel="2" x14ac:dyDescent="0.3">
      <c r="A202" s="42">
        <v>1049</v>
      </c>
      <c r="B202" s="42">
        <v>11014</v>
      </c>
      <c r="C202" s="283" t="s">
        <v>212</v>
      </c>
      <c r="D202" s="19"/>
      <c r="E202" s="19"/>
      <c r="F202" s="140"/>
      <c r="G202" s="141"/>
      <c r="H202" s="141"/>
      <c r="I202" s="19"/>
      <c r="J202" s="19"/>
      <c r="K202" s="19"/>
      <c r="L202" s="19"/>
      <c r="M202" s="19"/>
      <c r="N202" s="19"/>
      <c r="O202" s="19"/>
    </row>
    <row r="203" spans="1:15" ht="54" outlineLevel="2" x14ac:dyDescent="0.3">
      <c r="A203" s="42">
        <v>1049</v>
      </c>
      <c r="B203" s="42">
        <v>11015</v>
      </c>
      <c r="C203" s="283" t="s">
        <v>213</v>
      </c>
      <c r="D203" s="19"/>
      <c r="E203" s="19"/>
      <c r="F203" s="140"/>
      <c r="G203" s="141"/>
      <c r="H203" s="141"/>
      <c r="I203" s="19"/>
      <c r="J203" s="19"/>
      <c r="K203" s="19"/>
      <c r="L203" s="19"/>
      <c r="M203" s="19"/>
      <c r="N203" s="19"/>
      <c r="O203" s="19"/>
    </row>
    <row r="204" spans="1:15" ht="27" outlineLevel="2" x14ac:dyDescent="0.3">
      <c r="A204" s="42">
        <v>1049</v>
      </c>
      <c r="B204" s="42">
        <v>11016</v>
      </c>
      <c r="C204" s="283" t="s">
        <v>214</v>
      </c>
      <c r="D204" s="19"/>
      <c r="E204" s="19"/>
      <c r="F204" s="141"/>
      <c r="G204" s="141"/>
      <c r="H204" s="141"/>
      <c r="I204" s="19"/>
      <c r="J204" s="19"/>
      <c r="K204" s="19"/>
      <c r="L204" s="19"/>
      <c r="M204" s="19"/>
      <c r="N204" s="19"/>
      <c r="O204" s="19"/>
    </row>
    <row r="205" spans="1:15" ht="27" outlineLevel="2" x14ac:dyDescent="0.3">
      <c r="A205" s="42">
        <v>1049</v>
      </c>
      <c r="B205" s="42">
        <v>11017</v>
      </c>
      <c r="C205" s="283" t="s">
        <v>215</v>
      </c>
      <c r="D205" s="19"/>
      <c r="E205" s="19"/>
      <c r="F205" s="141"/>
      <c r="G205" s="141"/>
      <c r="H205" s="141"/>
      <c r="I205" s="19"/>
      <c r="J205" s="19"/>
      <c r="K205" s="19"/>
      <c r="L205" s="19"/>
      <c r="M205" s="19"/>
      <c r="N205" s="19"/>
      <c r="O205" s="19"/>
    </row>
    <row r="206" spans="1:15" s="33" customFormat="1" ht="13.5" outlineLevel="2" x14ac:dyDescent="0.25">
      <c r="A206" s="42">
        <v>1049</v>
      </c>
      <c r="B206" s="42">
        <v>21001</v>
      </c>
      <c r="C206" s="283" t="s">
        <v>216</v>
      </c>
      <c r="D206" s="69"/>
      <c r="E206" s="69"/>
      <c r="F206" s="141"/>
      <c r="G206" s="141"/>
      <c r="H206" s="141"/>
      <c r="I206" s="19"/>
      <c r="J206" s="19"/>
      <c r="K206" s="19"/>
      <c r="L206" s="19"/>
      <c r="M206" s="19"/>
      <c r="N206" s="19"/>
      <c r="O206" s="19"/>
    </row>
    <row r="207" spans="1:15" outlineLevel="2" x14ac:dyDescent="0.3">
      <c r="A207" s="42">
        <v>1049</v>
      </c>
      <c r="B207" s="42">
        <v>21002</v>
      </c>
      <c r="C207" s="283" t="s">
        <v>217</v>
      </c>
      <c r="D207" s="19"/>
      <c r="E207" s="19"/>
      <c r="F207" s="141"/>
      <c r="G207" s="141"/>
      <c r="H207" s="141"/>
      <c r="I207" s="19"/>
      <c r="J207" s="19"/>
      <c r="K207" s="19"/>
      <c r="L207" s="19"/>
      <c r="M207" s="19"/>
      <c r="N207" s="19"/>
      <c r="O207" s="19"/>
    </row>
    <row r="208" spans="1:15" ht="40.5" outlineLevel="2" x14ac:dyDescent="0.3">
      <c r="A208" s="42">
        <v>1049</v>
      </c>
      <c r="B208" s="42">
        <v>21004</v>
      </c>
      <c r="C208" s="283" t="s">
        <v>218</v>
      </c>
      <c r="D208" s="19"/>
      <c r="E208" s="19"/>
      <c r="F208" s="141"/>
      <c r="G208" s="141"/>
      <c r="H208" s="141"/>
      <c r="I208" s="19"/>
      <c r="J208" s="19"/>
      <c r="K208" s="19"/>
      <c r="L208" s="19"/>
      <c r="M208" s="19"/>
      <c r="N208" s="19"/>
      <c r="O208" s="19"/>
    </row>
    <row r="209" spans="1:15" ht="27" outlineLevel="2" x14ac:dyDescent="0.3">
      <c r="A209" s="42">
        <v>1049</v>
      </c>
      <c r="B209" s="42">
        <v>21006</v>
      </c>
      <c r="C209" s="283" t="s">
        <v>219</v>
      </c>
      <c r="D209" s="19"/>
      <c r="E209" s="19"/>
      <c r="F209" s="141"/>
      <c r="G209" s="141"/>
      <c r="H209" s="141"/>
      <c r="I209" s="19"/>
      <c r="J209" s="19"/>
      <c r="K209" s="19"/>
      <c r="L209" s="19"/>
      <c r="M209" s="19"/>
      <c r="N209" s="19"/>
      <c r="O209" s="19"/>
    </row>
    <row r="210" spans="1:15" ht="27" outlineLevel="2" x14ac:dyDescent="0.3">
      <c r="A210" s="42">
        <v>1049</v>
      </c>
      <c r="B210" s="42">
        <v>21007</v>
      </c>
      <c r="C210" s="283" t="s">
        <v>220</v>
      </c>
      <c r="D210" s="19"/>
      <c r="E210" s="19"/>
      <c r="F210" s="141"/>
      <c r="G210" s="141"/>
      <c r="H210" s="141"/>
      <c r="I210" s="19"/>
      <c r="J210" s="19"/>
      <c r="K210" s="19"/>
      <c r="L210" s="19"/>
      <c r="M210" s="19"/>
      <c r="N210" s="19"/>
      <c r="O210" s="19"/>
    </row>
    <row r="211" spans="1:15" ht="40.5" outlineLevel="2" x14ac:dyDescent="0.3">
      <c r="A211" s="42">
        <v>1049</v>
      </c>
      <c r="B211" s="42">
        <v>21008</v>
      </c>
      <c r="C211" s="283" t="s">
        <v>221</v>
      </c>
      <c r="D211" s="19"/>
      <c r="E211" s="19"/>
      <c r="F211" s="140"/>
      <c r="G211" s="141"/>
      <c r="H211" s="141"/>
      <c r="I211" s="19"/>
      <c r="J211" s="19"/>
      <c r="K211" s="19"/>
      <c r="L211" s="19"/>
      <c r="M211" s="19"/>
      <c r="N211" s="19"/>
      <c r="O211" s="19"/>
    </row>
    <row r="212" spans="1:15" ht="27" outlineLevel="2" x14ac:dyDescent="0.3">
      <c r="A212" s="42">
        <v>1049</v>
      </c>
      <c r="B212" s="42">
        <v>21009</v>
      </c>
      <c r="C212" s="283" t="s">
        <v>222</v>
      </c>
      <c r="D212" s="19"/>
      <c r="E212" s="19"/>
      <c r="F212" s="140"/>
      <c r="G212" s="141"/>
      <c r="H212" s="141"/>
      <c r="I212" s="19"/>
      <c r="J212" s="19"/>
      <c r="K212" s="19"/>
      <c r="L212" s="19"/>
      <c r="M212" s="19"/>
      <c r="N212" s="19"/>
      <c r="O212" s="19"/>
    </row>
    <row r="213" spans="1:15" ht="27" outlineLevel="2" x14ac:dyDescent="0.3">
      <c r="A213" s="42">
        <v>1049</v>
      </c>
      <c r="B213" s="42">
        <v>21011</v>
      </c>
      <c r="C213" s="283" t="s">
        <v>223</v>
      </c>
      <c r="D213" s="19"/>
      <c r="E213" s="19"/>
      <c r="F213" s="140"/>
      <c r="G213" s="141"/>
      <c r="H213" s="141"/>
      <c r="I213" s="19"/>
      <c r="J213" s="19"/>
      <c r="K213" s="19"/>
      <c r="L213" s="19"/>
      <c r="M213" s="19"/>
      <c r="N213" s="19"/>
      <c r="O213" s="19"/>
    </row>
    <row r="214" spans="1:15" ht="27" outlineLevel="2" x14ac:dyDescent="0.3">
      <c r="A214" s="42">
        <v>1049</v>
      </c>
      <c r="B214" s="42">
        <v>21012</v>
      </c>
      <c r="C214" s="283" t="s">
        <v>224</v>
      </c>
      <c r="D214" s="19"/>
      <c r="E214" s="19"/>
      <c r="F214" s="140"/>
      <c r="G214" s="141"/>
      <c r="H214" s="141"/>
      <c r="I214" s="19"/>
      <c r="J214" s="19"/>
      <c r="K214" s="19"/>
      <c r="L214" s="19"/>
      <c r="M214" s="19"/>
      <c r="N214" s="19"/>
      <c r="O214" s="19"/>
    </row>
    <row r="215" spans="1:15" ht="40.5" outlineLevel="2" x14ac:dyDescent="0.3">
      <c r="A215" s="42">
        <v>1049</v>
      </c>
      <c r="B215" s="42">
        <v>21013</v>
      </c>
      <c r="C215" s="283" t="s">
        <v>225</v>
      </c>
      <c r="D215" s="19"/>
      <c r="E215" s="19"/>
      <c r="F215" s="140"/>
      <c r="G215" s="141"/>
      <c r="H215" s="141"/>
      <c r="I215" s="19"/>
      <c r="J215" s="19"/>
      <c r="K215" s="19"/>
      <c r="L215" s="19"/>
      <c r="M215" s="19"/>
      <c r="N215" s="19"/>
      <c r="O215" s="19"/>
    </row>
    <row r="216" spans="1:15" ht="40.5" outlineLevel="2" x14ac:dyDescent="0.3">
      <c r="A216" s="42">
        <v>1049</v>
      </c>
      <c r="B216" s="42">
        <v>21014</v>
      </c>
      <c r="C216" s="283" t="s">
        <v>226</v>
      </c>
      <c r="D216" s="19"/>
      <c r="E216" s="19"/>
      <c r="F216" s="140"/>
      <c r="G216" s="141"/>
      <c r="H216" s="141"/>
      <c r="I216" s="19"/>
      <c r="J216" s="19"/>
      <c r="K216" s="19"/>
      <c r="L216" s="19"/>
      <c r="M216" s="19"/>
      <c r="N216" s="19"/>
      <c r="O216" s="19"/>
    </row>
    <row r="217" spans="1:15" ht="27" outlineLevel="2" x14ac:dyDescent="0.3">
      <c r="A217" s="42">
        <v>1049</v>
      </c>
      <c r="B217" s="42">
        <v>21017</v>
      </c>
      <c r="C217" s="283" t="s">
        <v>227</v>
      </c>
      <c r="D217" s="19"/>
      <c r="E217" s="19"/>
      <c r="F217" s="140"/>
      <c r="G217" s="141"/>
      <c r="H217" s="141"/>
      <c r="I217" s="19"/>
      <c r="J217" s="19"/>
      <c r="K217" s="19"/>
      <c r="L217" s="19"/>
      <c r="M217" s="19"/>
      <c r="N217" s="19"/>
      <c r="O217" s="19"/>
    </row>
    <row r="218" spans="1:15" outlineLevel="2" x14ac:dyDescent="0.3">
      <c r="A218" s="42">
        <v>1049</v>
      </c>
      <c r="B218" s="42">
        <v>21018</v>
      </c>
      <c r="C218" s="283" t="s">
        <v>228</v>
      </c>
      <c r="D218" s="19"/>
      <c r="E218" s="19"/>
      <c r="F218" s="140"/>
      <c r="G218" s="141"/>
      <c r="H218" s="141"/>
      <c r="I218" s="19"/>
      <c r="J218" s="19"/>
      <c r="K218" s="19"/>
      <c r="L218" s="19"/>
      <c r="M218" s="19"/>
      <c r="N218" s="19"/>
      <c r="O218" s="19"/>
    </row>
    <row r="219" spans="1:15" ht="27" outlineLevel="2" x14ac:dyDescent="0.3">
      <c r="A219" s="42">
        <v>1049</v>
      </c>
      <c r="B219" s="42">
        <v>21020</v>
      </c>
      <c r="C219" s="283" t="s">
        <v>229</v>
      </c>
      <c r="D219" s="19"/>
      <c r="E219" s="19"/>
      <c r="F219" s="141"/>
      <c r="G219" s="141"/>
      <c r="H219" s="141"/>
      <c r="I219" s="19"/>
      <c r="J219" s="19"/>
      <c r="K219" s="19"/>
      <c r="L219" s="19"/>
      <c r="M219" s="19"/>
      <c r="N219" s="19"/>
      <c r="O219" s="19"/>
    </row>
    <row r="220" spans="1:15" ht="27" outlineLevel="2" x14ac:dyDescent="0.3">
      <c r="A220" s="42">
        <v>1049</v>
      </c>
      <c r="B220" s="42">
        <v>11020</v>
      </c>
      <c r="C220" s="283" t="s">
        <v>230</v>
      </c>
      <c r="D220" s="19"/>
      <c r="E220" s="19"/>
      <c r="F220" s="141"/>
      <c r="G220" s="141"/>
      <c r="H220" s="141"/>
      <c r="I220" s="19"/>
      <c r="J220" s="19"/>
      <c r="K220" s="19"/>
      <c r="L220" s="19"/>
      <c r="M220" s="19"/>
      <c r="N220" s="19"/>
      <c r="O220" s="19"/>
    </row>
    <row r="221" spans="1:15" ht="27" outlineLevel="2" x14ac:dyDescent="0.3">
      <c r="A221" s="42">
        <v>1049</v>
      </c>
      <c r="B221" s="42">
        <v>21021</v>
      </c>
      <c r="C221" s="283" t="s">
        <v>231</v>
      </c>
      <c r="D221" s="19"/>
      <c r="E221" s="19"/>
      <c r="F221" s="141"/>
      <c r="G221" s="141"/>
      <c r="H221" s="141"/>
      <c r="I221" s="19"/>
      <c r="J221" s="19"/>
      <c r="K221" s="19"/>
      <c r="L221" s="19"/>
      <c r="M221" s="19"/>
      <c r="N221" s="19"/>
      <c r="O221" s="19"/>
    </row>
    <row r="222" spans="1:15" ht="27" outlineLevel="2" x14ac:dyDescent="0.3">
      <c r="A222" s="42">
        <v>1049</v>
      </c>
      <c r="B222" s="279">
        <v>11021</v>
      </c>
      <c r="C222" s="283" t="s">
        <v>232</v>
      </c>
      <c r="D222" s="19"/>
      <c r="E222" s="19"/>
      <c r="F222" s="141"/>
      <c r="G222" s="141"/>
      <c r="H222" s="141"/>
      <c r="I222" s="19"/>
      <c r="J222" s="19"/>
      <c r="K222" s="19"/>
      <c r="L222" s="19"/>
      <c r="M222" s="19"/>
      <c r="N222" s="19"/>
      <c r="O222" s="19"/>
    </row>
    <row r="223" spans="1:15" ht="27" outlineLevel="2" x14ac:dyDescent="0.3">
      <c r="A223" s="42">
        <v>1049</v>
      </c>
      <c r="B223" s="279">
        <v>21023</v>
      </c>
      <c r="C223" s="283" t="s">
        <v>233</v>
      </c>
      <c r="D223" s="19"/>
      <c r="E223" s="19"/>
      <c r="F223" s="141"/>
      <c r="G223" s="141"/>
      <c r="H223" s="141"/>
      <c r="I223" s="19"/>
      <c r="J223" s="19"/>
      <c r="K223" s="19"/>
      <c r="L223" s="19"/>
      <c r="M223" s="19"/>
      <c r="N223" s="19"/>
      <c r="O223" s="19"/>
    </row>
    <row r="224" spans="1:15" outlineLevel="2" x14ac:dyDescent="0.3">
      <c r="A224" s="42">
        <v>1049</v>
      </c>
      <c r="B224" s="42">
        <v>11022</v>
      </c>
      <c r="C224" s="283" t="s">
        <v>234</v>
      </c>
      <c r="D224" s="19"/>
      <c r="E224" s="19"/>
      <c r="F224" s="145"/>
      <c r="G224" s="145"/>
      <c r="H224" s="145"/>
      <c r="I224" s="69"/>
      <c r="J224" s="69"/>
      <c r="K224" s="69"/>
      <c r="L224" s="69"/>
      <c r="M224" s="69"/>
      <c r="N224" s="69"/>
      <c r="O224" s="69"/>
    </row>
    <row r="225" spans="1:15" outlineLevel="2" x14ac:dyDescent="0.3">
      <c r="A225" s="42">
        <v>1049</v>
      </c>
      <c r="B225" s="42">
        <v>20124</v>
      </c>
      <c r="C225" s="283" t="s">
        <v>235</v>
      </c>
      <c r="D225" s="19"/>
      <c r="E225" s="19"/>
      <c r="F225" s="145"/>
      <c r="G225" s="145"/>
      <c r="H225" s="145"/>
      <c r="I225" s="69"/>
      <c r="J225" s="69"/>
      <c r="K225" s="69"/>
      <c r="L225" s="69"/>
      <c r="M225" s="69"/>
      <c r="N225" s="69"/>
      <c r="O225" s="69"/>
    </row>
    <row r="226" spans="1:15" outlineLevel="1" x14ac:dyDescent="0.3">
      <c r="A226" s="13">
        <v>1070</v>
      </c>
      <c r="B226" s="13"/>
      <c r="C226" s="289" t="s">
        <v>236</v>
      </c>
      <c r="D226" s="15">
        <f>SUM(D227:D232)</f>
        <v>0</v>
      </c>
      <c r="E226" s="15">
        <f t="shared" ref="E226:L226" si="51">SUM(E227:E232)</f>
        <v>0</v>
      </c>
      <c r="F226" s="139">
        <f t="shared" ref="F226:H226" si="52">SUM(F227:F232)</f>
        <v>0</v>
      </c>
      <c r="G226" s="139">
        <f t="shared" si="52"/>
        <v>0</v>
      </c>
      <c r="H226" s="139">
        <f t="shared" si="52"/>
        <v>0</v>
      </c>
      <c r="I226" s="15">
        <f t="shared" si="51"/>
        <v>0</v>
      </c>
      <c r="J226" s="15">
        <f t="shared" si="51"/>
        <v>0</v>
      </c>
      <c r="K226" s="15">
        <f t="shared" si="51"/>
        <v>0</v>
      </c>
      <c r="L226" s="15">
        <f t="shared" si="51"/>
        <v>0</v>
      </c>
      <c r="M226" s="15"/>
      <c r="N226" s="15"/>
      <c r="O226" s="15"/>
    </row>
    <row r="227" spans="1:15" outlineLevel="2" x14ac:dyDescent="0.3">
      <c r="A227" s="42">
        <v>1070</v>
      </c>
      <c r="B227" s="42">
        <v>11001</v>
      </c>
      <c r="C227" s="280" t="s">
        <v>237</v>
      </c>
      <c r="D227" s="19"/>
      <c r="E227" s="19"/>
      <c r="F227" s="140"/>
      <c r="G227" s="141"/>
      <c r="H227" s="141"/>
      <c r="I227" s="19"/>
      <c r="J227" s="19"/>
      <c r="K227" s="19"/>
      <c r="L227" s="19"/>
      <c r="M227" s="19"/>
      <c r="N227" s="19"/>
      <c r="O227" s="19"/>
    </row>
    <row r="228" spans="1:15" ht="27" outlineLevel="2" x14ac:dyDescent="0.3">
      <c r="A228" s="42">
        <v>1070</v>
      </c>
      <c r="B228" s="42">
        <v>11002</v>
      </c>
      <c r="C228" s="280" t="s">
        <v>238</v>
      </c>
      <c r="D228" s="19"/>
      <c r="E228" s="19"/>
      <c r="F228" s="140"/>
      <c r="G228" s="141"/>
      <c r="H228" s="141"/>
      <c r="I228" s="19"/>
      <c r="J228" s="19"/>
      <c r="K228" s="19"/>
      <c r="L228" s="19"/>
      <c r="M228" s="19"/>
      <c r="N228" s="19"/>
      <c r="O228" s="19"/>
    </row>
    <row r="229" spans="1:15" outlineLevel="2" x14ac:dyDescent="0.3">
      <c r="A229" s="42">
        <v>1070</v>
      </c>
      <c r="B229" s="42">
        <v>11004</v>
      </c>
      <c r="C229" s="280" t="s">
        <v>239</v>
      </c>
      <c r="D229" s="19"/>
      <c r="E229" s="19"/>
      <c r="F229" s="140"/>
      <c r="G229" s="141"/>
      <c r="H229" s="141"/>
      <c r="I229" s="19"/>
      <c r="J229" s="19"/>
      <c r="K229" s="19"/>
      <c r="L229" s="19"/>
      <c r="M229" s="19"/>
      <c r="N229" s="19"/>
      <c r="O229" s="19"/>
    </row>
    <row r="230" spans="1:15" ht="27" outlineLevel="2" x14ac:dyDescent="0.3">
      <c r="A230" s="42">
        <v>1070</v>
      </c>
      <c r="B230" s="42">
        <v>12001</v>
      </c>
      <c r="C230" s="280" t="s">
        <v>240</v>
      </c>
      <c r="D230" s="19"/>
      <c r="E230" s="19"/>
      <c r="F230" s="140"/>
      <c r="G230" s="141"/>
      <c r="H230" s="141"/>
      <c r="I230" s="19"/>
      <c r="J230" s="19"/>
      <c r="K230" s="19"/>
      <c r="L230" s="19"/>
      <c r="M230" s="19"/>
      <c r="N230" s="19"/>
      <c r="O230" s="19"/>
    </row>
    <row r="231" spans="1:15" ht="27" outlineLevel="2" x14ac:dyDescent="0.3">
      <c r="A231" s="42">
        <v>1070</v>
      </c>
      <c r="B231" s="42">
        <v>12002</v>
      </c>
      <c r="C231" s="280" t="s">
        <v>241</v>
      </c>
      <c r="D231" s="19"/>
      <c r="E231" s="19"/>
      <c r="F231" s="140"/>
      <c r="G231" s="141"/>
      <c r="H231" s="141"/>
      <c r="I231" s="19"/>
      <c r="J231" s="19"/>
      <c r="K231" s="19"/>
      <c r="L231" s="19"/>
      <c r="M231" s="19"/>
      <c r="N231" s="19"/>
      <c r="O231" s="19"/>
    </row>
    <row r="232" spans="1:15" ht="54" outlineLevel="2" x14ac:dyDescent="0.3">
      <c r="A232" s="42">
        <v>1070</v>
      </c>
      <c r="B232" s="42">
        <v>12004</v>
      </c>
      <c r="C232" s="280" t="s">
        <v>242</v>
      </c>
      <c r="D232" s="19"/>
      <c r="E232" s="19"/>
      <c r="F232" s="140"/>
      <c r="G232" s="141"/>
      <c r="H232" s="141"/>
      <c r="I232" s="19"/>
      <c r="J232" s="19"/>
      <c r="K232" s="19"/>
      <c r="L232" s="19"/>
      <c r="M232" s="19"/>
      <c r="N232" s="19"/>
      <c r="O232" s="19"/>
    </row>
    <row r="233" spans="1:15" outlineLevel="1" x14ac:dyDescent="0.3">
      <c r="A233" s="13">
        <v>1072</v>
      </c>
      <c r="B233" s="13"/>
      <c r="C233" s="289" t="s">
        <v>243</v>
      </c>
      <c r="D233" s="15">
        <f>SUM(D234:D247)</f>
        <v>0</v>
      </c>
      <c r="E233" s="15">
        <f t="shared" ref="E233:L233" si="53">SUM(E234:E247)</f>
        <v>0</v>
      </c>
      <c r="F233" s="139">
        <f t="shared" ref="F233:H233" si="54">SUM(F234:F247)</f>
        <v>0</v>
      </c>
      <c r="G233" s="139">
        <f t="shared" si="54"/>
        <v>0</v>
      </c>
      <c r="H233" s="139">
        <f t="shared" si="54"/>
        <v>0</v>
      </c>
      <c r="I233" s="15">
        <f t="shared" si="53"/>
        <v>0</v>
      </c>
      <c r="J233" s="15">
        <f t="shared" si="53"/>
        <v>0</v>
      </c>
      <c r="K233" s="15">
        <f t="shared" si="53"/>
        <v>0</v>
      </c>
      <c r="L233" s="15">
        <f t="shared" si="53"/>
        <v>0</v>
      </c>
      <c r="M233" s="15"/>
      <c r="N233" s="15"/>
      <c r="O233" s="15"/>
    </row>
    <row r="234" spans="1:15" outlineLevel="2" x14ac:dyDescent="0.3">
      <c r="A234" s="42">
        <v>1072</v>
      </c>
      <c r="B234" s="42">
        <v>11001</v>
      </c>
      <c r="C234" s="280" t="s">
        <v>244</v>
      </c>
      <c r="D234" s="19"/>
      <c r="E234" s="19"/>
      <c r="F234" s="140"/>
      <c r="G234" s="141"/>
      <c r="H234" s="141"/>
      <c r="I234" s="19"/>
      <c r="J234" s="19"/>
      <c r="K234" s="19"/>
      <c r="L234" s="19"/>
      <c r="M234" s="19"/>
      <c r="N234" s="19"/>
      <c r="O234" s="19"/>
    </row>
    <row r="235" spans="1:15" ht="27" outlineLevel="2" x14ac:dyDescent="0.3">
      <c r="A235" s="42">
        <v>1072</v>
      </c>
      <c r="B235" s="42">
        <v>11004</v>
      </c>
      <c r="C235" s="280" t="s">
        <v>245</v>
      </c>
      <c r="D235" s="19"/>
      <c r="E235" s="19"/>
      <c r="F235" s="140"/>
      <c r="G235" s="141"/>
      <c r="H235" s="141"/>
      <c r="I235" s="19"/>
      <c r="J235" s="19"/>
      <c r="K235" s="19"/>
      <c r="L235" s="19"/>
      <c r="M235" s="19"/>
      <c r="N235" s="19"/>
      <c r="O235" s="19"/>
    </row>
    <row r="236" spans="1:15" ht="27" outlineLevel="2" x14ac:dyDescent="0.3">
      <c r="A236" s="42">
        <v>1072</v>
      </c>
      <c r="B236" s="42">
        <v>11005</v>
      </c>
      <c r="C236" s="280" t="s">
        <v>246</v>
      </c>
      <c r="D236" s="19"/>
      <c r="E236" s="19"/>
      <c r="F236" s="140"/>
      <c r="G236" s="141"/>
      <c r="H236" s="141"/>
      <c r="I236" s="19"/>
      <c r="J236" s="19"/>
      <c r="K236" s="19"/>
      <c r="L236" s="19"/>
      <c r="M236" s="19"/>
      <c r="N236" s="19"/>
      <c r="O236" s="19"/>
    </row>
    <row r="237" spans="1:15" ht="40.5" outlineLevel="2" x14ac:dyDescent="0.3">
      <c r="A237" s="42">
        <v>1072</v>
      </c>
      <c r="B237" s="42">
        <v>11007</v>
      </c>
      <c r="C237" s="280" t="s">
        <v>247</v>
      </c>
      <c r="D237" s="19"/>
      <c r="E237" s="19"/>
      <c r="F237" s="140"/>
      <c r="G237" s="141"/>
      <c r="H237" s="141"/>
      <c r="I237" s="19"/>
      <c r="J237" s="19"/>
      <c r="K237" s="19"/>
      <c r="L237" s="19"/>
      <c r="M237" s="19"/>
      <c r="N237" s="19"/>
      <c r="O237" s="19"/>
    </row>
    <row r="238" spans="1:15" ht="40.5" outlineLevel="2" x14ac:dyDescent="0.3">
      <c r="A238" s="42">
        <v>1072</v>
      </c>
      <c r="B238" s="42">
        <v>11009</v>
      </c>
      <c r="C238" s="280" t="s">
        <v>248</v>
      </c>
      <c r="D238" s="19"/>
      <c r="E238" s="19"/>
      <c r="F238" s="140"/>
      <c r="G238" s="141"/>
      <c r="H238" s="141"/>
      <c r="I238" s="19"/>
      <c r="J238" s="19"/>
      <c r="K238" s="19"/>
      <c r="L238" s="19"/>
      <c r="M238" s="19"/>
      <c r="N238" s="19"/>
      <c r="O238" s="19"/>
    </row>
    <row r="239" spans="1:15" ht="40.5" outlineLevel="2" x14ac:dyDescent="0.3">
      <c r="A239" s="42">
        <v>1072</v>
      </c>
      <c r="B239" s="42">
        <v>12001</v>
      </c>
      <c r="C239" s="280" t="s">
        <v>249</v>
      </c>
      <c r="D239" s="19"/>
      <c r="E239" s="19"/>
      <c r="F239" s="140"/>
      <c r="G239" s="141"/>
      <c r="H239" s="141"/>
      <c r="I239" s="19"/>
      <c r="J239" s="19"/>
      <c r="K239" s="19"/>
      <c r="L239" s="19"/>
      <c r="M239" s="19"/>
      <c r="N239" s="19"/>
      <c r="O239" s="19"/>
    </row>
    <row r="240" spans="1:15" ht="54" outlineLevel="2" x14ac:dyDescent="0.3">
      <c r="A240" s="42">
        <v>1072</v>
      </c>
      <c r="B240" s="42">
        <v>31001</v>
      </c>
      <c r="C240" s="280" t="s">
        <v>250</v>
      </c>
      <c r="D240" s="19"/>
      <c r="E240" s="19"/>
      <c r="F240" s="140"/>
      <c r="G240" s="141"/>
      <c r="H240" s="141"/>
      <c r="I240" s="19"/>
      <c r="J240" s="19"/>
      <c r="K240" s="19"/>
      <c r="L240" s="19"/>
      <c r="M240" s="19"/>
      <c r="N240" s="19"/>
      <c r="O240" s="19"/>
    </row>
    <row r="241" spans="1:15" ht="54" outlineLevel="2" x14ac:dyDescent="0.3">
      <c r="A241" s="42">
        <v>1072</v>
      </c>
      <c r="B241" s="42">
        <v>31002</v>
      </c>
      <c r="C241" s="280" t="s">
        <v>251</v>
      </c>
      <c r="D241" s="19"/>
      <c r="E241" s="19"/>
      <c r="F241" s="140"/>
      <c r="G241" s="141"/>
      <c r="H241" s="141"/>
      <c r="I241" s="19"/>
      <c r="J241" s="19"/>
      <c r="K241" s="19"/>
      <c r="L241" s="19"/>
      <c r="M241" s="19"/>
      <c r="N241" s="19"/>
      <c r="O241" s="19"/>
    </row>
    <row r="242" spans="1:15" ht="40.5" outlineLevel="2" x14ac:dyDescent="0.3">
      <c r="A242" s="42">
        <v>1072</v>
      </c>
      <c r="B242" s="42">
        <v>31003</v>
      </c>
      <c r="C242" s="280" t="s">
        <v>252</v>
      </c>
      <c r="D242" s="19"/>
      <c r="E242" s="19"/>
      <c r="F242" s="140"/>
      <c r="G242" s="141"/>
      <c r="H242" s="141"/>
      <c r="I242" s="19"/>
      <c r="J242" s="19"/>
      <c r="K242" s="19"/>
      <c r="L242" s="19"/>
      <c r="M242" s="19"/>
      <c r="N242" s="19"/>
      <c r="O242" s="19"/>
    </row>
    <row r="243" spans="1:15" ht="54" outlineLevel="2" x14ac:dyDescent="0.3">
      <c r="A243" s="42">
        <v>1072</v>
      </c>
      <c r="B243" s="42">
        <v>31004</v>
      </c>
      <c r="C243" s="280" t="s">
        <v>253</v>
      </c>
      <c r="D243" s="19"/>
      <c r="E243" s="19"/>
      <c r="F243" s="140"/>
      <c r="G243" s="141"/>
      <c r="H243" s="141"/>
      <c r="I243" s="19"/>
      <c r="J243" s="19"/>
      <c r="K243" s="19"/>
      <c r="L243" s="19"/>
      <c r="M243" s="19"/>
      <c r="N243" s="19"/>
      <c r="O243" s="19"/>
    </row>
    <row r="244" spans="1:15" ht="40.5" outlineLevel="2" x14ac:dyDescent="0.3">
      <c r="A244" s="42">
        <v>1072</v>
      </c>
      <c r="B244" s="42">
        <v>31005</v>
      </c>
      <c r="C244" s="280" t="s">
        <v>254</v>
      </c>
      <c r="D244" s="19"/>
      <c r="E244" s="19"/>
      <c r="F244" s="140"/>
      <c r="G244" s="141"/>
      <c r="H244" s="141"/>
      <c r="I244" s="19"/>
      <c r="J244" s="19"/>
      <c r="K244" s="19"/>
      <c r="L244" s="19"/>
      <c r="M244" s="19"/>
      <c r="N244" s="19"/>
      <c r="O244" s="19"/>
    </row>
    <row r="245" spans="1:15" ht="27" outlineLevel="2" x14ac:dyDescent="0.3">
      <c r="A245" s="42">
        <v>1072</v>
      </c>
      <c r="B245" s="67">
        <v>31009</v>
      </c>
      <c r="C245" s="280" t="s">
        <v>255</v>
      </c>
      <c r="D245" s="19"/>
      <c r="E245" s="19"/>
      <c r="F245" s="140"/>
      <c r="G245" s="141"/>
      <c r="H245" s="141"/>
      <c r="I245" s="19"/>
      <c r="J245" s="19"/>
      <c r="K245" s="19"/>
      <c r="L245" s="19"/>
      <c r="M245" s="19"/>
      <c r="N245" s="19"/>
      <c r="O245" s="19"/>
    </row>
    <row r="246" spans="1:15" outlineLevel="2" x14ac:dyDescent="0.3">
      <c r="A246" s="42">
        <v>1072</v>
      </c>
      <c r="B246" s="67">
        <v>31010</v>
      </c>
      <c r="C246" s="280" t="s">
        <v>256</v>
      </c>
      <c r="D246" s="19"/>
      <c r="E246" s="19"/>
      <c r="F246" s="140"/>
      <c r="G246" s="141"/>
      <c r="H246" s="141"/>
      <c r="I246" s="19"/>
      <c r="J246" s="19"/>
      <c r="K246" s="19"/>
      <c r="L246" s="19"/>
      <c r="M246" s="19"/>
      <c r="N246" s="19"/>
      <c r="O246" s="19"/>
    </row>
    <row r="247" spans="1:15" outlineLevel="2" x14ac:dyDescent="0.3">
      <c r="A247" s="42">
        <v>1072</v>
      </c>
      <c r="B247" s="67">
        <v>31013</v>
      </c>
      <c r="C247" s="280" t="s">
        <v>257</v>
      </c>
      <c r="D247" s="19"/>
      <c r="E247" s="19"/>
      <c r="F247" s="156"/>
      <c r="G247" s="141"/>
      <c r="H247" s="141"/>
      <c r="I247" s="19"/>
      <c r="J247" s="19"/>
      <c r="K247" s="19"/>
      <c r="L247" s="19"/>
      <c r="M247" s="19"/>
      <c r="N247" s="19"/>
      <c r="O247" s="19"/>
    </row>
    <row r="248" spans="1:15" outlineLevel="1" x14ac:dyDescent="0.3">
      <c r="A248" s="13">
        <v>1073</v>
      </c>
      <c r="B248" s="13"/>
      <c r="C248" s="289" t="s">
        <v>258</v>
      </c>
      <c r="D248" s="15">
        <f>SUM(D249:D250)</f>
        <v>0</v>
      </c>
      <c r="E248" s="15">
        <f>SUM(E249:E250)</f>
        <v>0</v>
      </c>
      <c r="F248" s="139">
        <f t="shared" ref="F248:H248" si="55">SUM(F249:F250)</f>
        <v>0</v>
      </c>
      <c r="G248" s="139">
        <f t="shared" si="55"/>
        <v>0</v>
      </c>
      <c r="H248" s="139">
        <f t="shared" si="55"/>
        <v>0</v>
      </c>
      <c r="I248" s="15">
        <f>SUM(I249:I250)</f>
        <v>0</v>
      </c>
      <c r="J248" s="15">
        <f>SUM(J249:J250)</f>
        <v>0</v>
      </c>
      <c r="K248" s="15">
        <f>SUM(K249:K250)</f>
        <v>0</v>
      </c>
      <c r="L248" s="15">
        <f>SUM(L249:L250)</f>
        <v>0</v>
      </c>
      <c r="M248" s="15"/>
      <c r="N248" s="15"/>
      <c r="O248" s="15"/>
    </row>
    <row r="249" spans="1:15" outlineLevel="2" x14ac:dyDescent="0.3">
      <c r="A249" s="42">
        <v>1073</v>
      </c>
      <c r="B249" s="42">
        <v>11001</v>
      </c>
      <c r="C249" s="280" t="s">
        <v>259</v>
      </c>
      <c r="D249" s="19"/>
      <c r="E249" s="19"/>
      <c r="F249" s="140"/>
      <c r="G249" s="141"/>
      <c r="H249" s="141"/>
      <c r="I249" s="19"/>
      <c r="J249" s="19"/>
      <c r="K249" s="19"/>
      <c r="L249" s="19"/>
      <c r="M249" s="19"/>
      <c r="N249" s="19"/>
      <c r="O249" s="19"/>
    </row>
    <row r="250" spans="1:15" ht="27" outlineLevel="2" x14ac:dyDescent="0.3">
      <c r="A250" s="42">
        <v>1073</v>
      </c>
      <c r="B250" s="42">
        <v>11003</v>
      </c>
      <c r="C250" s="280" t="s">
        <v>260</v>
      </c>
      <c r="D250" s="19"/>
      <c r="E250" s="19"/>
      <c r="F250" s="140"/>
      <c r="G250" s="141"/>
      <c r="H250" s="141"/>
      <c r="I250" s="19"/>
      <c r="J250" s="19"/>
      <c r="K250" s="19"/>
      <c r="L250" s="19"/>
      <c r="M250" s="19"/>
      <c r="N250" s="19"/>
      <c r="O250" s="19"/>
    </row>
    <row r="251" spans="1:15" outlineLevel="1" x14ac:dyDescent="0.3">
      <c r="A251" s="13">
        <v>1077</v>
      </c>
      <c r="B251" s="13"/>
      <c r="C251" s="289" t="s">
        <v>261</v>
      </c>
      <c r="D251" s="15">
        <f>SUM(D252)</f>
        <v>0</v>
      </c>
      <c r="E251" s="15">
        <f t="shared" ref="E251:L251" si="56">SUM(E252)</f>
        <v>0</v>
      </c>
      <c r="F251" s="139">
        <f t="shared" ref="F251:H251" si="57">SUM(F252)</f>
        <v>0</v>
      </c>
      <c r="G251" s="139">
        <f t="shared" si="57"/>
        <v>0</v>
      </c>
      <c r="H251" s="139">
        <f t="shared" si="57"/>
        <v>0</v>
      </c>
      <c r="I251" s="15">
        <f t="shared" si="56"/>
        <v>0</v>
      </c>
      <c r="J251" s="15">
        <f t="shared" si="56"/>
        <v>0</v>
      </c>
      <c r="K251" s="15">
        <f t="shared" si="56"/>
        <v>0</v>
      </c>
      <c r="L251" s="15">
        <f t="shared" si="56"/>
        <v>0</v>
      </c>
      <c r="M251" s="15"/>
      <c r="N251" s="15"/>
      <c r="O251" s="15"/>
    </row>
    <row r="252" spans="1:15" ht="27" outlineLevel="2" x14ac:dyDescent="0.3">
      <c r="A252" s="42">
        <v>1077</v>
      </c>
      <c r="B252" s="42">
        <v>12001</v>
      </c>
      <c r="C252" s="280" t="s">
        <v>262</v>
      </c>
      <c r="D252" s="19"/>
      <c r="E252" s="19"/>
      <c r="F252" s="140"/>
      <c r="G252" s="145"/>
      <c r="H252" s="156"/>
      <c r="I252" s="28"/>
      <c r="J252" s="28"/>
      <c r="K252" s="28"/>
      <c r="L252" s="28"/>
      <c r="M252" s="28"/>
      <c r="N252" s="28"/>
      <c r="O252" s="28"/>
    </row>
    <row r="253" spans="1:15" outlineLevel="1" x14ac:dyDescent="0.3">
      <c r="A253" s="13">
        <v>1079</v>
      </c>
      <c r="B253" s="13"/>
      <c r="C253" s="289" t="s">
        <v>263</v>
      </c>
      <c r="D253" s="15">
        <f>SUM(D254:D261)</f>
        <v>0</v>
      </c>
      <c r="E253" s="15">
        <f t="shared" ref="E253:L253" si="58">SUM(E254:E261)</f>
        <v>0</v>
      </c>
      <c r="F253" s="139">
        <f t="shared" ref="F253:H253" si="59">SUM(F254:F261)</f>
        <v>0</v>
      </c>
      <c r="G253" s="139">
        <f t="shared" si="59"/>
        <v>0</v>
      </c>
      <c r="H253" s="139">
        <f t="shared" si="59"/>
        <v>0</v>
      </c>
      <c r="I253" s="15">
        <f t="shared" si="58"/>
        <v>0</v>
      </c>
      <c r="J253" s="15">
        <f t="shared" si="58"/>
        <v>0</v>
      </c>
      <c r="K253" s="15">
        <f t="shared" si="58"/>
        <v>0</v>
      </c>
      <c r="L253" s="15">
        <f t="shared" si="58"/>
        <v>0</v>
      </c>
      <c r="M253" s="15"/>
      <c r="N253" s="15"/>
      <c r="O253" s="15"/>
    </row>
    <row r="254" spans="1:15" ht="27" outlineLevel="2" x14ac:dyDescent="0.3">
      <c r="A254" s="42">
        <v>1079</v>
      </c>
      <c r="B254" s="42">
        <v>11001</v>
      </c>
      <c r="C254" s="280" t="s">
        <v>264</v>
      </c>
      <c r="D254" s="66"/>
      <c r="E254" s="66"/>
      <c r="F254" s="147"/>
      <c r="G254" s="147"/>
      <c r="H254" s="147"/>
      <c r="I254" s="66"/>
      <c r="J254" s="66"/>
      <c r="K254" s="66"/>
      <c r="L254" s="66"/>
      <c r="M254" s="66"/>
      <c r="N254" s="66"/>
      <c r="O254" s="66"/>
    </row>
    <row r="255" spans="1:15" ht="40.5" outlineLevel="2" x14ac:dyDescent="0.3">
      <c r="A255" s="42">
        <v>1079</v>
      </c>
      <c r="B255" s="42">
        <v>11003</v>
      </c>
      <c r="C255" s="280" t="s">
        <v>265</v>
      </c>
      <c r="D255" s="66"/>
      <c r="E255" s="66"/>
      <c r="F255" s="147"/>
      <c r="G255" s="147"/>
      <c r="H255" s="147"/>
      <c r="I255" s="66"/>
      <c r="J255" s="66"/>
      <c r="K255" s="66"/>
      <c r="L255" s="66"/>
      <c r="M255" s="66"/>
      <c r="N255" s="66"/>
      <c r="O255" s="66"/>
    </row>
    <row r="256" spans="1:15" outlineLevel="2" x14ac:dyDescent="0.3">
      <c r="A256" s="42">
        <v>1079</v>
      </c>
      <c r="B256" s="42">
        <v>11015</v>
      </c>
      <c r="C256" s="280" t="s">
        <v>266</v>
      </c>
      <c r="D256" s="66"/>
      <c r="E256" s="66"/>
      <c r="F256" s="147"/>
      <c r="G256" s="141"/>
      <c r="H256" s="147"/>
      <c r="I256" s="66"/>
      <c r="J256" s="66"/>
      <c r="K256" s="66"/>
      <c r="L256" s="66"/>
      <c r="M256" s="66"/>
      <c r="N256" s="66"/>
      <c r="O256" s="66"/>
    </row>
    <row r="257" spans="1:15" ht="18.75" customHeight="1" outlineLevel="2" x14ac:dyDescent="0.3">
      <c r="A257" s="42">
        <v>1079</v>
      </c>
      <c r="B257" s="42">
        <v>11017</v>
      </c>
      <c r="C257" s="280" t="s">
        <v>267</v>
      </c>
      <c r="D257" s="24"/>
      <c r="E257" s="66"/>
      <c r="F257" s="147"/>
      <c r="G257" s="147"/>
      <c r="H257" s="147"/>
      <c r="I257" s="66"/>
      <c r="J257" s="66"/>
      <c r="K257" s="66"/>
      <c r="L257" s="66"/>
      <c r="M257" s="66"/>
      <c r="N257" s="66"/>
      <c r="O257" s="66"/>
    </row>
    <row r="258" spans="1:15" outlineLevel="2" x14ac:dyDescent="0.3">
      <c r="A258" s="42">
        <v>1079</v>
      </c>
      <c r="B258" s="42">
        <v>31001</v>
      </c>
      <c r="C258" s="280" t="s">
        <v>268</v>
      </c>
      <c r="D258" s="66"/>
      <c r="E258" s="66"/>
      <c r="F258" s="147"/>
      <c r="G258" s="147"/>
      <c r="H258" s="147"/>
      <c r="I258" s="66"/>
      <c r="J258" s="66"/>
      <c r="K258" s="66"/>
      <c r="L258" s="66"/>
      <c r="M258" s="66"/>
      <c r="N258" s="66"/>
      <c r="O258" s="66"/>
    </row>
    <row r="259" spans="1:15" outlineLevel="2" x14ac:dyDescent="0.3">
      <c r="A259" s="42">
        <v>1079</v>
      </c>
      <c r="B259" s="42">
        <v>31002</v>
      </c>
      <c r="C259" s="280" t="s">
        <v>269</v>
      </c>
      <c r="D259" s="19"/>
      <c r="E259" s="19"/>
      <c r="F259" s="147"/>
      <c r="G259" s="147"/>
      <c r="H259" s="147"/>
      <c r="I259" s="66"/>
      <c r="J259" s="66"/>
      <c r="K259" s="66"/>
      <c r="L259" s="66"/>
      <c r="M259" s="66"/>
      <c r="N259" s="66"/>
      <c r="O259" s="66"/>
    </row>
    <row r="260" spans="1:15" ht="27" outlineLevel="2" x14ac:dyDescent="0.3">
      <c r="A260" s="42">
        <v>1079</v>
      </c>
      <c r="B260" s="42">
        <v>31005</v>
      </c>
      <c r="C260" s="280" t="s">
        <v>270</v>
      </c>
      <c r="D260" s="72"/>
      <c r="E260" s="35"/>
      <c r="F260" s="147"/>
      <c r="G260" s="147"/>
      <c r="H260" s="141"/>
      <c r="I260" s="19"/>
      <c r="J260" s="19"/>
      <c r="K260" s="19"/>
      <c r="L260" s="19"/>
      <c r="M260" s="19"/>
      <c r="N260" s="19"/>
      <c r="O260" s="19"/>
    </row>
    <row r="261" spans="1:15" ht="54" outlineLevel="2" x14ac:dyDescent="0.3">
      <c r="A261" s="42">
        <v>1079</v>
      </c>
      <c r="B261" s="42">
        <v>31004</v>
      </c>
      <c r="C261" s="280" t="s">
        <v>271</v>
      </c>
      <c r="D261" s="19"/>
      <c r="E261" s="19"/>
      <c r="F261" s="147"/>
      <c r="G261" s="147"/>
      <c r="H261" s="147"/>
      <c r="I261" s="66"/>
      <c r="J261" s="66"/>
      <c r="K261" s="66"/>
      <c r="L261" s="66"/>
      <c r="M261" s="66"/>
      <c r="N261" s="66"/>
      <c r="O261" s="66"/>
    </row>
    <row r="262" spans="1:15" outlineLevel="1" x14ac:dyDescent="0.3">
      <c r="A262" s="13">
        <v>1106</v>
      </c>
      <c r="B262" s="13"/>
      <c r="C262" s="289" t="s">
        <v>272</v>
      </c>
      <c r="D262" s="15">
        <f>SUM(D263:D263)</f>
        <v>0</v>
      </c>
      <c r="E262" s="15">
        <f t="shared" ref="E262:L262" si="60">SUM(E263:E263)</f>
        <v>0</v>
      </c>
      <c r="F262" s="139">
        <f t="shared" ref="F262:H262" si="61">SUM(F263:F263)</f>
        <v>0</v>
      </c>
      <c r="G262" s="139">
        <f t="shared" si="61"/>
        <v>0</v>
      </c>
      <c r="H262" s="139">
        <f t="shared" si="61"/>
        <v>0</v>
      </c>
      <c r="I262" s="15">
        <f t="shared" si="60"/>
        <v>0</v>
      </c>
      <c r="J262" s="15">
        <f t="shared" si="60"/>
        <v>0</v>
      </c>
      <c r="K262" s="15">
        <f t="shared" si="60"/>
        <v>0</v>
      </c>
      <c r="L262" s="15">
        <f t="shared" si="60"/>
        <v>0</v>
      </c>
      <c r="M262" s="15"/>
      <c r="N262" s="15"/>
      <c r="O262" s="15"/>
    </row>
    <row r="263" spans="1:15" outlineLevel="2" x14ac:dyDescent="0.3">
      <c r="A263" s="42">
        <v>1106</v>
      </c>
      <c r="B263" s="42">
        <v>11001</v>
      </c>
      <c r="C263" s="280" t="s">
        <v>272</v>
      </c>
      <c r="D263" s="66"/>
      <c r="E263" s="66"/>
      <c r="F263" s="140"/>
      <c r="G263" s="141"/>
      <c r="H263" s="141"/>
      <c r="I263" s="19"/>
      <c r="J263" s="19"/>
      <c r="K263" s="19"/>
      <c r="L263" s="19"/>
      <c r="M263" s="19"/>
      <c r="N263" s="19"/>
      <c r="O263" s="19"/>
    </row>
    <row r="264" spans="1:15" outlineLevel="1" x14ac:dyDescent="0.3">
      <c r="A264" s="13">
        <v>1109</v>
      </c>
      <c r="B264" s="13"/>
      <c r="C264" s="289" t="s">
        <v>273</v>
      </c>
      <c r="D264" s="15">
        <f>SUM(D265:D266)</f>
        <v>0</v>
      </c>
      <c r="E264" s="15">
        <f t="shared" ref="E264:L264" si="62">SUM(E265:E266)</f>
        <v>0</v>
      </c>
      <c r="F264" s="139">
        <f t="shared" ref="F264:H264" si="63">SUM(F265:F266)</f>
        <v>0</v>
      </c>
      <c r="G264" s="139">
        <f t="shared" si="63"/>
        <v>0</v>
      </c>
      <c r="H264" s="139">
        <f t="shared" si="63"/>
        <v>0</v>
      </c>
      <c r="I264" s="15">
        <f t="shared" si="62"/>
        <v>0</v>
      </c>
      <c r="J264" s="15">
        <f t="shared" si="62"/>
        <v>0</v>
      </c>
      <c r="K264" s="15">
        <f t="shared" si="62"/>
        <v>0</v>
      </c>
      <c r="L264" s="15">
        <f t="shared" si="62"/>
        <v>0</v>
      </c>
      <c r="M264" s="15"/>
      <c r="N264" s="15"/>
      <c r="O264" s="15"/>
    </row>
    <row r="265" spans="1:15" ht="27" outlineLevel="2" x14ac:dyDescent="0.3">
      <c r="A265" s="42">
        <v>1109</v>
      </c>
      <c r="B265" s="42">
        <v>11001</v>
      </c>
      <c r="C265" s="280" t="s">
        <v>274</v>
      </c>
      <c r="D265" s="66"/>
      <c r="E265" s="66"/>
      <c r="F265" s="140"/>
      <c r="G265" s="148"/>
      <c r="H265" s="141"/>
      <c r="I265" s="19"/>
      <c r="J265" s="19"/>
      <c r="K265" s="19"/>
      <c r="L265" s="19"/>
      <c r="M265" s="19"/>
      <c r="N265" s="19"/>
      <c r="O265" s="19"/>
    </row>
    <row r="266" spans="1:15" outlineLevel="2" x14ac:dyDescent="0.3">
      <c r="A266" s="42">
        <v>1109</v>
      </c>
      <c r="B266" s="42">
        <v>31001</v>
      </c>
      <c r="C266" s="280" t="s">
        <v>275</v>
      </c>
      <c r="D266" s="66"/>
      <c r="E266" s="66"/>
      <c r="F266" s="140"/>
      <c r="G266" s="141"/>
      <c r="H266" s="141"/>
      <c r="I266" s="19"/>
      <c r="J266" s="19"/>
      <c r="K266" s="19"/>
      <c r="L266" s="19"/>
      <c r="M266" s="19"/>
      <c r="N266" s="19"/>
      <c r="O266" s="19"/>
    </row>
    <row r="267" spans="1:15" outlineLevel="1" x14ac:dyDescent="0.3">
      <c r="A267" s="13">
        <v>1110</v>
      </c>
      <c r="B267" s="13"/>
      <c r="C267" s="289" t="s">
        <v>276</v>
      </c>
      <c r="D267" s="15">
        <f t="shared" ref="D267:L267" si="64">SUM(D268)</f>
        <v>0</v>
      </c>
      <c r="E267" s="15">
        <f t="shared" si="64"/>
        <v>0</v>
      </c>
      <c r="F267" s="139">
        <f t="shared" si="64"/>
        <v>0</v>
      </c>
      <c r="G267" s="139">
        <f t="shared" si="64"/>
        <v>0</v>
      </c>
      <c r="H267" s="139">
        <f t="shared" si="64"/>
        <v>0</v>
      </c>
      <c r="I267" s="15">
        <f t="shared" si="64"/>
        <v>0</v>
      </c>
      <c r="J267" s="15">
        <f t="shared" si="64"/>
        <v>0</v>
      </c>
      <c r="K267" s="15">
        <f t="shared" si="64"/>
        <v>0</v>
      </c>
      <c r="L267" s="15">
        <f t="shared" si="64"/>
        <v>0</v>
      </c>
      <c r="M267" s="15"/>
      <c r="N267" s="15"/>
      <c r="O267" s="15"/>
    </row>
    <row r="268" spans="1:15" ht="27" outlineLevel="2" x14ac:dyDescent="0.3">
      <c r="A268" s="42">
        <v>1110</v>
      </c>
      <c r="B268" s="42">
        <v>12001</v>
      </c>
      <c r="C268" s="280" t="s">
        <v>277</v>
      </c>
      <c r="D268" s="19"/>
      <c r="E268" s="19"/>
      <c r="F268" s="140"/>
      <c r="G268" s="141"/>
      <c r="H268" s="141"/>
      <c r="I268" s="19"/>
      <c r="J268" s="19"/>
      <c r="K268" s="19"/>
      <c r="L268" s="19"/>
      <c r="M268" s="19"/>
      <c r="N268" s="19"/>
      <c r="O268" s="19"/>
    </row>
    <row r="269" spans="1:15" outlineLevel="1" x14ac:dyDescent="0.3">
      <c r="A269" s="13">
        <v>1157</v>
      </c>
      <c r="B269" s="13"/>
      <c r="C269" s="291" t="s">
        <v>278</v>
      </c>
      <c r="D269" s="26">
        <f>SUM(D270:D296)</f>
        <v>0</v>
      </c>
      <c r="E269" s="26">
        <f>SUM(E270:E296)</f>
        <v>0</v>
      </c>
      <c r="F269" s="143">
        <f t="shared" ref="F269:H269" si="65">SUM(F270:F296)</f>
        <v>0</v>
      </c>
      <c r="G269" s="143">
        <f t="shared" si="65"/>
        <v>0</v>
      </c>
      <c r="H269" s="143">
        <f t="shared" si="65"/>
        <v>0</v>
      </c>
      <c r="I269" s="26">
        <f>SUM(I270:I296)</f>
        <v>0</v>
      </c>
      <c r="J269" s="26">
        <f>SUM(J270:J296)</f>
        <v>0</v>
      </c>
      <c r="K269" s="26">
        <f>SUM(K270:K296)</f>
        <v>0</v>
      </c>
      <c r="L269" s="26">
        <f>SUM(L270:L296)</f>
        <v>0</v>
      </c>
      <c r="M269" s="26"/>
      <c r="N269" s="26"/>
      <c r="O269" s="26"/>
    </row>
    <row r="270" spans="1:15" ht="40.5" outlineLevel="2" x14ac:dyDescent="0.3">
      <c r="A270" s="13">
        <v>1157</v>
      </c>
      <c r="B270" s="42">
        <v>12003</v>
      </c>
      <c r="C270" s="280" t="s">
        <v>279</v>
      </c>
      <c r="D270" s="19"/>
      <c r="E270" s="19"/>
      <c r="F270" s="140"/>
      <c r="G270" s="141"/>
      <c r="H270" s="141"/>
      <c r="I270" s="19"/>
      <c r="J270" s="19"/>
      <c r="K270" s="19"/>
      <c r="L270" s="19"/>
      <c r="M270" s="19"/>
      <c r="N270" s="19"/>
      <c r="O270" s="19"/>
    </row>
    <row r="271" spans="1:15" ht="27" outlineLevel="2" x14ac:dyDescent="0.3">
      <c r="A271" s="13">
        <v>1157</v>
      </c>
      <c r="B271" s="42">
        <v>12004</v>
      </c>
      <c r="C271" s="280" t="s">
        <v>280</v>
      </c>
      <c r="D271" s="19"/>
      <c r="E271" s="19"/>
      <c r="F271" s="140"/>
      <c r="G271" s="141"/>
      <c r="H271" s="141"/>
      <c r="I271" s="19"/>
      <c r="J271" s="19"/>
      <c r="K271" s="19"/>
      <c r="L271" s="19"/>
      <c r="M271" s="19"/>
      <c r="N271" s="19"/>
      <c r="O271" s="19"/>
    </row>
    <row r="272" spans="1:15" ht="27" outlineLevel="2" x14ac:dyDescent="0.3">
      <c r="A272" s="13">
        <v>1157</v>
      </c>
      <c r="B272" s="42">
        <v>12006</v>
      </c>
      <c r="C272" s="280" t="s">
        <v>281</v>
      </c>
      <c r="D272" s="19"/>
      <c r="E272" s="19"/>
      <c r="F272" s="140"/>
      <c r="G272" s="141"/>
      <c r="H272" s="141"/>
      <c r="I272" s="19"/>
      <c r="J272" s="19"/>
      <c r="K272" s="19"/>
      <c r="L272" s="19"/>
      <c r="M272" s="19"/>
      <c r="N272" s="19"/>
      <c r="O272" s="19"/>
    </row>
    <row r="273" spans="1:15" ht="27" outlineLevel="2" x14ac:dyDescent="0.3">
      <c r="A273" s="13">
        <v>1157</v>
      </c>
      <c r="B273" s="42">
        <v>12008</v>
      </c>
      <c r="C273" s="280" t="s">
        <v>282</v>
      </c>
      <c r="D273" s="19"/>
      <c r="E273" s="28"/>
      <c r="F273" s="140"/>
      <c r="G273" s="158"/>
      <c r="H273" s="158"/>
      <c r="I273" s="28"/>
      <c r="J273" s="28"/>
      <c r="K273" s="28"/>
      <c r="L273" s="28"/>
      <c r="M273" s="28"/>
      <c r="N273" s="28"/>
      <c r="O273" s="28"/>
    </row>
    <row r="274" spans="1:15" ht="40.5" outlineLevel="2" x14ac:dyDescent="0.3">
      <c r="A274" s="13">
        <v>1157</v>
      </c>
      <c r="B274" s="42">
        <v>12012</v>
      </c>
      <c r="C274" s="280" t="s">
        <v>283</v>
      </c>
      <c r="D274" s="19"/>
      <c r="E274" s="19"/>
      <c r="F274" s="140"/>
      <c r="G274" s="141"/>
      <c r="H274" s="141"/>
      <c r="I274" s="19"/>
      <c r="J274" s="19"/>
      <c r="K274" s="19"/>
      <c r="L274" s="19"/>
      <c r="M274" s="19"/>
      <c r="N274" s="19"/>
      <c r="O274" s="19"/>
    </row>
    <row r="275" spans="1:15" ht="40.5" outlineLevel="2" x14ac:dyDescent="0.3">
      <c r="A275" s="13">
        <v>1157</v>
      </c>
      <c r="B275" s="42">
        <v>12013</v>
      </c>
      <c r="C275" s="280" t="s">
        <v>284</v>
      </c>
      <c r="D275" s="19"/>
      <c r="E275" s="19"/>
      <c r="F275" s="140"/>
      <c r="G275" s="141"/>
      <c r="H275" s="141"/>
      <c r="I275" s="19"/>
      <c r="J275" s="19"/>
      <c r="K275" s="19"/>
      <c r="L275" s="19"/>
      <c r="M275" s="19"/>
      <c r="N275" s="19"/>
      <c r="O275" s="19"/>
    </row>
    <row r="276" spans="1:15" ht="40.5" outlineLevel="2" x14ac:dyDescent="0.3">
      <c r="A276" s="13">
        <v>1157</v>
      </c>
      <c r="B276" s="42">
        <v>12014</v>
      </c>
      <c r="C276" s="280" t="s">
        <v>285</v>
      </c>
      <c r="D276" s="19"/>
      <c r="E276" s="19"/>
      <c r="F276" s="140"/>
      <c r="G276" s="141"/>
      <c r="H276" s="141"/>
      <c r="I276" s="19"/>
      <c r="J276" s="19"/>
      <c r="K276" s="19"/>
      <c r="L276" s="19"/>
      <c r="M276" s="19"/>
      <c r="N276" s="19"/>
      <c r="O276" s="19"/>
    </row>
    <row r="277" spans="1:15" ht="40.5" outlineLevel="2" x14ac:dyDescent="0.3">
      <c r="A277" s="13">
        <v>1157</v>
      </c>
      <c r="B277" s="42">
        <v>12016</v>
      </c>
      <c r="C277" s="280" t="s">
        <v>286</v>
      </c>
      <c r="D277" s="19"/>
      <c r="E277" s="19"/>
      <c r="F277" s="140"/>
      <c r="G277" s="141"/>
      <c r="H277" s="141"/>
      <c r="I277" s="19"/>
      <c r="J277" s="19"/>
      <c r="K277" s="19"/>
      <c r="L277" s="19"/>
      <c r="M277" s="19"/>
      <c r="N277" s="19"/>
      <c r="O277" s="19"/>
    </row>
    <row r="278" spans="1:15" ht="27" outlineLevel="2" x14ac:dyDescent="0.3">
      <c r="A278" s="13">
        <v>1157</v>
      </c>
      <c r="B278" s="42">
        <v>12017</v>
      </c>
      <c r="C278" s="280" t="s">
        <v>287</v>
      </c>
      <c r="D278" s="19"/>
      <c r="E278" s="19"/>
      <c r="F278" s="140"/>
      <c r="G278" s="141"/>
      <c r="H278" s="141"/>
      <c r="I278" s="19"/>
      <c r="J278" s="19"/>
      <c r="K278" s="19"/>
      <c r="L278" s="19"/>
      <c r="M278" s="19"/>
      <c r="N278" s="19"/>
      <c r="O278" s="19"/>
    </row>
    <row r="279" spans="1:15" ht="27" outlineLevel="2" x14ac:dyDescent="0.3">
      <c r="A279" s="13">
        <v>1157</v>
      </c>
      <c r="B279" s="42">
        <v>12018</v>
      </c>
      <c r="C279" s="280" t="s">
        <v>288</v>
      </c>
      <c r="D279" s="19"/>
      <c r="E279" s="19"/>
      <c r="F279" s="140"/>
      <c r="G279" s="141"/>
      <c r="H279" s="141"/>
      <c r="I279" s="19"/>
      <c r="J279" s="19"/>
      <c r="K279" s="19"/>
      <c r="L279" s="19"/>
      <c r="M279" s="19"/>
      <c r="N279" s="19"/>
      <c r="O279" s="19"/>
    </row>
    <row r="280" spans="1:15" ht="40.5" outlineLevel="2" x14ac:dyDescent="0.3">
      <c r="A280" s="13">
        <v>1157</v>
      </c>
      <c r="B280" s="42">
        <v>12020</v>
      </c>
      <c r="C280" s="280" t="s">
        <v>289</v>
      </c>
      <c r="D280" s="19"/>
      <c r="E280" s="19"/>
      <c r="F280" s="140"/>
      <c r="G280" s="141"/>
      <c r="H280" s="141"/>
      <c r="I280" s="19"/>
      <c r="J280" s="19"/>
      <c r="K280" s="19"/>
      <c r="L280" s="19"/>
      <c r="M280" s="19"/>
      <c r="N280" s="19"/>
      <c r="O280" s="19"/>
    </row>
    <row r="281" spans="1:15" ht="40.5" outlineLevel="2" x14ac:dyDescent="0.3">
      <c r="A281" s="13">
        <v>1157</v>
      </c>
      <c r="B281" s="42">
        <v>12021</v>
      </c>
      <c r="C281" s="280" t="s">
        <v>290</v>
      </c>
      <c r="D281" s="19"/>
      <c r="E281" s="19"/>
      <c r="F281" s="140"/>
      <c r="G281" s="141"/>
      <c r="H281" s="141"/>
      <c r="I281" s="19"/>
      <c r="J281" s="19"/>
      <c r="K281" s="19"/>
      <c r="L281" s="19"/>
      <c r="M281" s="19"/>
      <c r="N281" s="19"/>
      <c r="O281" s="19"/>
    </row>
    <row r="282" spans="1:15" ht="27" outlineLevel="2" x14ac:dyDescent="0.3">
      <c r="A282" s="13">
        <v>1157</v>
      </c>
      <c r="B282" s="67">
        <v>12025</v>
      </c>
      <c r="C282" s="280" t="s">
        <v>291</v>
      </c>
      <c r="D282" s="19"/>
      <c r="E282" s="19"/>
      <c r="F282" s="140"/>
      <c r="G282" s="141"/>
      <c r="H282" s="141"/>
      <c r="I282" s="19"/>
      <c r="J282" s="19"/>
      <c r="K282" s="19"/>
      <c r="L282" s="19"/>
      <c r="M282" s="19"/>
      <c r="N282" s="19"/>
      <c r="O282" s="19"/>
    </row>
    <row r="283" spans="1:15" ht="54" outlineLevel="2" x14ac:dyDescent="0.3">
      <c r="A283" s="13">
        <v>1157</v>
      </c>
      <c r="B283" s="42">
        <v>12028</v>
      </c>
      <c r="C283" s="280" t="s">
        <v>292</v>
      </c>
      <c r="D283" s="19"/>
      <c r="E283" s="19"/>
      <c r="F283" s="140"/>
      <c r="G283" s="141"/>
      <c r="H283" s="141"/>
      <c r="I283" s="19"/>
      <c r="J283" s="19"/>
      <c r="K283" s="19"/>
      <c r="L283" s="19"/>
      <c r="M283" s="19"/>
      <c r="N283" s="19"/>
      <c r="O283" s="19"/>
    </row>
    <row r="284" spans="1:15" ht="27" outlineLevel="2" x14ac:dyDescent="0.3">
      <c r="A284" s="13">
        <v>1157</v>
      </c>
      <c r="B284" s="42">
        <v>12029</v>
      </c>
      <c r="C284" s="280" t="s">
        <v>293</v>
      </c>
      <c r="D284" s="19"/>
      <c r="E284" s="19"/>
      <c r="F284" s="140"/>
      <c r="G284" s="141"/>
      <c r="H284" s="141"/>
      <c r="I284" s="19"/>
      <c r="J284" s="19"/>
      <c r="K284" s="19"/>
      <c r="L284" s="19"/>
      <c r="M284" s="19"/>
      <c r="N284" s="19"/>
      <c r="O284" s="19"/>
    </row>
    <row r="285" spans="1:15" ht="27" outlineLevel="2" x14ac:dyDescent="0.3">
      <c r="A285" s="13">
        <v>1157</v>
      </c>
      <c r="B285" s="42">
        <v>12030</v>
      </c>
      <c r="C285" s="280" t="s">
        <v>294</v>
      </c>
      <c r="D285" s="19"/>
      <c r="E285" s="19"/>
      <c r="F285" s="140"/>
      <c r="G285" s="141"/>
      <c r="H285" s="141"/>
      <c r="I285" s="19"/>
      <c r="J285" s="19"/>
      <c r="K285" s="19"/>
      <c r="L285" s="19"/>
      <c r="M285" s="19"/>
      <c r="N285" s="19"/>
      <c r="O285" s="19"/>
    </row>
    <row r="286" spans="1:15" outlineLevel="2" x14ac:dyDescent="0.3">
      <c r="A286" s="13">
        <v>1157</v>
      </c>
      <c r="B286" s="42">
        <v>21001</v>
      </c>
      <c r="C286" s="280" t="s">
        <v>295</v>
      </c>
      <c r="D286" s="19"/>
      <c r="E286" s="19"/>
      <c r="F286" s="140"/>
      <c r="G286" s="141"/>
      <c r="H286" s="141"/>
      <c r="I286" s="19"/>
      <c r="J286" s="19"/>
      <c r="K286" s="19"/>
      <c r="L286" s="19"/>
      <c r="M286" s="19"/>
      <c r="N286" s="19"/>
      <c r="O286" s="19"/>
    </row>
    <row r="287" spans="1:15" ht="54" outlineLevel="2" x14ac:dyDescent="0.3">
      <c r="A287" s="13">
        <v>1157</v>
      </c>
      <c r="B287" s="42">
        <v>21002</v>
      </c>
      <c r="C287" s="280" t="s">
        <v>296</v>
      </c>
      <c r="D287" s="19"/>
      <c r="E287" s="19"/>
      <c r="F287" s="140"/>
      <c r="G287" s="141"/>
      <c r="H287" s="141"/>
      <c r="I287" s="19"/>
      <c r="J287" s="19"/>
      <c r="K287" s="19"/>
      <c r="L287" s="19"/>
      <c r="M287" s="19"/>
      <c r="N287" s="19"/>
      <c r="O287" s="19"/>
    </row>
    <row r="288" spans="1:15" outlineLevel="2" x14ac:dyDescent="0.3">
      <c r="A288" s="13">
        <v>1157</v>
      </c>
      <c r="B288" s="42">
        <v>21033</v>
      </c>
      <c r="C288" s="280" t="s">
        <v>297</v>
      </c>
      <c r="D288" s="19"/>
      <c r="E288" s="19"/>
      <c r="F288" s="140"/>
      <c r="G288" s="141"/>
      <c r="H288" s="141"/>
      <c r="I288" s="19"/>
      <c r="J288" s="19"/>
      <c r="K288" s="19"/>
      <c r="L288" s="19"/>
      <c r="M288" s="19"/>
      <c r="N288" s="19"/>
      <c r="O288" s="19"/>
    </row>
    <row r="289" spans="1:15" ht="27" outlineLevel="2" x14ac:dyDescent="0.3">
      <c r="A289" s="13">
        <v>1157</v>
      </c>
      <c r="B289" s="42">
        <v>21038</v>
      </c>
      <c r="C289" s="284" t="s">
        <v>298</v>
      </c>
      <c r="D289" s="35"/>
      <c r="E289" s="35"/>
      <c r="F289" s="159"/>
      <c r="G289" s="141"/>
      <c r="H289" s="141"/>
      <c r="I289" s="19"/>
      <c r="J289" s="19"/>
      <c r="K289" s="19"/>
      <c r="L289" s="19"/>
      <c r="M289" s="19"/>
      <c r="N289" s="19"/>
      <c r="O289" s="19"/>
    </row>
    <row r="290" spans="1:15" ht="27" outlineLevel="2" x14ac:dyDescent="0.3">
      <c r="A290" s="13">
        <v>1157</v>
      </c>
      <c r="B290" s="42">
        <v>21036</v>
      </c>
      <c r="C290" s="280" t="s">
        <v>299</v>
      </c>
      <c r="D290" s="19"/>
      <c r="E290" s="19"/>
      <c r="F290" s="140"/>
      <c r="G290" s="141"/>
      <c r="H290" s="141"/>
      <c r="I290" s="19"/>
      <c r="J290" s="19"/>
      <c r="K290" s="19"/>
      <c r="L290" s="19"/>
      <c r="M290" s="19"/>
      <c r="N290" s="19"/>
      <c r="O290" s="19"/>
    </row>
    <row r="291" spans="1:15" ht="27" outlineLevel="2" x14ac:dyDescent="0.3">
      <c r="A291" s="13">
        <v>1157</v>
      </c>
      <c r="B291" s="42">
        <v>21037</v>
      </c>
      <c r="C291" s="280" t="s">
        <v>300</v>
      </c>
      <c r="D291" s="19"/>
      <c r="E291" s="19"/>
      <c r="F291" s="140"/>
      <c r="G291" s="141"/>
      <c r="H291" s="141"/>
      <c r="I291" s="19"/>
      <c r="J291" s="19"/>
      <c r="K291" s="19"/>
      <c r="L291" s="19"/>
      <c r="M291" s="19"/>
      <c r="N291" s="19"/>
      <c r="O291" s="19"/>
    </row>
    <row r="292" spans="1:15" ht="54" outlineLevel="2" x14ac:dyDescent="0.3">
      <c r="A292" s="13">
        <v>1157</v>
      </c>
      <c r="B292" s="42">
        <v>12031</v>
      </c>
      <c r="C292" s="280" t="s">
        <v>301</v>
      </c>
      <c r="D292" s="19"/>
      <c r="E292" s="19"/>
      <c r="F292" s="140"/>
      <c r="G292" s="141"/>
      <c r="H292" s="141"/>
      <c r="I292" s="19"/>
      <c r="J292" s="19"/>
      <c r="K292" s="19"/>
      <c r="L292" s="19"/>
      <c r="M292" s="19"/>
      <c r="N292" s="19"/>
      <c r="O292" s="19"/>
    </row>
    <row r="293" spans="1:15" ht="40.5" outlineLevel="2" x14ac:dyDescent="0.3">
      <c r="A293" s="13">
        <v>1157</v>
      </c>
      <c r="B293" s="42">
        <v>12032</v>
      </c>
      <c r="C293" s="284" t="s">
        <v>302</v>
      </c>
      <c r="D293" s="19"/>
      <c r="E293" s="19"/>
      <c r="F293" s="140"/>
      <c r="G293" s="141"/>
      <c r="H293" s="141"/>
      <c r="I293" s="19"/>
      <c r="J293" s="19"/>
      <c r="K293" s="19"/>
      <c r="L293" s="19"/>
      <c r="M293" s="19"/>
      <c r="N293" s="19"/>
      <c r="O293" s="19"/>
    </row>
    <row r="294" spans="1:15" ht="27" outlineLevel="2" x14ac:dyDescent="0.3">
      <c r="A294" s="13">
        <v>1157</v>
      </c>
      <c r="B294" s="279">
        <v>21039</v>
      </c>
      <c r="C294" s="284" t="s">
        <v>303</v>
      </c>
      <c r="D294" s="19"/>
      <c r="E294" s="19"/>
      <c r="F294" s="141"/>
      <c r="G294" s="141"/>
      <c r="H294" s="141"/>
      <c r="I294" s="19"/>
      <c r="J294" s="19"/>
      <c r="K294" s="19"/>
      <c r="L294" s="19"/>
      <c r="M294" s="19"/>
      <c r="N294" s="19"/>
      <c r="O294" s="19"/>
    </row>
    <row r="295" spans="1:15" ht="27.75" outlineLevel="2" x14ac:dyDescent="0.3">
      <c r="A295" s="13">
        <v>1157</v>
      </c>
      <c r="B295" s="279">
        <v>21032</v>
      </c>
      <c r="C295" s="292" t="s">
        <v>304</v>
      </c>
      <c r="D295" s="19"/>
      <c r="E295" s="19"/>
      <c r="F295" s="141"/>
      <c r="G295" s="141"/>
      <c r="H295" s="141"/>
      <c r="I295" s="19"/>
      <c r="J295" s="19"/>
      <c r="K295" s="19"/>
      <c r="L295" s="19"/>
      <c r="M295" s="19"/>
      <c r="N295" s="19"/>
      <c r="O295" s="19"/>
    </row>
    <row r="296" spans="1:15" outlineLevel="2" x14ac:dyDescent="0.3">
      <c r="A296" s="13">
        <v>1157</v>
      </c>
      <c r="B296" s="42">
        <v>21040</v>
      </c>
      <c r="C296" s="292" t="s">
        <v>305</v>
      </c>
      <c r="D296" s="19"/>
      <c r="E296" s="19"/>
      <c r="F296" s="141"/>
      <c r="G296" s="141"/>
      <c r="H296" s="141"/>
      <c r="I296" s="19"/>
      <c r="J296" s="19"/>
      <c r="K296" s="19"/>
      <c r="L296" s="19"/>
      <c r="M296" s="19"/>
      <c r="N296" s="19"/>
      <c r="O296" s="19"/>
    </row>
    <row r="297" spans="1:15" outlineLevel="1" x14ac:dyDescent="0.3">
      <c r="A297" s="13">
        <v>1167</v>
      </c>
      <c r="B297" s="13"/>
      <c r="C297" s="293" t="s">
        <v>306</v>
      </c>
      <c r="D297" s="36">
        <f>SUM(D298:D299)</f>
        <v>0</v>
      </c>
      <c r="E297" s="36">
        <f t="shared" ref="E297:L297" si="66">SUM(E298:E299)</f>
        <v>0</v>
      </c>
      <c r="F297" s="160">
        <f t="shared" ref="F297:H297" si="67">SUM(F298:F299)</f>
        <v>0</v>
      </c>
      <c r="G297" s="160">
        <f t="shared" si="67"/>
        <v>0</v>
      </c>
      <c r="H297" s="160">
        <f t="shared" si="67"/>
        <v>0</v>
      </c>
      <c r="I297" s="36">
        <f t="shared" si="66"/>
        <v>0</v>
      </c>
      <c r="J297" s="36">
        <f t="shared" si="66"/>
        <v>0</v>
      </c>
      <c r="K297" s="36">
        <f t="shared" si="66"/>
        <v>0</v>
      </c>
      <c r="L297" s="36">
        <f t="shared" si="66"/>
        <v>0</v>
      </c>
      <c r="M297" s="36"/>
      <c r="N297" s="36"/>
      <c r="O297" s="36"/>
    </row>
    <row r="298" spans="1:15" ht="40.5" outlineLevel="2" x14ac:dyDescent="0.3">
      <c r="A298" s="13">
        <v>1167</v>
      </c>
      <c r="B298" s="42">
        <v>11006</v>
      </c>
      <c r="C298" s="280" t="s">
        <v>307</v>
      </c>
      <c r="D298" s="19"/>
      <c r="E298" s="19"/>
      <c r="F298" s="140"/>
      <c r="G298" s="141"/>
      <c r="H298" s="141"/>
      <c r="I298" s="19"/>
      <c r="J298" s="19"/>
      <c r="K298" s="19"/>
      <c r="L298" s="19"/>
      <c r="M298" s="19"/>
      <c r="N298" s="19"/>
      <c r="O298" s="19"/>
    </row>
    <row r="299" spans="1:15" ht="40.5" outlineLevel="2" x14ac:dyDescent="0.3">
      <c r="A299" s="13">
        <v>1167</v>
      </c>
      <c r="B299" s="42">
        <v>32006</v>
      </c>
      <c r="C299" s="280" t="s">
        <v>308</v>
      </c>
      <c r="D299" s="69"/>
      <c r="E299" s="19"/>
      <c r="F299" s="140"/>
      <c r="G299" s="141"/>
      <c r="H299" s="141"/>
      <c r="I299" s="19"/>
      <c r="J299" s="19"/>
      <c r="K299" s="19"/>
      <c r="L299" s="19"/>
      <c r="M299" s="19"/>
      <c r="N299" s="19"/>
      <c r="O299" s="19"/>
    </row>
    <row r="300" spans="1:15" outlineLevel="1" x14ac:dyDescent="0.3">
      <c r="A300" s="13">
        <v>1171</v>
      </c>
      <c r="B300" s="13"/>
      <c r="C300" s="289" t="s">
        <v>309</v>
      </c>
      <c r="D300" s="15">
        <f>SUM(D301)</f>
        <v>0</v>
      </c>
      <c r="E300" s="15">
        <f t="shared" ref="E300:L300" si="68">SUM(E301)</f>
        <v>0</v>
      </c>
      <c r="F300" s="139">
        <f t="shared" si="68"/>
        <v>0</v>
      </c>
      <c r="G300" s="139">
        <f t="shared" si="68"/>
        <v>0</v>
      </c>
      <c r="H300" s="139">
        <f t="shared" si="68"/>
        <v>0</v>
      </c>
      <c r="I300" s="15">
        <f t="shared" si="68"/>
        <v>0</v>
      </c>
      <c r="J300" s="15">
        <f t="shared" si="68"/>
        <v>0</v>
      </c>
      <c r="K300" s="15">
        <f t="shared" si="68"/>
        <v>0</v>
      </c>
      <c r="L300" s="15">
        <f t="shared" si="68"/>
        <v>0</v>
      </c>
      <c r="M300" s="15"/>
      <c r="N300" s="15"/>
      <c r="O300" s="15"/>
    </row>
    <row r="301" spans="1:15" outlineLevel="2" x14ac:dyDescent="0.3">
      <c r="A301" s="42">
        <v>1171</v>
      </c>
      <c r="B301" s="42">
        <v>11001</v>
      </c>
      <c r="C301" s="280" t="s">
        <v>310</v>
      </c>
      <c r="D301" s="19"/>
      <c r="E301" s="19"/>
      <c r="F301" s="140"/>
      <c r="G301" s="141"/>
      <c r="H301" s="141"/>
      <c r="I301" s="19"/>
      <c r="J301" s="19"/>
      <c r="K301" s="19"/>
      <c r="L301" s="19"/>
      <c r="M301" s="19"/>
      <c r="N301" s="19"/>
      <c r="O301" s="19"/>
    </row>
    <row r="302" spans="1:15" outlineLevel="1" x14ac:dyDescent="0.3">
      <c r="A302" s="13">
        <v>1176</v>
      </c>
      <c r="B302" s="13"/>
      <c r="C302" s="289" t="s">
        <v>311</v>
      </c>
      <c r="D302" s="15">
        <f>SUM(D303:D306)</f>
        <v>0</v>
      </c>
      <c r="E302" s="15">
        <f t="shared" ref="E302:L302" si="69">SUM(E303:E306)</f>
        <v>0</v>
      </c>
      <c r="F302" s="139">
        <f t="shared" ref="F302:H302" si="70">SUM(F303:F306)</f>
        <v>0</v>
      </c>
      <c r="G302" s="139">
        <f t="shared" si="70"/>
        <v>0</v>
      </c>
      <c r="H302" s="139">
        <f t="shared" si="70"/>
        <v>0</v>
      </c>
      <c r="I302" s="15">
        <f t="shared" si="69"/>
        <v>0</v>
      </c>
      <c r="J302" s="15">
        <f t="shared" si="69"/>
        <v>0</v>
      </c>
      <c r="K302" s="15">
        <f t="shared" si="69"/>
        <v>0</v>
      </c>
      <c r="L302" s="15">
        <f t="shared" si="69"/>
        <v>0</v>
      </c>
      <c r="M302" s="15"/>
      <c r="N302" s="15"/>
      <c r="O302" s="15"/>
    </row>
    <row r="303" spans="1:15" outlineLevel="2" x14ac:dyDescent="0.3">
      <c r="A303" s="42">
        <v>1176</v>
      </c>
      <c r="B303" s="42">
        <v>11001</v>
      </c>
      <c r="C303" s="280" t="s">
        <v>312</v>
      </c>
      <c r="D303" s="28"/>
      <c r="E303" s="28"/>
      <c r="F303" s="161"/>
      <c r="G303" s="158"/>
      <c r="H303" s="161"/>
      <c r="I303" s="74"/>
      <c r="J303" s="74"/>
      <c r="K303" s="74"/>
      <c r="L303" s="74"/>
      <c r="M303" s="74"/>
      <c r="N303" s="74"/>
      <c r="O303" s="74"/>
    </row>
    <row r="304" spans="1:15" ht="40.5" outlineLevel="2" x14ac:dyDescent="0.3">
      <c r="A304" s="42">
        <v>1176</v>
      </c>
      <c r="B304" s="42">
        <v>11002</v>
      </c>
      <c r="C304" s="280" t="s">
        <v>313</v>
      </c>
      <c r="D304" s="19"/>
      <c r="E304" s="19"/>
      <c r="F304" s="141"/>
      <c r="G304" s="141"/>
      <c r="H304" s="141"/>
      <c r="I304" s="19"/>
      <c r="J304" s="19"/>
      <c r="K304" s="19"/>
      <c r="L304" s="19"/>
      <c r="M304" s="19"/>
      <c r="N304" s="19"/>
      <c r="O304" s="19"/>
    </row>
    <row r="305" spans="1:15" outlineLevel="2" x14ac:dyDescent="0.3">
      <c r="A305" s="42">
        <v>1176</v>
      </c>
      <c r="B305" s="42">
        <v>11005</v>
      </c>
      <c r="C305" s="280" t="s">
        <v>314</v>
      </c>
      <c r="D305" s="66"/>
      <c r="E305" s="66"/>
      <c r="F305" s="141"/>
      <c r="G305" s="141"/>
      <c r="H305" s="141"/>
      <c r="I305" s="19"/>
      <c r="J305" s="19"/>
      <c r="K305" s="19"/>
      <c r="L305" s="19"/>
      <c r="M305" s="19"/>
      <c r="N305" s="19"/>
      <c r="O305" s="19"/>
    </row>
    <row r="306" spans="1:15" outlineLevel="2" x14ac:dyDescent="0.3">
      <c r="A306" s="42">
        <v>1176</v>
      </c>
      <c r="B306" s="42">
        <v>31001</v>
      </c>
      <c r="C306" s="280" t="s">
        <v>315</v>
      </c>
      <c r="D306" s="66"/>
      <c r="E306" s="66"/>
      <c r="F306" s="157"/>
      <c r="G306" s="148"/>
      <c r="H306" s="140"/>
      <c r="I306" s="19"/>
      <c r="J306" s="19"/>
      <c r="K306" s="19"/>
      <c r="L306" s="19"/>
      <c r="M306" s="19"/>
      <c r="N306" s="19"/>
      <c r="O306" s="19"/>
    </row>
    <row r="307" spans="1:15" outlineLevel="1" x14ac:dyDescent="0.3">
      <c r="A307" s="13">
        <v>1212</v>
      </c>
      <c r="B307" s="13"/>
      <c r="C307" s="289" t="s">
        <v>320</v>
      </c>
      <c r="D307" s="15">
        <f>SUM(D308:D316)</f>
        <v>0</v>
      </c>
      <c r="E307" s="15">
        <f>SUM(E308:E316)</f>
        <v>0</v>
      </c>
      <c r="F307" s="139">
        <f t="shared" ref="F307:H307" si="71">SUM(F308:F316)</f>
        <v>0</v>
      </c>
      <c r="G307" s="139">
        <f t="shared" si="71"/>
        <v>0</v>
      </c>
      <c r="H307" s="139">
        <f t="shared" si="71"/>
        <v>0</v>
      </c>
      <c r="I307" s="15">
        <f>SUM(I308:I316)</f>
        <v>0</v>
      </c>
      <c r="J307" s="15">
        <f>SUM(J308:J316)</f>
        <v>0</v>
      </c>
      <c r="K307" s="15">
        <f>SUM(K308:K316)</f>
        <v>0</v>
      </c>
      <c r="L307" s="15">
        <f>SUM(L308:L316)</f>
        <v>0</v>
      </c>
      <c r="M307" s="15"/>
      <c r="N307" s="15"/>
      <c r="O307" s="15"/>
    </row>
    <row r="308" spans="1:15" outlineLevel="2" x14ac:dyDescent="0.3">
      <c r="A308" s="42">
        <v>1212</v>
      </c>
      <c r="B308" s="67">
        <v>12025</v>
      </c>
      <c r="C308" s="280" t="s">
        <v>321</v>
      </c>
      <c r="D308" s="19"/>
      <c r="E308" s="19"/>
      <c r="F308" s="140"/>
      <c r="G308" s="141"/>
      <c r="H308" s="141"/>
      <c r="I308" s="19"/>
      <c r="J308" s="19"/>
      <c r="K308" s="19"/>
      <c r="L308" s="19"/>
      <c r="M308" s="19"/>
      <c r="N308" s="19"/>
      <c r="O308" s="19"/>
    </row>
    <row r="309" spans="1:15" outlineLevel="2" x14ac:dyDescent="0.3">
      <c r="A309" s="42">
        <v>1212</v>
      </c>
      <c r="B309" s="42">
        <v>12002</v>
      </c>
      <c r="C309" s="280" t="s">
        <v>322</v>
      </c>
      <c r="D309" s="19"/>
      <c r="E309" s="19"/>
      <c r="F309" s="140"/>
      <c r="G309" s="141"/>
      <c r="H309" s="141"/>
      <c r="I309" s="19"/>
      <c r="J309" s="19"/>
      <c r="K309" s="19"/>
      <c r="L309" s="19"/>
      <c r="M309" s="19"/>
      <c r="N309" s="19"/>
      <c r="O309" s="19"/>
    </row>
    <row r="310" spans="1:15" ht="14.25" customHeight="1" outlineLevel="2" x14ac:dyDescent="0.3">
      <c r="A310" s="42">
        <v>1212</v>
      </c>
      <c r="B310" s="42">
        <v>12003</v>
      </c>
      <c r="C310" s="280" t="s">
        <v>323</v>
      </c>
      <c r="D310" s="19"/>
      <c r="E310" s="19"/>
      <c r="F310" s="140"/>
      <c r="G310" s="141"/>
      <c r="H310" s="141"/>
      <c r="I310" s="19"/>
      <c r="J310" s="19"/>
      <c r="K310" s="19"/>
      <c r="L310" s="19"/>
      <c r="M310" s="19"/>
      <c r="N310" s="19"/>
      <c r="O310" s="19"/>
    </row>
    <row r="311" spans="1:15" ht="27" outlineLevel="2" x14ac:dyDescent="0.3">
      <c r="A311" s="42">
        <v>1212</v>
      </c>
      <c r="B311" s="42">
        <v>12004</v>
      </c>
      <c r="C311" s="280" t="s">
        <v>324</v>
      </c>
      <c r="D311" s="19"/>
      <c r="E311" s="19"/>
      <c r="F311" s="140"/>
      <c r="G311" s="141"/>
      <c r="H311" s="141"/>
      <c r="I311" s="19"/>
      <c r="J311" s="19"/>
      <c r="K311" s="19"/>
      <c r="L311" s="19"/>
      <c r="M311" s="19"/>
      <c r="N311" s="19"/>
      <c r="O311" s="19"/>
    </row>
    <row r="312" spans="1:15" ht="27" outlineLevel="2" x14ac:dyDescent="0.3">
      <c r="A312" s="42">
        <v>1212</v>
      </c>
      <c r="B312" s="42">
        <v>12007</v>
      </c>
      <c r="C312" s="280" t="s">
        <v>325</v>
      </c>
      <c r="D312" s="19"/>
      <c r="E312" s="19"/>
      <c r="F312" s="140"/>
      <c r="G312" s="141"/>
      <c r="H312" s="141"/>
      <c r="I312" s="19"/>
      <c r="J312" s="19"/>
      <c r="K312" s="19"/>
      <c r="L312" s="19"/>
      <c r="M312" s="19"/>
      <c r="N312" s="19"/>
      <c r="O312" s="19"/>
    </row>
    <row r="313" spans="1:15" ht="27" outlineLevel="2" x14ac:dyDescent="0.3">
      <c r="A313" s="42">
        <v>1212</v>
      </c>
      <c r="B313" s="42">
        <v>12026</v>
      </c>
      <c r="C313" s="280" t="s">
        <v>326</v>
      </c>
      <c r="D313" s="19"/>
      <c r="E313" s="19"/>
      <c r="F313" s="140"/>
      <c r="G313" s="141"/>
      <c r="H313" s="140"/>
      <c r="I313" s="19"/>
      <c r="J313" s="19"/>
      <c r="K313" s="19"/>
      <c r="L313" s="19"/>
      <c r="M313" s="19"/>
      <c r="N313" s="19"/>
      <c r="O313" s="19"/>
    </row>
    <row r="314" spans="1:15" ht="27" outlineLevel="2" x14ac:dyDescent="0.3">
      <c r="A314" s="42">
        <v>1212</v>
      </c>
      <c r="B314" s="42">
        <v>12027</v>
      </c>
      <c r="C314" s="280" t="s">
        <v>327</v>
      </c>
      <c r="D314" s="19"/>
      <c r="E314" s="19"/>
      <c r="F314" s="141"/>
      <c r="G314" s="141"/>
      <c r="H314" s="141"/>
      <c r="I314" s="19"/>
      <c r="J314" s="19"/>
      <c r="K314" s="19"/>
      <c r="L314" s="19"/>
      <c r="M314" s="19"/>
      <c r="N314" s="19"/>
      <c r="O314" s="19"/>
    </row>
    <row r="315" spans="1:15" ht="27" outlineLevel="2" x14ac:dyDescent="0.3">
      <c r="A315" s="42">
        <v>1212</v>
      </c>
      <c r="B315" s="42">
        <v>12028</v>
      </c>
      <c r="C315" s="280" t="s">
        <v>328</v>
      </c>
      <c r="D315" s="19"/>
      <c r="E315" s="19"/>
      <c r="F315" s="140"/>
      <c r="G315" s="141"/>
      <c r="H315" s="141"/>
      <c r="I315" s="19"/>
      <c r="J315" s="19"/>
      <c r="K315" s="19"/>
      <c r="L315" s="19"/>
      <c r="M315" s="19"/>
      <c r="N315" s="19"/>
      <c r="O315" s="19"/>
    </row>
    <row r="316" spans="1:15" ht="27" outlineLevel="2" x14ac:dyDescent="0.3">
      <c r="A316" s="42">
        <v>1212</v>
      </c>
      <c r="B316" s="42">
        <v>12031</v>
      </c>
      <c r="C316" s="280" t="s">
        <v>329</v>
      </c>
      <c r="D316" s="19"/>
      <c r="E316" s="19"/>
      <c r="F316" s="141"/>
      <c r="G316" s="141"/>
      <c r="H316" s="141"/>
      <c r="I316" s="19"/>
      <c r="J316" s="19"/>
      <c r="K316" s="19"/>
      <c r="L316" s="19"/>
      <c r="M316" s="19"/>
      <c r="N316" s="19"/>
      <c r="O316" s="19"/>
    </row>
    <row r="317" spans="1:15" outlineLevel="2" x14ac:dyDescent="0.3">
      <c r="A317" s="13">
        <v>1232</v>
      </c>
      <c r="B317" s="42"/>
      <c r="C317" s="294" t="s">
        <v>330</v>
      </c>
      <c r="D317" s="31">
        <f>+D318+D322+D319+D320+D321</f>
        <v>0</v>
      </c>
      <c r="E317" s="31">
        <f t="shared" ref="E317:L317" si="72">+E318+E322+E319+E320+E321</f>
        <v>0</v>
      </c>
      <c r="F317" s="31">
        <f t="shared" si="72"/>
        <v>0</v>
      </c>
      <c r="G317" s="31">
        <f t="shared" si="72"/>
        <v>0</v>
      </c>
      <c r="H317" s="31">
        <f t="shared" si="72"/>
        <v>0</v>
      </c>
      <c r="I317" s="31">
        <f t="shared" si="72"/>
        <v>0</v>
      </c>
      <c r="J317" s="31">
        <f t="shared" si="72"/>
        <v>0</v>
      </c>
      <c r="K317" s="31">
        <f t="shared" si="72"/>
        <v>0</v>
      </c>
      <c r="L317" s="31">
        <f t="shared" si="72"/>
        <v>0</v>
      </c>
      <c r="M317" s="31"/>
      <c r="N317" s="31"/>
      <c r="O317" s="31"/>
    </row>
    <row r="318" spans="1:15" ht="40.5" outlineLevel="2" x14ac:dyDescent="0.3">
      <c r="A318" s="42">
        <v>1232</v>
      </c>
      <c r="B318" s="42">
        <v>11001</v>
      </c>
      <c r="C318" s="280" t="s">
        <v>331</v>
      </c>
      <c r="D318" s="19"/>
      <c r="E318" s="19"/>
      <c r="F318" s="140"/>
      <c r="G318" s="141"/>
      <c r="H318" s="141"/>
      <c r="I318" s="19"/>
      <c r="J318" s="19"/>
      <c r="K318" s="19"/>
      <c r="L318" s="19"/>
      <c r="M318" s="19"/>
      <c r="N318" s="19"/>
      <c r="O318" s="19"/>
    </row>
    <row r="319" spans="1:15" ht="40.5" outlineLevel="2" x14ac:dyDescent="0.3">
      <c r="A319" s="42">
        <v>1232</v>
      </c>
      <c r="B319" s="42">
        <v>12001</v>
      </c>
      <c r="C319" s="280" t="s">
        <v>332</v>
      </c>
      <c r="D319" s="19"/>
      <c r="E319" s="19"/>
      <c r="F319" s="140"/>
      <c r="G319" s="141"/>
      <c r="H319" s="141"/>
      <c r="I319" s="19"/>
      <c r="J319" s="19"/>
      <c r="K319" s="19"/>
      <c r="L319" s="19"/>
      <c r="M319" s="19"/>
      <c r="N319" s="19"/>
      <c r="O319" s="19"/>
    </row>
    <row r="320" spans="1:15" ht="27" outlineLevel="2" x14ac:dyDescent="0.3">
      <c r="A320" s="42">
        <v>1232</v>
      </c>
      <c r="B320" s="42">
        <v>12002</v>
      </c>
      <c r="C320" s="280" t="s">
        <v>333</v>
      </c>
      <c r="D320" s="19"/>
      <c r="E320" s="19"/>
      <c r="F320" s="140"/>
      <c r="G320" s="141"/>
      <c r="H320" s="141"/>
      <c r="I320" s="19"/>
      <c r="J320" s="19"/>
      <c r="K320" s="19"/>
      <c r="L320" s="19"/>
      <c r="M320" s="19"/>
      <c r="N320" s="19"/>
      <c r="O320" s="19"/>
    </row>
    <row r="321" spans="1:15" ht="40.5" outlineLevel="2" x14ac:dyDescent="0.3">
      <c r="A321" s="42">
        <v>1232</v>
      </c>
      <c r="B321" s="42">
        <v>12003</v>
      </c>
      <c r="C321" s="280" t="s">
        <v>334</v>
      </c>
      <c r="D321" s="19"/>
      <c r="E321" s="19"/>
      <c r="F321" s="140"/>
      <c r="G321" s="141"/>
      <c r="H321" s="141"/>
      <c r="I321" s="19"/>
      <c r="J321" s="19"/>
      <c r="K321" s="19"/>
      <c r="L321" s="19"/>
      <c r="M321" s="19"/>
      <c r="N321" s="19"/>
      <c r="O321" s="19"/>
    </row>
    <row r="322" spans="1:15" ht="40.5" outlineLevel="2" x14ac:dyDescent="0.3">
      <c r="A322" s="42">
        <v>1232</v>
      </c>
      <c r="B322" s="42">
        <v>32001</v>
      </c>
      <c r="C322" s="280" t="s">
        <v>335</v>
      </c>
      <c r="D322" s="19"/>
      <c r="E322" s="19"/>
      <c r="F322" s="140"/>
      <c r="G322" s="141"/>
      <c r="H322" s="141"/>
      <c r="I322" s="19"/>
      <c r="J322" s="19"/>
      <c r="K322" s="19"/>
      <c r="L322" s="19"/>
      <c r="M322" s="19"/>
      <c r="N322" s="19"/>
      <c r="O322" s="19"/>
    </row>
    <row r="323" spans="1:15" outlineLevel="1" x14ac:dyDescent="0.3">
      <c r="A323" s="65">
        <v>9999</v>
      </c>
      <c r="B323" s="42"/>
      <c r="C323" s="280" t="s">
        <v>21</v>
      </c>
      <c r="D323" s="69"/>
      <c r="E323" s="75"/>
      <c r="F323" s="140"/>
      <c r="G323" s="141"/>
      <c r="H323" s="141"/>
      <c r="I323" s="19"/>
      <c r="J323" s="19"/>
      <c r="K323" s="19"/>
      <c r="L323" s="19"/>
      <c r="M323" s="19"/>
      <c r="N323" s="19"/>
      <c r="O323" s="19"/>
    </row>
    <row r="324" spans="1:15" x14ac:dyDescent="0.3">
      <c r="A324" s="20" t="s">
        <v>0</v>
      </c>
      <c r="B324" s="20"/>
      <c r="C324" s="290" t="s">
        <v>336</v>
      </c>
      <c r="D324" s="21">
        <f>D325+D331+D345+D350+D356+D359+D363+D367+D373+D375+D382+D391+D395</f>
        <v>0</v>
      </c>
      <c r="E324" s="21">
        <f>E325+E331+E345+E350+E356+E359+E363+E367+E373+E375+E382+E391+E395</f>
        <v>0</v>
      </c>
      <c r="F324" s="142">
        <f t="shared" ref="F324:H324" si="73">F325+F331+F345+F350+F356+F359+F363+F367+F373+F375+F382+F391+F395</f>
        <v>0</v>
      </c>
      <c r="G324" s="142">
        <f t="shared" si="73"/>
        <v>0</v>
      </c>
      <c r="H324" s="142">
        <f t="shared" si="73"/>
        <v>0</v>
      </c>
      <c r="I324" s="21">
        <f>I325+I331+I345+I350+I356+I359+I363+I367+I373+I375+I382+I391+I395</f>
        <v>0</v>
      </c>
      <c r="J324" s="21">
        <f>J325+J331+J345+J350+J356+J359+J363+J367+J373+J375+J382+J391+J395</f>
        <v>0</v>
      </c>
      <c r="K324" s="21">
        <f>K325+K331+K345+K350+K356+K359+K363+K367+K373+K375+K382+K391+K395</f>
        <v>0</v>
      </c>
      <c r="L324" s="21">
        <f>L325+L331+L345+L350+L356+L359+L363+L367+L373+L375+L382+L391+L395</f>
        <v>0</v>
      </c>
      <c r="M324" s="21"/>
      <c r="N324" s="21"/>
      <c r="O324" s="21"/>
    </row>
    <row r="325" spans="1:15" outlineLevel="1" x14ac:dyDescent="0.3">
      <c r="A325" s="13">
        <v>1003</v>
      </c>
      <c r="B325" s="17"/>
      <c r="C325" s="289" t="s">
        <v>337</v>
      </c>
      <c r="D325" s="15">
        <f>SUM(D326:D330)</f>
        <v>0</v>
      </c>
      <c r="E325" s="15">
        <f>SUM(E326:E330)</f>
        <v>0</v>
      </c>
      <c r="F325" s="139">
        <f t="shared" ref="F325:H325" si="74">SUM(F326:F330)</f>
        <v>0</v>
      </c>
      <c r="G325" s="139">
        <f t="shared" si="74"/>
        <v>0</v>
      </c>
      <c r="H325" s="139">
        <f t="shared" si="74"/>
        <v>0</v>
      </c>
      <c r="I325" s="15">
        <f>SUM(I326:I330)</f>
        <v>0</v>
      </c>
      <c r="J325" s="15">
        <f>SUM(J326:J330)</f>
        <v>0</v>
      </c>
      <c r="K325" s="15">
        <f>SUM(K326:K330)</f>
        <v>0</v>
      </c>
      <c r="L325" s="15">
        <f>SUM(L326:L330)</f>
        <v>0</v>
      </c>
      <c r="M325" s="15"/>
      <c r="N325" s="15"/>
      <c r="O325" s="15"/>
    </row>
    <row r="326" spans="1:15" s="38" customFormat="1" ht="27" outlineLevel="2" x14ac:dyDescent="0.3">
      <c r="A326" s="42">
        <v>1003</v>
      </c>
      <c r="B326" s="42">
        <v>11001</v>
      </c>
      <c r="C326" s="280" t="s">
        <v>338</v>
      </c>
      <c r="D326" s="19"/>
      <c r="E326" s="19"/>
      <c r="F326" s="140"/>
      <c r="G326" s="141"/>
      <c r="H326" s="141"/>
      <c r="I326" s="19"/>
      <c r="J326" s="19"/>
      <c r="K326" s="19"/>
      <c r="L326" s="19"/>
      <c r="M326" s="19"/>
      <c r="N326" s="19"/>
      <c r="O326" s="19"/>
    </row>
    <row r="327" spans="1:15" s="38" customFormat="1" outlineLevel="2" x14ac:dyDescent="0.3">
      <c r="A327" s="42">
        <v>1003</v>
      </c>
      <c r="B327" s="42">
        <v>11002</v>
      </c>
      <c r="C327" s="280" t="s">
        <v>339</v>
      </c>
      <c r="D327" s="19"/>
      <c r="E327" s="19"/>
      <c r="F327" s="140"/>
      <c r="G327" s="141"/>
      <c r="H327" s="141"/>
      <c r="I327" s="19"/>
      <c r="J327" s="19"/>
      <c r="K327" s="19"/>
      <c r="L327" s="19"/>
      <c r="M327" s="19"/>
      <c r="N327" s="19"/>
      <c r="O327" s="19"/>
    </row>
    <row r="328" spans="1:15" s="38" customFormat="1" outlineLevel="2" x14ac:dyDescent="0.3">
      <c r="A328" s="42">
        <v>1003</v>
      </c>
      <c r="B328" s="42">
        <v>11003</v>
      </c>
      <c r="C328" s="280" t="s">
        <v>340</v>
      </c>
      <c r="D328" s="19"/>
      <c r="E328" s="19"/>
      <c r="F328" s="140"/>
      <c r="G328" s="141"/>
      <c r="H328" s="141"/>
      <c r="I328" s="19"/>
      <c r="J328" s="19"/>
      <c r="K328" s="19"/>
      <c r="L328" s="19"/>
      <c r="M328" s="19"/>
      <c r="N328" s="19"/>
      <c r="O328" s="19"/>
    </row>
    <row r="329" spans="1:15" s="38" customFormat="1" outlineLevel="2" x14ac:dyDescent="0.3">
      <c r="A329" s="42">
        <v>1003</v>
      </c>
      <c r="B329" s="42">
        <v>11005</v>
      </c>
      <c r="C329" s="280" t="s">
        <v>341</v>
      </c>
      <c r="D329" s="19"/>
      <c r="E329" s="19"/>
      <c r="F329" s="140"/>
      <c r="G329" s="141"/>
      <c r="H329" s="141"/>
      <c r="I329" s="19"/>
      <c r="J329" s="19"/>
      <c r="K329" s="19"/>
      <c r="L329" s="19"/>
      <c r="M329" s="19"/>
      <c r="N329" s="19"/>
      <c r="O329" s="19"/>
    </row>
    <row r="330" spans="1:15" s="38" customFormat="1" ht="40.5" outlineLevel="2" x14ac:dyDescent="0.3">
      <c r="A330" s="42">
        <v>1003</v>
      </c>
      <c r="B330" s="42">
        <v>11006</v>
      </c>
      <c r="C330" s="280" t="s">
        <v>342</v>
      </c>
      <c r="D330" s="19"/>
      <c r="E330" s="19"/>
      <c r="F330" s="140"/>
      <c r="G330" s="141"/>
      <c r="H330" s="141"/>
      <c r="I330" s="19"/>
      <c r="J330" s="19"/>
      <c r="K330" s="19"/>
      <c r="L330" s="19"/>
      <c r="M330" s="19"/>
      <c r="N330" s="19"/>
      <c r="O330" s="19"/>
    </row>
    <row r="331" spans="1:15" ht="27" outlineLevel="1" x14ac:dyDescent="0.3">
      <c r="A331" s="32">
        <v>1053</v>
      </c>
      <c r="B331" s="13"/>
      <c r="C331" s="291" t="s">
        <v>343</v>
      </c>
      <c r="D331" s="26">
        <f>SUM(D332:D344)</f>
        <v>0</v>
      </c>
      <c r="E331" s="26">
        <f>SUM(E332:E344)</f>
        <v>0</v>
      </c>
      <c r="F331" s="143">
        <f t="shared" ref="F331:H331" si="75">SUM(F332:F344)</f>
        <v>0</v>
      </c>
      <c r="G331" s="143">
        <f t="shared" si="75"/>
        <v>0</v>
      </c>
      <c r="H331" s="143">
        <f t="shared" si="75"/>
        <v>0</v>
      </c>
      <c r="I331" s="26">
        <f>SUM(I332:I344)</f>
        <v>0</v>
      </c>
      <c r="J331" s="26">
        <f>SUM(J332:J344)</f>
        <v>0</v>
      </c>
      <c r="K331" s="26">
        <f>SUM(K332:K344)</f>
        <v>0</v>
      </c>
      <c r="L331" s="26">
        <f>SUM(L332:L344)</f>
        <v>0</v>
      </c>
      <c r="M331" s="26"/>
      <c r="N331" s="26"/>
      <c r="O331" s="26"/>
    </row>
    <row r="332" spans="1:15" ht="27" outlineLevel="2" x14ac:dyDescent="0.3">
      <c r="A332" s="32">
        <v>1053</v>
      </c>
      <c r="B332" s="42">
        <v>11004</v>
      </c>
      <c r="C332" s="280" t="s">
        <v>344</v>
      </c>
      <c r="D332" s="19"/>
      <c r="E332" s="19"/>
      <c r="F332" s="140"/>
      <c r="G332" s="141"/>
      <c r="H332" s="141"/>
      <c r="I332" s="19"/>
      <c r="J332" s="19"/>
      <c r="K332" s="19"/>
      <c r="L332" s="19"/>
      <c r="M332" s="19"/>
      <c r="N332" s="19"/>
      <c r="O332" s="19"/>
    </row>
    <row r="333" spans="1:15" ht="40.5" outlineLevel="2" x14ac:dyDescent="0.3">
      <c r="A333" s="32">
        <v>1053</v>
      </c>
      <c r="B333" s="42">
        <v>11005</v>
      </c>
      <c r="C333" s="280" t="s">
        <v>345</v>
      </c>
      <c r="D333" s="19"/>
      <c r="E333" s="19"/>
      <c r="F333" s="140"/>
      <c r="G333" s="141"/>
      <c r="H333" s="141"/>
      <c r="I333" s="19"/>
      <c r="J333" s="19"/>
      <c r="K333" s="19"/>
      <c r="L333" s="19"/>
      <c r="M333" s="19"/>
      <c r="N333" s="19"/>
      <c r="O333" s="19"/>
    </row>
    <row r="334" spans="1:15" ht="40.5" outlineLevel="2" x14ac:dyDescent="0.3">
      <c r="A334" s="32">
        <v>1053</v>
      </c>
      <c r="B334" s="42">
        <v>11006</v>
      </c>
      <c r="C334" s="280" t="s">
        <v>346</v>
      </c>
      <c r="D334" s="19"/>
      <c r="E334" s="19"/>
      <c r="F334" s="140"/>
      <c r="G334" s="141"/>
      <c r="H334" s="141"/>
      <c r="I334" s="19"/>
      <c r="J334" s="19"/>
      <c r="K334" s="19"/>
      <c r="L334" s="19"/>
      <c r="M334" s="19"/>
      <c r="N334" s="19"/>
      <c r="O334" s="19"/>
    </row>
    <row r="335" spans="1:15" ht="27" outlineLevel="2" x14ac:dyDescent="0.3">
      <c r="A335" s="32">
        <v>1053</v>
      </c>
      <c r="B335" s="42">
        <v>11008</v>
      </c>
      <c r="C335" s="280" t="s">
        <v>347</v>
      </c>
      <c r="D335" s="19"/>
      <c r="E335" s="19"/>
      <c r="F335" s="140"/>
      <c r="G335" s="141"/>
      <c r="H335" s="141"/>
      <c r="I335" s="19"/>
      <c r="J335" s="19"/>
      <c r="K335" s="19"/>
      <c r="L335" s="19"/>
      <c r="M335" s="19"/>
      <c r="N335" s="19"/>
      <c r="O335" s="19"/>
    </row>
    <row r="336" spans="1:15" ht="40.5" outlineLevel="2" x14ac:dyDescent="0.3">
      <c r="A336" s="32">
        <v>1053</v>
      </c>
      <c r="B336" s="42">
        <v>11009</v>
      </c>
      <c r="C336" s="280" t="s">
        <v>348</v>
      </c>
      <c r="D336" s="19"/>
      <c r="E336" s="19"/>
      <c r="F336" s="140"/>
      <c r="G336" s="141"/>
      <c r="H336" s="141"/>
      <c r="I336" s="19"/>
      <c r="J336" s="19"/>
      <c r="K336" s="19"/>
      <c r="L336" s="19"/>
      <c r="M336" s="19"/>
      <c r="N336" s="19"/>
      <c r="O336" s="19"/>
    </row>
    <row r="337" spans="1:15" ht="40.5" outlineLevel="2" x14ac:dyDescent="0.3">
      <c r="A337" s="32">
        <v>1053</v>
      </c>
      <c r="B337" s="42">
        <v>11011</v>
      </c>
      <c r="C337" s="280" t="s">
        <v>349</v>
      </c>
      <c r="D337" s="19"/>
      <c r="E337" s="19"/>
      <c r="F337" s="140"/>
      <c r="G337" s="141"/>
      <c r="H337" s="141"/>
      <c r="I337" s="19"/>
      <c r="J337" s="19"/>
      <c r="K337" s="19"/>
      <c r="L337" s="19"/>
      <c r="M337" s="19"/>
      <c r="N337" s="19"/>
      <c r="O337" s="19"/>
    </row>
    <row r="338" spans="1:15" ht="27" outlineLevel="2" x14ac:dyDescent="0.3">
      <c r="A338" s="32">
        <v>1053</v>
      </c>
      <c r="B338" s="42">
        <v>11014</v>
      </c>
      <c r="C338" s="280" t="s">
        <v>350</v>
      </c>
      <c r="D338" s="19"/>
      <c r="E338" s="19"/>
      <c r="F338" s="140"/>
      <c r="G338" s="141"/>
      <c r="H338" s="141"/>
      <c r="I338" s="19"/>
      <c r="J338" s="19"/>
      <c r="K338" s="19"/>
      <c r="L338" s="19"/>
      <c r="M338" s="19"/>
      <c r="N338" s="19"/>
      <c r="O338" s="19"/>
    </row>
    <row r="339" spans="1:15" ht="40.5" outlineLevel="2" x14ac:dyDescent="0.3">
      <c r="A339" s="32">
        <v>1053</v>
      </c>
      <c r="B339" s="42">
        <v>11015</v>
      </c>
      <c r="C339" s="280" t="s">
        <v>351</v>
      </c>
      <c r="D339" s="19"/>
      <c r="E339" s="19"/>
      <c r="F339" s="140"/>
      <c r="G339" s="141"/>
      <c r="H339" s="141"/>
      <c r="I339" s="19"/>
      <c r="J339" s="19"/>
      <c r="K339" s="19"/>
      <c r="L339" s="19"/>
      <c r="M339" s="19"/>
      <c r="N339" s="19"/>
      <c r="O339" s="19"/>
    </row>
    <row r="340" spans="1:15" ht="54" outlineLevel="2" x14ac:dyDescent="0.3">
      <c r="A340" s="32">
        <v>1053</v>
      </c>
      <c r="B340" s="42">
        <v>11017</v>
      </c>
      <c r="C340" s="280" t="s">
        <v>352</v>
      </c>
      <c r="D340" s="19"/>
      <c r="E340" s="19"/>
      <c r="F340" s="140"/>
      <c r="G340" s="141"/>
      <c r="H340" s="141"/>
      <c r="I340" s="19"/>
      <c r="J340" s="19"/>
      <c r="K340" s="19"/>
      <c r="L340" s="19"/>
      <c r="M340" s="19"/>
      <c r="N340" s="19"/>
      <c r="O340" s="19"/>
    </row>
    <row r="341" spans="1:15" ht="54" outlineLevel="2" x14ac:dyDescent="0.3">
      <c r="A341" s="32">
        <v>1053</v>
      </c>
      <c r="B341" s="42">
        <v>32001</v>
      </c>
      <c r="C341" s="280" t="s">
        <v>353</v>
      </c>
      <c r="D341" s="19"/>
      <c r="E341" s="19"/>
      <c r="F341" s="140"/>
      <c r="G341" s="141"/>
      <c r="H341" s="141"/>
      <c r="I341" s="19"/>
      <c r="J341" s="19"/>
      <c r="K341" s="19"/>
      <c r="L341" s="19"/>
      <c r="M341" s="19"/>
      <c r="N341" s="19"/>
      <c r="O341" s="19"/>
    </row>
    <row r="342" spans="1:15" ht="54" outlineLevel="2" x14ac:dyDescent="0.3">
      <c r="A342" s="32">
        <v>1053</v>
      </c>
      <c r="B342" s="42">
        <v>32004</v>
      </c>
      <c r="C342" s="280" t="s">
        <v>354</v>
      </c>
      <c r="D342" s="19"/>
      <c r="E342" s="19"/>
      <c r="F342" s="140"/>
      <c r="G342" s="141"/>
      <c r="H342" s="141"/>
      <c r="I342" s="19"/>
      <c r="J342" s="19"/>
      <c r="K342" s="19"/>
      <c r="L342" s="19"/>
      <c r="M342" s="19"/>
      <c r="N342" s="19"/>
      <c r="O342" s="19"/>
    </row>
    <row r="343" spans="1:15" ht="40.5" outlineLevel="2" x14ac:dyDescent="0.3">
      <c r="A343" s="32">
        <v>1053</v>
      </c>
      <c r="B343" s="42">
        <v>32005</v>
      </c>
      <c r="C343" s="280" t="s">
        <v>355</v>
      </c>
      <c r="D343" s="19"/>
      <c r="E343" s="19"/>
      <c r="F343" s="140"/>
      <c r="G343" s="141"/>
      <c r="H343" s="141"/>
      <c r="I343" s="19"/>
      <c r="J343" s="19"/>
      <c r="K343" s="19"/>
      <c r="L343" s="19"/>
      <c r="M343" s="19"/>
      <c r="N343" s="19"/>
      <c r="O343" s="19"/>
    </row>
    <row r="344" spans="1:15" ht="54" outlineLevel="2" x14ac:dyDescent="0.3">
      <c r="A344" s="32">
        <v>1053</v>
      </c>
      <c r="B344" s="42">
        <v>32007</v>
      </c>
      <c r="C344" s="280" t="s">
        <v>356</v>
      </c>
      <c r="D344" s="19"/>
      <c r="E344" s="19"/>
      <c r="F344" s="140"/>
      <c r="G344" s="141"/>
      <c r="H344" s="141"/>
      <c r="I344" s="19"/>
      <c r="J344" s="19"/>
      <c r="K344" s="19"/>
      <c r="L344" s="19"/>
      <c r="M344" s="19"/>
      <c r="N344" s="19"/>
      <c r="O344" s="19"/>
    </row>
    <row r="345" spans="1:15" outlineLevel="1" collapsed="1" x14ac:dyDescent="0.3">
      <c r="A345" s="13">
        <v>1099</v>
      </c>
      <c r="B345" s="13"/>
      <c r="C345" s="289" t="s">
        <v>357</v>
      </c>
      <c r="D345" s="15">
        <f>SUM(D346:D349)</f>
        <v>0</v>
      </c>
      <c r="E345" s="15">
        <f>SUM(E346:E349)</f>
        <v>0</v>
      </c>
      <c r="F345" s="139">
        <f t="shared" ref="F345:H345" si="76">SUM(F346:F349)</f>
        <v>0</v>
      </c>
      <c r="G345" s="139">
        <f t="shared" si="76"/>
        <v>0</v>
      </c>
      <c r="H345" s="139">
        <f t="shared" si="76"/>
        <v>0</v>
      </c>
      <c r="I345" s="15">
        <f>SUM(I346:I349)</f>
        <v>0</v>
      </c>
      <c r="J345" s="15">
        <f>SUM(J346:J349)</f>
        <v>0</v>
      </c>
      <c r="K345" s="15">
        <f>SUM(K346:K349)</f>
        <v>0</v>
      </c>
      <c r="L345" s="15">
        <f>SUM(L346:L349)</f>
        <v>0</v>
      </c>
      <c r="M345" s="15"/>
      <c r="N345" s="15"/>
      <c r="O345" s="15"/>
    </row>
    <row r="346" spans="1:15" ht="27" outlineLevel="2" x14ac:dyDescent="0.3">
      <c r="A346" s="42">
        <v>1099</v>
      </c>
      <c r="B346" s="42">
        <v>11001</v>
      </c>
      <c r="C346" s="280" t="s">
        <v>358</v>
      </c>
      <c r="D346" s="19"/>
      <c r="E346" s="19"/>
      <c r="F346" s="140"/>
      <c r="G346" s="141"/>
      <c r="H346" s="141"/>
      <c r="I346" s="19"/>
      <c r="J346" s="19"/>
      <c r="K346" s="19"/>
      <c r="L346" s="19"/>
      <c r="M346" s="19"/>
      <c r="N346" s="19"/>
      <c r="O346" s="19"/>
    </row>
    <row r="347" spans="1:15" ht="40.5" outlineLevel="2" x14ac:dyDescent="0.3">
      <c r="A347" s="42">
        <v>1099</v>
      </c>
      <c r="B347" s="42">
        <v>11004</v>
      </c>
      <c r="C347" s="280" t="s">
        <v>359</v>
      </c>
      <c r="D347" s="19"/>
      <c r="E347" s="19"/>
      <c r="F347" s="140"/>
      <c r="G347" s="141"/>
      <c r="H347" s="141"/>
      <c r="I347" s="19"/>
      <c r="J347" s="19"/>
      <c r="K347" s="19"/>
      <c r="L347" s="19"/>
      <c r="M347" s="19"/>
      <c r="N347" s="19"/>
      <c r="O347" s="19"/>
    </row>
    <row r="348" spans="1:15" outlineLevel="2" x14ac:dyDescent="0.3">
      <c r="A348" s="42">
        <v>1099</v>
      </c>
      <c r="B348" s="42">
        <v>11006</v>
      </c>
      <c r="C348" s="280" t="s">
        <v>360</v>
      </c>
      <c r="D348" s="19"/>
      <c r="E348" s="19"/>
      <c r="F348" s="140"/>
      <c r="G348" s="141"/>
      <c r="H348" s="141"/>
      <c r="I348" s="19"/>
      <c r="J348" s="19"/>
      <c r="K348" s="19"/>
      <c r="L348" s="19"/>
      <c r="M348" s="19"/>
      <c r="N348" s="19"/>
      <c r="O348" s="19"/>
    </row>
    <row r="349" spans="1:15" ht="27" outlineLevel="2" x14ac:dyDescent="0.3">
      <c r="A349" s="42">
        <v>1099</v>
      </c>
      <c r="B349" s="42">
        <v>12001</v>
      </c>
      <c r="C349" s="280" t="s">
        <v>361</v>
      </c>
      <c r="D349" s="19"/>
      <c r="E349" s="19"/>
      <c r="F349" s="140"/>
      <c r="G349" s="141"/>
      <c r="H349" s="141"/>
      <c r="I349" s="19"/>
      <c r="J349" s="19"/>
      <c r="K349" s="19"/>
      <c r="L349" s="19"/>
      <c r="M349" s="19"/>
      <c r="N349" s="19"/>
      <c r="O349" s="19"/>
    </row>
    <row r="350" spans="1:15" ht="27" outlineLevel="1" collapsed="1" x14ac:dyDescent="0.3">
      <c r="A350" s="13">
        <v>1126</v>
      </c>
      <c r="B350" s="13"/>
      <c r="C350" s="293" t="s">
        <v>362</v>
      </c>
      <c r="D350" s="36">
        <f>SUM(D351:D355)</f>
        <v>0</v>
      </c>
      <c r="E350" s="36">
        <f>SUM(E351:E355)</f>
        <v>0</v>
      </c>
      <c r="F350" s="160">
        <f t="shared" ref="F350:H350" si="77">SUM(F351:F355)</f>
        <v>0</v>
      </c>
      <c r="G350" s="160">
        <f t="shared" si="77"/>
        <v>0</v>
      </c>
      <c r="H350" s="160">
        <f t="shared" si="77"/>
        <v>0</v>
      </c>
      <c r="I350" s="36">
        <f>SUM(I351:I355)</f>
        <v>0</v>
      </c>
      <c r="J350" s="36">
        <f>SUM(J351:J355)</f>
        <v>0</v>
      </c>
      <c r="K350" s="36">
        <f>SUM(K351:K355)</f>
        <v>0</v>
      </c>
      <c r="L350" s="36">
        <f>SUM(L351:L355)</f>
        <v>0</v>
      </c>
      <c r="M350" s="36"/>
      <c r="N350" s="36"/>
      <c r="O350" s="36"/>
    </row>
    <row r="351" spans="1:15" s="38" customFormat="1" ht="27" outlineLevel="2" x14ac:dyDescent="0.3">
      <c r="A351" s="42">
        <v>1126</v>
      </c>
      <c r="B351" s="42">
        <v>11001</v>
      </c>
      <c r="C351" s="280" t="s">
        <v>363</v>
      </c>
      <c r="D351" s="28"/>
      <c r="E351" s="28"/>
      <c r="F351" s="140"/>
      <c r="G351" s="141"/>
      <c r="H351" s="141"/>
      <c r="I351" s="19"/>
      <c r="J351" s="19"/>
      <c r="K351" s="19"/>
      <c r="L351" s="19"/>
      <c r="M351" s="19"/>
      <c r="N351" s="19"/>
      <c r="O351" s="19"/>
    </row>
    <row r="352" spans="1:15" outlineLevel="2" x14ac:dyDescent="0.3">
      <c r="A352" s="42">
        <v>1126</v>
      </c>
      <c r="B352" s="279">
        <v>31006</v>
      </c>
      <c r="C352" s="280" t="s">
        <v>364</v>
      </c>
      <c r="D352" s="28"/>
      <c r="E352" s="28"/>
      <c r="F352" s="140"/>
      <c r="G352" s="141"/>
      <c r="H352" s="141"/>
      <c r="I352" s="19"/>
      <c r="J352" s="19"/>
      <c r="K352" s="19"/>
      <c r="L352" s="19"/>
      <c r="M352" s="19"/>
      <c r="N352" s="19"/>
      <c r="O352" s="19"/>
    </row>
    <row r="353" spans="1:15" outlineLevel="2" x14ac:dyDescent="0.3">
      <c r="A353" s="42">
        <v>1126</v>
      </c>
      <c r="B353" s="42">
        <v>31002</v>
      </c>
      <c r="C353" s="280" t="s">
        <v>365</v>
      </c>
      <c r="D353" s="19"/>
      <c r="E353" s="19"/>
      <c r="F353" s="140"/>
      <c r="G353" s="141"/>
      <c r="H353" s="141"/>
      <c r="I353" s="19"/>
      <c r="J353" s="19"/>
      <c r="K353" s="19"/>
      <c r="L353" s="19"/>
      <c r="M353" s="19"/>
      <c r="N353" s="19"/>
      <c r="O353" s="19"/>
    </row>
    <row r="354" spans="1:15" ht="27" outlineLevel="2" x14ac:dyDescent="0.3">
      <c r="A354" s="42">
        <v>1126</v>
      </c>
      <c r="B354" s="42">
        <v>31002</v>
      </c>
      <c r="C354" s="280" t="s">
        <v>366</v>
      </c>
      <c r="D354" s="19"/>
      <c r="E354" s="19"/>
      <c r="F354" s="141"/>
      <c r="G354" s="141"/>
      <c r="H354" s="141"/>
      <c r="I354" s="19"/>
      <c r="J354" s="19"/>
      <c r="K354" s="19"/>
      <c r="L354" s="19"/>
      <c r="M354" s="19"/>
      <c r="N354" s="19"/>
      <c r="O354" s="19"/>
    </row>
    <row r="355" spans="1:15" outlineLevel="2" x14ac:dyDescent="0.3">
      <c r="A355" s="42">
        <v>1126</v>
      </c>
      <c r="B355" s="42">
        <v>31003</v>
      </c>
      <c r="C355" s="280" t="s">
        <v>367</v>
      </c>
      <c r="D355" s="19"/>
      <c r="E355" s="19"/>
      <c r="F355" s="141"/>
      <c r="G355" s="141"/>
      <c r="H355" s="141"/>
      <c r="I355" s="19"/>
      <c r="J355" s="19"/>
      <c r="K355" s="19"/>
      <c r="L355" s="19"/>
      <c r="M355" s="19"/>
      <c r="N355" s="19"/>
      <c r="O355" s="19"/>
    </row>
    <row r="356" spans="1:15" outlineLevel="1" collapsed="1" x14ac:dyDescent="0.3">
      <c r="A356" s="13">
        <v>1142</v>
      </c>
      <c r="B356" s="13"/>
      <c r="C356" s="289" t="s">
        <v>368</v>
      </c>
      <c r="D356" s="15">
        <f>SUM(D357:D358)</f>
        <v>0</v>
      </c>
      <c r="E356" s="15">
        <f>SUM(E357:E358)</f>
        <v>0</v>
      </c>
      <c r="F356" s="139">
        <f t="shared" ref="F356:H356" si="78">SUM(F357:F358)</f>
        <v>0</v>
      </c>
      <c r="G356" s="139">
        <f t="shared" si="78"/>
        <v>0</v>
      </c>
      <c r="H356" s="139">
        <f t="shared" si="78"/>
        <v>0</v>
      </c>
      <c r="I356" s="15">
        <f t="shared" ref="I356:K356" si="79">SUM(I357:I358)</f>
        <v>0</v>
      </c>
      <c r="J356" s="15">
        <f t="shared" si="79"/>
        <v>0</v>
      </c>
      <c r="K356" s="15">
        <f t="shared" si="79"/>
        <v>0</v>
      </c>
      <c r="L356" s="15">
        <f t="shared" ref="L356" si="80">SUM(L357:L358)</f>
        <v>0</v>
      </c>
      <c r="M356" s="15"/>
      <c r="N356" s="15"/>
      <c r="O356" s="15"/>
    </row>
    <row r="357" spans="1:15" outlineLevel="2" x14ac:dyDescent="0.3">
      <c r="A357" s="42">
        <v>1142</v>
      </c>
      <c r="B357" s="42">
        <v>11001</v>
      </c>
      <c r="C357" s="280" t="s">
        <v>369</v>
      </c>
      <c r="D357" s="19"/>
      <c r="E357" s="19"/>
      <c r="F357" s="140"/>
      <c r="G357" s="141"/>
      <c r="H357" s="141"/>
      <c r="I357" s="19"/>
      <c r="J357" s="19"/>
      <c r="K357" s="19"/>
      <c r="L357" s="19"/>
      <c r="M357" s="19"/>
      <c r="N357" s="19"/>
      <c r="O357" s="19"/>
    </row>
    <row r="358" spans="1:15" s="38" customFormat="1" outlineLevel="2" x14ac:dyDescent="0.3">
      <c r="A358" s="42">
        <v>1142</v>
      </c>
      <c r="B358" s="42">
        <v>11002</v>
      </c>
      <c r="C358" s="280" t="s">
        <v>370</v>
      </c>
      <c r="D358" s="19"/>
      <c r="E358" s="19"/>
      <c r="F358" s="140"/>
      <c r="G358" s="141"/>
      <c r="H358" s="141"/>
      <c r="I358" s="19"/>
      <c r="J358" s="19"/>
      <c r="K358" s="19"/>
      <c r="L358" s="19"/>
      <c r="M358" s="19"/>
      <c r="N358" s="19"/>
      <c r="O358" s="19"/>
    </row>
    <row r="359" spans="1:15" outlineLevel="1" collapsed="1" x14ac:dyDescent="0.3">
      <c r="A359" s="13">
        <v>1188</v>
      </c>
      <c r="B359" s="13"/>
      <c r="C359" s="289" t="s">
        <v>371</v>
      </c>
      <c r="D359" s="15">
        <f>SUM(D360:D362)</f>
        <v>0</v>
      </c>
      <c r="E359" s="15">
        <f t="shared" ref="E359:K359" si="81">SUM(E360:E362)</f>
        <v>0</v>
      </c>
      <c r="F359" s="139">
        <f t="shared" ref="F359:H359" si="82">SUM(F360:F362)</f>
        <v>0</v>
      </c>
      <c r="G359" s="139">
        <f t="shared" si="82"/>
        <v>0</v>
      </c>
      <c r="H359" s="139">
        <f t="shared" si="82"/>
        <v>0</v>
      </c>
      <c r="I359" s="15">
        <f t="shared" si="81"/>
        <v>0</v>
      </c>
      <c r="J359" s="15">
        <f t="shared" si="81"/>
        <v>0</v>
      </c>
      <c r="K359" s="15">
        <f t="shared" si="81"/>
        <v>0</v>
      </c>
      <c r="L359" s="15">
        <f t="shared" ref="L359" si="83">SUM(L360:L362)</f>
        <v>0</v>
      </c>
      <c r="M359" s="15"/>
      <c r="N359" s="15"/>
      <c r="O359" s="15"/>
    </row>
    <row r="360" spans="1:15" s="38" customFormat="1" ht="27" outlineLevel="2" x14ac:dyDescent="0.3">
      <c r="A360" s="42">
        <v>1188</v>
      </c>
      <c r="B360" s="42">
        <v>11001</v>
      </c>
      <c r="C360" s="280" t="s">
        <v>372</v>
      </c>
      <c r="D360" s="19"/>
      <c r="E360" s="19"/>
      <c r="F360" s="140"/>
      <c r="G360" s="141"/>
      <c r="H360" s="141"/>
      <c r="I360" s="19"/>
      <c r="J360" s="19"/>
      <c r="K360" s="19"/>
      <c r="L360" s="19"/>
      <c r="M360" s="19"/>
      <c r="N360" s="19"/>
      <c r="O360" s="19"/>
    </row>
    <row r="361" spans="1:15" s="38" customFormat="1" ht="27" outlineLevel="2" x14ac:dyDescent="0.3">
      <c r="A361" s="42">
        <v>1188</v>
      </c>
      <c r="B361" s="42">
        <v>12001</v>
      </c>
      <c r="C361" s="280" t="s">
        <v>373</v>
      </c>
      <c r="D361" s="19"/>
      <c r="E361" s="19"/>
      <c r="F361" s="140"/>
      <c r="G361" s="141"/>
      <c r="H361" s="141"/>
      <c r="I361" s="19"/>
      <c r="J361" s="19"/>
      <c r="K361" s="19"/>
      <c r="L361" s="19"/>
      <c r="M361" s="19"/>
      <c r="N361" s="19"/>
      <c r="O361" s="19"/>
    </row>
    <row r="362" spans="1:15" s="38" customFormat="1" outlineLevel="2" x14ac:dyDescent="0.3">
      <c r="A362" s="42">
        <v>1188</v>
      </c>
      <c r="B362" s="279">
        <v>11002</v>
      </c>
      <c r="C362" s="280" t="s">
        <v>374</v>
      </c>
      <c r="D362" s="19"/>
      <c r="E362" s="19"/>
      <c r="F362" s="140"/>
      <c r="G362" s="140"/>
      <c r="H362" s="140"/>
      <c r="I362" s="19"/>
      <c r="J362" s="19"/>
      <c r="K362" s="19"/>
      <c r="L362" s="19"/>
      <c r="M362" s="19"/>
      <c r="N362" s="19"/>
      <c r="O362" s="19"/>
    </row>
    <row r="363" spans="1:15" s="38" customFormat="1" outlineLevel="1" collapsed="1" x14ac:dyDescent="0.3">
      <c r="A363" s="13">
        <v>1191</v>
      </c>
      <c r="B363" s="13"/>
      <c r="C363" s="289" t="s">
        <v>375</v>
      </c>
      <c r="D363" s="15">
        <f>SUM(D364:D366)</f>
        <v>0</v>
      </c>
      <c r="E363" s="15">
        <f>SUM(E364:E366)</f>
        <v>0</v>
      </c>
      <c r="F363" s="139">
        <f t="shared" ref="F363:H363" si="84">SUM(F364:F366)</f>
        <v>0</v>
      </c>
      <c r="G363" s="139">
        <f t="shared" si="84"/>
        <v>0</v>
      </c>
      <c r="H363" s="139">
        <f t="shared" si="84"/>
        <v>0</v>
      </c>
      <c r="I363" s="15">
        <f>SUM(I364:I366)</f>
        <v>0</v>
      </c>
      <c r="J363" s="15">
        <f>SUM(J364:J366)</f>
        <v>0</v>
      </c>
      <c r="K363" s="15">
        <f>SUM(K364:K366)</f>
        <v>0</v>
      </c>
      <c r="L363" s="15">
        <f>SUM(L364:L366)</f>
        <v>0</v>
      </c>
      <c r="M363" s="15"/>
      <c r="N363" s="15"/>
      <c r="O363" s="15"/>
    </row>
    <row r="364" spans="1:15" s="38" customFormat="1" outlineLevel="2" x14ac:dyDescent="0.3">
      <c r="A364" s="42">
        <v>1191</v>
      </c>
      <c r="B364" s="42">
        <v>11001</v>
      </c>
      <c r="C364" s="280" t="s">
        <v>375</v>
      </c>
      <c r="D364" s="19"/>
      <c r="E364" s="19"/>
      <c r="F364" s="140"/>
      <c r="G364" s="141"/>
      <c r="H364" s="141"/>
      <c r="I364" s="19"/>
      <c r="J364" s="19"/>
      <c r="K364" s="19"/>
      <c r="L364" s="19"/>
      <c r="M364" s="19"/>
      <c r="N364" s="19"/>
      <c r="O364" s="19"/>
    </row>
    <row r="365" spans="1:15" s="38" customFormat="1" ht="27" outlineLevel="2" x14ac:dyDescent="0.3">
      <c r="A365" s="42">
        <v>1191</v>
      </c>
      <c r="B365" s="42">
        <v>11003</v>
      </c>
      <c r="C365" s="280" t="s">
        <v>376</v>
      </c>
      <c r="D365" s="19"/>
      <c r="E365" s="19"/>
      <c r="F365" s="140"/>
      <c r="G365" s="141"/>
      <c r="H365" s="141"/>
      <c r="I365" s="19"/>
      <c r="J365" s="19"/>
      <c r="K365" s="19"/>
      <c r="L365" s="19"/>
      <c r="M365" s="19"/>
      <c r="N365" s="19"/>
      <c r="O365" s="19"/>
    </row>
    <row r="366" spans="1:15" s="38" customFormat="1" ht="27" outlineLevel="2" x14ac:dyDescent="0.3">
      <c r="A366" s="42">
        <v>1191</v>
      </c>
      <c r="B366" s="42">
        <v>11005</v>
      </c>
      <c r="C366" s="280" t="s">
        <v>377</v>
      </c>
      <c r="D366" s="19"/>
      <c r="E366" s="19"/>
      <c r="F366" s="140"/>
      <c r="G366" s="141"/>
      <c r="H366" s="141"/>
      <c r="I366" s="19"/>
      <c r="J366" s="19"/>
      <c r="K366" s="19"/>
      <c r="L366" s="19"/>
      <c r="M366" s="19"/>
      <c r="N366" s="19"/>
      <c r="O366" s="19"/>
    </row>
    <row r="367" spans="1:15" outlineLevel="1" collapsed="1" x14ac:dyDescent="0.3">
      <c r="A367" s="13">
        <v>1200</v>
      </c>
      <c r="B367" s="13"/>
      <c r="C367" s="289" t="s">
        <v>378</v>
      </c>
      <c r="D367" s="15">
        <f>SUM(D368:D372)</f>
        <v>0</v>
      </c>
      <c r="E367" s="15">
        <f>SUM(E368:E372)</f>
        <v>0</v>
      </c>
      <c r="F367" s="139">
        <f t="shared" ref="F367:H367" si="85">SUM(F368:F372)</f>
        <v>0</v>
      </c>
      <c r="G367" s="139">
        <f t="shared" si="85"/>
        <v>0</v>
      </c>
      <c r="H367" s="139">
        <f t="shared" si="85"/>
        <v>0</v>
      </c>
      <c r="I367" s="15">
        <f t="shared" ref="I367:K367" si="86">SUM(I368:I372)</f>
        <v>0</v>
      </c>
      <c r="J367" s="15">
        <f t="shared" si="86"/>
        <v>0</v>
      </c>
      <c r="K367" s="15">
        <f t="shared" si="86"/>
        <v>0</v>
      </c>
      <c r="L367" s="15">
        <f t="shared" ref="L367" si="87">SUM(L368:L372)</f>
        <v>0</v>
      </c>
      <c r="M367" s="15"/>
      <c r="N367" s="15"/>
      <c r="O367" s="15"/>
    </row>
    <row r="368" spans="1:15" s="38" customFormat="1" outlineLevel="2" x14ac:dyDescent="0.3">
      <c r="A368" s="42">
        <v>1200</v>
      </c>
      <c r="B368" s="42">
        <v>11001</v>
      </c>
      <c r="C368" s="280" t="s">
        <v>379</v>
      </c>
      <c r="D368" s="19"/>
      <c r="E368" s="19"/>
      <c r="F368" s="140"/>
      <c r="G368" s="141"/>
      <c r="H368" s="141"/>
      <c r="I368" s="19"/>
      <c r="J368" s="19"/>
      <c r="K368" s="19"/>
      <c r="L368" s="19"/>
      <c r="M368" s="19"/>
      <c r="N368" s="19"/>
      <c r="O368" s="19"/>
    </row>
    <row r="369" spans="1:15" s="38" customFormat="1" outlineLevel="2" x14ac:dyDescent="0.3">
      <c r="A369" s="42">
        <v>1200</v>
      </c>
      <c r="B369" s="42">
        <v>11003</v>
      </c>
      <c r="C369" s="280" t="s">
        <v>380</v>
      </c>
      <c r="D369" s="19"/>
      <c r="E369" s="19"/>
      <c r="F369" s="140"/>
      <c r="G369" s="141"/>
      <c r="H369" s="141"/>
      <c r="I369" s="19"/>
      <c r="J369" s="19"/>
      <c r="K369" s="19"/>
      <c r="L369" s="19"/>
      <c r="M369" s="19"/>
      <c r="N369" s="19"/>
      <c r="O369" s="19"/>
    </row>
    <row r="370" spans="1:15" s="38" customFormat="1" ht="40.5" outlineLevel="2" x14ac:dyDescent="0.3">
      <c r="A370" s="42">
        <v>1200</v>
      </c>
      <c r="B370" s="42">
        <v>11004</v>
      </c>
      <c r="C370" s="280" t="s">
        <v>381</v>
      </c>
      <c r="D370" s="19"/>
      <c r="E370" s="19"/>
      <c r="F370" s="140"/>
      <c r="G370" s="141"/>
      <c r="H370" s="141"/>
      <c r="I370" s="19"/>
      <c r="J370" s="19"/>
      <c r="K370" s="19"/>
      <c r="L370" s="19"/>
      <c r="M370" s="19"/>
      <c r="N370" s="19"/>
      <c r="O370" s="19"/>
    </row>
    <row r="371" spans="1:15" s="38" customFormat="1" ht="27" outlineLevel="2" x14ac:dyDescent="0.3">
      <c r="A371" s="42">
        <v>1200</v>
      </c>
      <c r="B371" s="42">
        <v>11006</v>
      </c>
      <c r="C371" s="280" t="s">
        <v>382</v>
      </c>
      <c r="D371" s="19"/>
      <c r="E371" s="19"/>
      <c r="F371" s="140"/>
      <c r="G371" s="141"/>
      <c r="H371" s="141"/>
      <c r="I371" s="19"/>
      <c r="J371" s="19"/>
      <c r="K371" s="19"/>
      <c r="L371" s="19"/>
      <c r="M371" s="19"/>
      <c r="N371" s="19"/>
      <c r="O371" s="19"/>
    </row>
    <row r="372" spans="1:15" s="38" customFormat="1" ht="40.5" outlineLevel="2" x14ac:dyDescent="0.3">
      <c r="A372" s="42">
        <v>1200</v>
      </c>
      <c r="B372" s="42">
        <v>11007</v>
      </c>
      <c r="C372" s="280" t="s">
        <v>383</v>
      </c>
      <c r="D372" s="19"/>
      <c r="E372" s="19"/>
      <c r="F372" s="140"/>
      <c r="G372" s="141"/>
      <c r="H372" s="141"/>
      <c r="I372" s="19"/>
      <c r="J372" s="19"/>
      <c r="K372" s="19"/>
      <c r="L372" s="19"/>
      <c r="M372" s="19"/>
      <c r="N372" s="19"/>
      <c r="O372" s="19"/>
    </row>
    <row r="373" spans="1:15" outlineLevel="1" collapsed="1" x14ac:dyDescent="0.3">
      <c r="A373" s="13">
        <v>1201</v>
      </c>
      <c r="B373" s="13"/>
      <c r="C373" s="289" t="s">
        <v>384</v>
      </c>
      <c r="D373" s="15">
        <f>SUM(D374:D374)</f>
        <v>0</v>
      </c>
      <c r="E373" s="15">
        <f>SUM(E374:E374)</f>
        <v>0</v>
      </c>
      <c r="F373" s="139">
        <f t="shared" ref="F373:H373" si="88">SUM(F374:F374)</f>
        <v>0</v>
      </c>
      <c r="G373" s="139">
        <f t="shared" si="88"/>
        <v>0</v>
      </c>
      <c r="H373" s="139">
        <f t="shared" si="88"/>
        <v>0</v>
      </c>
      <c r="I373" s="15">
        <f t="shared" ref="I373:L373" si="89">SUM(I374:I374)</f>
        <v>0</v>
      </c>
      <c r="J373" s="15">
        <f t="shared" si="89"/>
        <v>0</v>
      </c>
      <c r="K373" s="15">
        <f t="shared" si="89"/>
        <v>0</v>
      </c>
      <c r="L373" s="15">
        <f t="shared" si="89"/>
        <v>0</v>
      </c>
      <c r="M373" s="15"/>
      <c r="N373" s="15"/>
      <c r="O373" s="15"/>
    </row>
    <row r="374" spans="1:15" s="38" customFormat="1" outlineLevel="2" x14ac:dyDescent="0.3">
      <c r="A374" s="42">
        <v>1201</v>
      </c>
      <c r="B374" s="42">
        <v>11001</v>
      </c>
      <c r="C374" s="280" t="s">
        <v>385</v>
      </c>
      <c r="D374" s="19"/>
      <c r="E374" s="19"/>
      <c r="F374" s="140"/>
      <c r="G374" s="141"/>
      <c r="H374" s="141"/>
      <c r="I374" s="19"/>
      <c r="J374" s="19"/>
      <c r="K374" s="19"/>
      <c r="L374" s="19"/>
      <c r="M374" s="19"/>
      <c r="N374" s="19"/>
      <c r="O374" s="19"/>
    </row>
    <row r="375" spans="1:15" outlineLevel="1" collapsed="1" x14ac:dyDescent="0.3">
      <c r="A375" s="13">
        <v>1202</v>
      </c>
      <c r="B375" s="13"/>
      <c r="C375" s="289" t="s">
        <v>386</v>
      </c>
      <c r="D375" s="15">
        <f>SUM(D376:D381)</f>
        <v>0</v>
      </c>
      <c r="E375" s="15">
        <f>SUM(E376:E381)</f>
        <v>0</v>
      </c>
      <c r="F375" s="139">
        <f t="shared" ref="F375:H375" si="90">SUM(F376:F381)</f>
        <v>0</v>
      </c>
      <c r="G375" s="139">
        <f t="shared" si="90"/>
        <v>0</v>
      </c>
      <c r="H375" s="139">
        <f t="shared" si="90"/>
        <v>0</v>
      </c>
      <c r="I375" s="15">
        <f t="shared" ref="I375:K375" si="91">SUM(I376:I381)</f>
        <v>0</v>
      </c>
      <c r="J375" s="15">
        <f t="shared" si="91"/>
        <v>0</v>
      </c>
      <c r="K375" s="15">
        <f t="shared" si="91"/>
        <v>0</v>
      </c>
      <c r="L375" s="15">
        <f t="shared" ref="L375" si="92">SUM(L376:L381)</f>
        <v>0</v>
      </c>
      <c r="M375" s="15"/>
      <c r="N375" s="15"/>
      <c r="O375" s="15"/>
    </row>
    <row r="376" spans="1:15" s="38" customFormat="1" outlineLevel="2" x14ac:dyDescent="0.3">
      <c r="A376" s="42">
        <v>1202</v>
      </c>
      <c r="B376" s="42">
        <v>11001</v>
      </c>
      <c r="C376" s="280" t="s">
        <v>387</v>
      </c>
      <c r="D376" s="19"/>
      <c r="E376" s="19"/>
      <c r="F376" s="140"/>
      <c r="G376" s="141"/>
      <c r="H376" s="141"/>
      <c r="I376" s="19"/>
      <c r="J376" s="19"/>
      <c r="K376" s="19"/>
      <c r="L376" s="19"/>
      <c r="M376" s="19"/>
      <c r="N376" s="19"/>
      <c r="O376" s="19"/>
    </row>
    <row r="377" spans="1:15" s="38" customFormat="1" outlineLevel="2" x14ac:dyDescent="0.3">
      <c r="A377" s="42">
        <v>1202</v>
      </c>
      <c r="B377" s="42">
        <v>11002</v>
      </c>
      <c r="C377" s="280" t="s">
        <v>388</v>
      </c>
      <c r="D377" s="19"/>
      <c r="E377" s="19"/>
      <c r="F377" s="140"/>
      <c r="G377" s="141"/>
      <c r="H377" s="141"/>
      <c r="I377" s="19"/>
      <c r="J377" s="19"/>
      <c r="K377" s="19"/>
      <c r="L377" s="19"/>
      <c r="M377" s="19"/>
      <c r="N377" s="19"/>
      <c r="O377" s="19"/>
    </row>
    <row r="378" spans="1:15" s="38" customFormat="1" ht="27" outlineLevel="2" x14ac:dyDescent="0.3">
      <c r="A378" s="42">
        <v>1202</v>
      </c>
      <c r="B378" s="42">
        <v>11003</v>
      </c>
      <c r="C378" s="280" t="s">
        <v>389</v>
      </c>
      <c r="D378" s="19"/>
      <c r="E378" s="19"/>
      <c r="F378" s="140"/>
      <c r="G378" s="141"/>
      <c r="H378" s="141"/>
      <c r="I378" s="19"/>
      <c r="J378" s="19"/>
      <c r="K378" s="19"/>
      <c r="L378" s="19"/>
      <c r="M378" s="19"/>
      <c r="N378" s="19"/>
      <c r="O378" s="19"/>
    </row>
    <row r="379" spans="1:15" s="38" customFormat="1" ht="27" outlineLevel="2" x14ac:dyDescent="0.3">
      <c r="A379" s="42">
        <v>1202</v>
      </c>
      <c r="B379" s="42">
        <v>11004</v>
      </c>
      <c r="C379" s="280" t="s">
        <v>390</v>
      </c>
      <c r="D379" s="19"/>
      <c r="E379" s="19"/>
      <c r="F379" s="140"/>
      <c r="G379" s="141"/>
      <c r="H379" s="141"/>
      <c r="I379" s="19"/>
      <c r="J379" s="19"/>
      <c r="K379" s="19"/>
      <c r="L379" s="19"/>
      <c r="M379" s="19"/>
      <c r="N379" s="19"/>
      <c r="O379" s="19"/>
    </row>
    <row r="380" spans="1:15" s="38" customFormat="1" ht="40.5" outlineLevel="2" x14ac:dyDescent="0.3">
      <c r="A380" s="42">
        <v>1202</v>
      </c>
      <c r="B380" s="42">
        <v>11005</v>
      </c>
      <c r="C380" s="280" t="s">
        <v>391</v>
      </c>
      <c r="D380" s="19"/>
      <c r="E380" s="19"/>
      <c r="F380" s="140"/>
      <c r="G380" s="141"/>
      <c r="H380" s="141"/>
      <c r="I380" s="19"/>
      <c r="J380" s="19"/>
      <c r="K380" s="19"/>
      <c r="L380" s="19"/>
      <c r="M380" s="19"/>
      <c r="N380" s="19"/>
      <c r="O380" s="19"/>
    </row>
    <row r="381" spans="1:15" s="38" customFormat="1" outlineLevel="2" x14ac:dyDescent="0.3">
      <c r="A381" s="42">
        <v>1202</v>
      </c>
      <c r="B381" s="42">
        <v>11006</v>
      </c>
      <c r="C381" s="280" t="s">
        <v>392</v>
      </c>
      <c r="D381" s="19"/>
      <c r="E381" s="19"/>
      <c r="F381" s="140"/>
      <c r="G381" s="141"/>
      <c r="H381" s="141"/>
      <c r="I381" s="19"/>
      <c r="J381" s="19"/>
      <c r="K381" s="19"/>
      <c r="L381" s="19"/>
      <c r="M381" s="19"/>
      <c r="N381" s="19"/>
      <c r="O381" s="19"/>
    </row>
    <row r="382" spans="1:15" outlineLevel="1" collapsed="1" x14ac:dyDescent="0.3">
      <c r="A382" s="13">
        <v>1207</v>
      </c>
      <c r="B382" s="13"/>
      <c r="C382" s="294" t="s">
        <v>393</v>
      </c>
      <c r="D382" s="31">
        <f>SUM(D383:D390)</f>
        <v>0</v>
      </c>
      <c r="E382" s="31">
        <f>SUM(E383:E390)</f>
        <v>0</v>
      </c>
      <c r="F382" s="31">
        <f t="shared" ref="F382:H382" si="93">SUM(F383:F390)</f>
        <v>0</v>
      </c>
      <c r="G382" s="31">
        <f t="shared" si="93"/>
        <v>0</v>
      </c>
      <c r="H382" s="31">
        <f t="shared" si="93"/>
        <v>0</v>
      </c>
      <c r="I382" s="31">
        <f>SUM(I383:I390)</f>
        <v>0</v>
      </c>
      <c r="J382" s="31">
        <f>SUM(J383:J390)</f>
        <v>0</v>
      </c>
      <c r="K382" s="31">
        <f>SUM(K383:K390)</f>
        <v>0</v>
      </c>
      <c r="L382" s="31">
        <f>SUM(L383:L390)</f>
        <v>0</v>
      </c>
      <c r="M382" s="31"/>
      <c r="N382" s="31"/>
      <c r="O382" s="31"/>
    </row>
    <row r="383" spans="1:15" ht="27" outlineLevel="2" x14ac:dyDescent="0.3">
      <c r="A383" s="42">
        <v>1207</v>
      </c>
      <c r="B383" s="42">
        <v>11001</v>
      </c>
      <c r="C383" s="280" t="s">
        <v>394</v>
      </c>
      <c r="D383" s="19"/>
      <c r="E383" s="19"/>
      <c r="F383" s="140"/>
      <c r="G383" s="141"/>
      <c r="H383" s="141"/>
      <c r="I383" s="19"/>
      <c r="J383" s="19"/>
      <c r="K383" s="19"/>
      <c r="L383" s="19"/>
      <c r="M383" s="19"/>
      <c r="N383" s="19"/>
      <c r="O383" s="19"/>
    </row>
    <row r="384" spans="1:15" s="38" customFormat="1" outlineLevel="2" x14ac:dyDescent="0.3">
      <c r="A384" s="42">
        <v>1207</v>
      </c>
      <c r="B384" s="42">
        <v>11002</v>
      </c>
      <c r="C384" s="280" t="s">
        <v>395</v>
      </c>
      <c r="D384" s="19"/>
      <c r="E384" s="19"/>
      <c r="F384" s="140"/>
      <c r="G384" s="141"/>
      <c r="H384" s="141"/>
      <c r="I384" s="19"/>
      <c r="J384" s="19"/>
      <c r="K384" s="19"/>
      <c r="L384" s="19"/>
      <c r="M384" s="19"/>
      <c r="N384" s="19"/>
      <c r="O384" s="19"/>
    </row>
    <row r="385" spans="1:15" s="38" customFormat="1" ht="27" outlineLevel="2" x14ac:dyDescent="0.3">
      <c r="A385" s="42">
        <v>1207</v>
      </c>
      <c r="B385" s="42">
        <v>11003</v>
      </c>
      <c r="C385" s="280" t="s">
        <v>396</v>
      </c>
      <c r="D385" s="19"/>
      <c r="E385" s="19"/>
      <c r="F385" s="140"/>
      <c r="G385" s="141"/>
      <c r="H385" s="141"/>
      <c r="I385" s="19"/>
      <c r="J385" s="19"/>
      <c r="K385" s="19"/>
      <c r="L385" s="19"/>
      <c r="M385" s="19"/>
      <c r="N385" s="19"/>
      <c r="O385" s="19"/>
    </row>
    <row r="386" spans="1:15" s="38" customFormat="1" ht="27" outlineLevel="2" x14ac:dyDescent="0.3">
      <c r="A386" s="42">
        <v>1207</v>
      </c>
      <c r="B386" s="42">
        <v>11004</v>
      </c>
      <c r="C386" s="280" t="s">
        <v>397</v>
      </c>
      <c r="D386" s="19"/>
      <c r="E386" s="19"/>
      <c r="F386" s="140"/>
      <c r="G386" s="141"/>
      <c r="H386" s="141"/>
      <c r="I386" s="19"/>
      <c r="J386" s="19"/>
      <c r="K386" s="19"/>
      <c r="L386" s="19"/>
      <c r="M386" s="19"/>
      <c r="N386" s="19"/>
      <c r="O386" s="19"/>
    </row>
    <row r="387" spans="1:15" s="38" customFormat="1" outlineLevel="2" x14ac:dyDescent="0.3">
      <c r="A387" s="42">
        <v>1207</v>
      </c>
      <c r="B387" s="42">
        <v>11005</v>
      </c>
      <c r="C387" s="280" t="s">
        <v>398</v>
      </c>
      <c r="D387" s="19"/>
      <c r="E387" s="19"/>
      <c r="F387" s="140"/>
      <c r="G387" s="141"/>
      <c r="H387" s="141"/>
      <c r="I387" s="19"/>
      <c r="J387" s="19"/>
      <c r="K387" s="19"/>
      <c r="L387" s="19"/>
      <c r="M387" s="19"/>
      <c r="N387" s="19"/>
      <c r="O387" s="19"/>
    </row>
    <row r="388" spans="1:15" s="38" customFormat="1" outlineLevel="2" x14ac:dyDescent="0.3">
      <c r="A388" s="42">
        <v>1207</v>
      </c>
      <c r="B388" s="42">
        <v>11007</v>
      </c>
      <c r="C388" s="280" t="s">
        <v>399</v>
      </c>
      <c r="D388" s="19"/>
      <c r="E388" s="19"/>
      <c r="F388" s="140"/>
      <c r="G388" s="141"/>
      <c r="H388" s="141"/>
      <c r="I388" s="19"/>
      <c r="J388" s="19"/>
      <c r="K388" s="19"/>
      <c r="L388" s="19"/>
      <c r="M388" s="19"/>
      <c r="N388" s="19"/>
      <c r="O388" s="19"/>
    </row>
    <row r="389" spans="1:15" ht="27" outlineLevel="2" x14ac:dyDescent="0.3">
      <c r="A389" s="42">
        <v>1207</v>
      </c>
      <c r="B389" s="42">
        <v>11017</v>
      </c>
      <c r="C389" s="280" t="s">
        <v>400</v>
      </c>
      <c r="D389" s="19"/>
      <c r="E389" s="19"/>
      <c r="F389" s="140"/>
      <c r="G389" s="141"/>
      <c r="H389" s="141"/>
      <c r="I389" s="19"/>
      <c r="J389" s="19"/>
      <c r="K389" s="19"/>
      <c r="L389" s="19"/>
      <c r="M389" s="19"/>
      <c r="N389" s="19"/>
      <c r="O389" s="19"/>
    </row>
    <row r="390" spans="1:15" outlineLevel="2" x14ac:dyDescent="0.3">
      <c r="A390" s="42">
        <v>1207</v>
      </c>
      <c r="B390" s="279">
        <v>11018</v>
      </c>
      <c r="C390" s="280" t="s">
        <v>401</v>
      </c>
      <c r="D390" s="19"/>
      <c r="E390" s="19"/>
      <c r="F390" s="140"/>
      <c r="G390" s="141"/>
      <c r="H390" s="141"/>
      <c r="I390" s="19"/>
      <c r="J390" s="19"/>
      <c r="K390" s="19"/>
      <c r="L390" s="19"/>
      <c r="M390" s="19"/>
      <c r="N390" s="19"/>
      <c r="O390" s="19"/>
    </row>
    <row r="391" spans="1:15" outlineLevel="1" collapsed="1" x14ac:dyDescent="0.3">
      <c r="A391" s="13">
        <v>1208</v>
      </c>
      <c r="B391" s="13"/>
      <c r="C391" s="289" t="s">
        <v>402</v>
      </c>
      <c r="D391" s="15">
        <f>SUM(D392:D394)</f>
        <v>0</v>
      </c>
      <c r="E391" s="15">
        <f>SUM(E392:E394)</f>
        <v>0</v>
      </c>
      <c r="F391" s="139">
        <f t="shared" ref="F391:H391" si="94">SUM(F392:F394)</f>
        <v>0</v>
      </c>
      <c r="G391" s="139">
        <f t="shared" si="94"/>
        <v>0</v>
      </c>
      <c r="H391" s="139">
        <f t="shared" si="94"/>
        <v>0</v>
      </c>
      <c r="I391" s="15">
        <f t="shared" ref="I391:K391" si="95">SUM(I392:I394)</f>
        <v>0</v>
      </c>
      <c r="J391" s="15">
        <f t="shared" si="95"/>
        <v>0</v>
      </c>
      <c r="K391" s="15">
        <f t="shared" si="95"/>
        <v>0</v>
      </c>
      <c r="L391" s="15">
        <f t="shared" ref="L391" si="96">SUM(L392:L394)</f>
        <v>0</v>
      </c>
      <c r="M391" s="15"/>
      <c r="N391" s="15"/>
      <c r="O391" s="15"/>
    </row>
    <row r="392" spans="1:15" s="38" customFormat="1" outlineLevel="2" x14ac:dyDescent="0.3">
      <c r="A392" s="42">
        <v>1208</v>
      </c>
      <c r="B392" s="42">
        <v>11001</v>
      </c>
      <c r="C392" s="280" t="s">
        <v>403</v>
      </c>
      <c r="D392" s="19"/>
      <c r="E392" s="19"/>
      <c r="F392" s="140"/>
      <c r="G392" s="141"/>
      <c r="H392" s="141"/>
      <c r="I392" s="19"/>
      <c r="J392" s="19"/>
      <c r="K392" s="19"/>
      <c r="L392" s="19"/>
      <c r="M392" s="19"/>
      <c r="N392" s="19"/>
      <c r="O392" s="19"/>
    </row>
    <row r="393" spans="1:15" s="38" customFormat="1" outlineLevel="2" x14ac:dyDescent="0.3">
      <c r="A393" s="42">
        <v>1208</v>
      </c>
      <c r="B393" s="42">
        <v>11002</v>
      </c>
      <c r="C393" s="280" t="s">
        <v>404</v>
      </c>
      <c r="D393" s="19"/>
      <c r="E393" s="19"/>
      <c r="F393" s="140"/>
      <c r="G393" s="141"/>
      <c r="H393" s="141"/>
      <c r="I393" s="19"/>
      <c r="J393" s="19"/>
      <c r="K393" s="19"/>
      <c r="L393" s="19"/>
      <c r="M393" s="19"/>
      <c r="N393" s="19"/>
      <c r="O393" s="19"/>
    </row>
    <row r="394" spans="1:15" s="38" customFormat="1" outlineLevel="2" x14ac:dyDescent="0.3">
      <c r="A394" s="42">
        <v>1208</v>
      </c>
      <c r="B394" s="42">
        <v>11003</v>
      </c>
      <c r="C394" s="280" t="s">
        <v>405</v>
      </c>
      <c r="D394" s="19"/>
      <c r="E394" s="19"/>
      <c r="F394" s="140"/>
      <c r="G394" s="141"/>
      <c r="H394" s="141"/>
      <c r="I394" s="19"/>
      <c r="J394" s="19"/>
      <c r="K394" s="19"/>
      <c r="L394" s="19"/>
      <c r="M394" s="19"/>
      <c r="N394" s="19"/>
      <c r="O394" s="19"/>
    </row>
    <row r="395" spans="1:15" outlineLevel="1" x14ac:dyDescent="0.3">
      <c r="A395" s="65">
        <v>9999</v>
      </c>
      <c r="B395" s="65"/>
      <c r="C395" s="280" t="s">
        <v>406</v>
      </c>
      <c r="D395" s="19"/>
      <c r="E395" s="19"/>
      <c r="F395" s="140"/>
      <c r="G395" s="141"/>
      <c r="H395" s="141"/>
      <c r="I395" s="19"/>
      <c r="J395" s="19"/>
      <c r="K395" s="19"/>
      <c r="L395" s="19"/>
      <c r="M395" s="19"/>
      <c r="N395" s="19"/>
      <c r="O395" s="19"/>
    </row>
    <row r="396" spans="1:15" x14ac:dyDescent="0.3">
      <c r="A396" s="20" t="s">
        <v>0</v>
      </c>
      <c r="B396" s="20"/>
      <c r="C396" s="290" t="s">
        <v>407</v>
      </c>
      <c r="D396" s="21">
        <f>D397+D399+D404+D409+D421+D425+D429+D433+D439</f>
        <v>0</v>
      </c>
      <c r="E396" s="21">
        <f>E397+E399+E404+E409+E421+E425+E429+E433+E439</f>
        <v>0</v>
      </c>
      <c r="F396" s="142">
        <f t="shared" ref="F396:H396" si="97">F397+F399+F404+F409+F421+F425+F429+F433+F439</f>
        <v>0</v>
      </c>
      <c r="G396" s="142">
        <f t="shared" si="97"/>
        <v>0</v>
      </c>
      <c r="H396" s="142">
        <f t="shared" si="97"/>
        <v>0</v>
      </c>
      <c r="I396" s="21">
        <f>I397+I399+I404+I409+I421+I425+I429+I433+I439</f>
        <v>0</v>
      </c>
      <c r="J396" s="21">
        <f>J397+J399+J404+J409+J421+J425+J429+J433+J439</f>
        <v>0</v>
      </c>
      <c r="K396" s="21">
        <f>K397+K399+K404+K409+K421+K425+K429+K433+K439</f>
        <v>0</v>
      </c>
      <c r="L396" s="21">
        <f>L397+L399+L404+L409+L421+L425+L429+L433+L439</f>
        <v>0</v>
      </c>
      <c r="M396" s="21"/>
      <c r="N396" s="21"/>
      <c r="O396" s="21"/>
    </row>
    <row r="397" spans="1:15" outlineLevel="1" collapsed="1" x14ac:dyDescent="0.3">
      <c r="A397" s="13">
        <v>1052</v>
      </c>
      <c r="B397" s="13"/>
      <c r="C397" s="289" t="s">
        <v>408</v>
      </c>
      <c r="D397" s="15">
        <f>SUM(D398)</f>
        <v>0</v>
      </c>
      <c r="E397" s="15">
        <f>SUM(E398)</f>
        <v>0</v>
      </c>
      <c r="F397" s="139">
        <f t="shared" ref="F397:H397" si="98">SUM(F398)</f>
        <v>0</v>
      </c>
      <c r="G397" s="139">
        <f t="shared" si="98"/>
        <v>0</v>
      </c>
      <c r="H397" s="139">
        <f t="shared" si="98"/>
        <v>0</v>
      </c>
      <c r="I397" s="15">
        <f t="shared" ref="I397:L397" si="99">SUM(I398)</f>
        <v>0</v>
      </c>
      <c r="J397" s="15">
        <f t="shared" si="99"/>
        <v>0</v>
      </c>
      <c r="K397" s="15">
        <f t="shared" si="99"/>
        <v>0</v>
      </c>
      <c r="L397" s="15">
        <f t="shared" si="99"/>
        <v>0</v>
      </c>
      <c r="M397" s="15"/>
      <c r="N397" s="15"/>
      <c r="O397" s="15"/>
    </row>
    <row r="398" spans="1:15" outlineLevel="2" x14ac:dyDescent="0.3">
      <c r="A398" s="42">
        <v>1052</v>
      </c>
      <c r="B398" s="42">
        <v>11001</v>
      </c>
      <c r="C398" s="280" t="s">
        <v>409</v>
      </c>
      <c r="D398" s="66"/>
      <c r="E398" s="66"/>
      <c r="F398" s="151"/>
      <c r="G398" s="141"/>
      <c r="H398" s="141"/>
      <c r="I398" s="19"/>
      <c r="J398" s="19"/>
      <c r="K398" s="19"/>
      <c r="L398" s="19"/>
      <c r="M398" s="19"/>
      <c r="N398" s="19"/>
      <c r="O398" s="19"/>
    </row>
    <row r="399" spans="1:15" ht="27" outlineLevel="1" collapsed="1" x14ac:dyDescent="0.3">
      <c r="A399" s="13">
        <v>1057</v>
      </c>
      <c r="B399" s="13"/>
      <c r="C399" s="289" t="s">
        <v>410</v>
      </c>
      <c r="D399" s="15">
        <f>SUM(D400:D403)</f>
        <v>0</v>
      </c>
      <c r="E399" s="15">
        <f>SUM(E400:E403)</f>
        <v>0</v>
      </c>
      <c r="F399" s="139">
        <f t="shared" ref="F399:H399" si="100">SUM(F400:F403)</f>
        <v>0</v>
      </c>
      <c r="G399" s="139">
        <f t="shared" si="100"/>
        <v>0</v>
      </c>
      <c r="H399" s="139">
        <f t="shared" si="100"/>
        <v>0</v>
      </c>
      <c r="I399" s="15">
        <f>SUM(I400:I403)</f>
        <v>0</v>
      </c>
      <c r="J399" s="15">
        <f>SUM(J400:J403)</f>
        <v>0</v>
      </c>
      <c r="K399" s="15">
        <f>SUM(K400:K403)</f>
        <v>0</v>
      </c>
      <c r="L399" s="15">
        <f>SUM(L400:L403)</f>
        <v>0</v>
      </c>
      <c r="M399" s="15"/>
      <c r="N399" s="15"/>
      <c r="O399" s="15"/>
    </row>
    <row r="400" spans="1:15" ht="27" outlineLevel="2" x14ac:dyDescent="0.3">
      <c r="A400" s="42">
        <v>1057</v>
      </c>
      <c r="B400" s="42">
        <v>11001</v>
      </c>
      <c r="C400" s="280" t="s">
        <v>411</v>
      </c>
      <c r="D400" s="66"/>
      <c r="E400" s="30"/>
      <c r="F400" s="140"/>
      <c r="G400" s="141"/>
      <c r="H400" s="141"/>
      <c r="I400" s="19"/>
      <c r="J400" s="19"/>
      <c r="K400" s="19"/>
      <c r="L400" s="19"/>
      <c r="M400" s="19"/>
      <c r="N400" s="19"/>
      <c r="O400" s="19"/>
    </row>
    <row r="401" spans="1:15" outlineLevel="2" x14ac:dyDescent="0.3">
      <c r="A401" s="42">
        <v>1057</v>
      </c>
      <c r="B401" s="42">
        <v>11003</v>
      </c>
      <c r="C401" s="280" t="s">
        <v>412</v>
      </c>
      <c r="D401" s="66"/>
      <c r="E401" s="66"/>
      <c r="F401" s="151"/>
      <c r="G401" s="141"/>
      <c r="H401" s="141"/>
      <c r="I401" s="19"/>
      <c r="J401" s="19"/>
      <c r="K401" s="19"/>
      <c r="L401" s="19"/>
      <c r="M401" s="19"/>
      <c r="N401" s="19"/>
      <c r="O401" s="19"/>
    </row>
    <row r="402" spans="1:15" ht="27" outlineLevel="2" x14ac:dyDescent="0.3">
      <c r="A402" s="42">
        <v>1057</v>
      </c>
      <c r="B402" s="42">
        <v>11010</v>
      </c>
      <c r="C402" s="280" t="s">
        <v>413</v>
      </c>
      <c r="D402" s="66"/>
      <c r="E402" s="66"/>
      <c r="F402" s="140"/>
      <c r="G402" s="141"/>
      <c r="H402" s="141"/>
      <c r="I402" s="19"/>
      <c r="J402" s="19"/>
      <c r="K402" s="19"/>
      <c r="L402" s="19"/>
      <c r="M402" s="19"/>
      <c r="N402" s="19"/>
      <c r="O402" s="19"/>
    </row>
    <row r="403" spans="1:15" ht="27" outlineLevel="2" x14ac:dyDescent="0.3">
      <c r="A403" s="42">
        <v>1057</v>
      </c>
      <c r="B403" s="42">
        <v>31001</v>
      </c>
      <c r="C403" s="280" t="s">
        <v>414</v>
      </c>
      <c r="D403" s="66"/>
      <c r="E403" s="66"/>
      <c r="F403" s="140"/>
      <c r="G403" s="141"/>
      <c r="H403" s="141"/>
      <c r="I403" s="19"/>
      <c r="J403" s="19"/>
      <c r="K403" s="19"/>
      <c r="L403" s="19"/>
      <c r="M403" s="19"/>
      <c r="N403" s="19"/>
      <c r="O403" s="19"/>
    </row>
    <row r="404" spans="1:15" outlineLevel="1" collapsed="1" x14ac:dyDescent="0.3">
      <c r="A404" s="13">
        <v>1093</v>
      </c>
      <c r="B404" s="13"/>
      <c r="C404" s="289" t="s">
        <v>415</v>
      </c>
      <c r="D404" s="15">
        <f t="shared" ref="D404:H404" si="101">SUM(D405:D408)</f>
        <v>0</v>
      </c>
      <c r="E404" s="15">
        <f t="shared" si="101"/>
        <v>0</v>
      </c>
      <c r="F404" s="139">
        <f t="shared" si="101"/>
        <v>0</v>
      </c>
      <c r="G404" s="139">
        <f t="shared" si="101"/>
        <v>0</v>
      </c>
      <c r="H404" s="139">
        <f t="shared" si="101"/>
        <v>0</v>
      </c>
      <c r="I404" s="15">
        <f t="shared" ref="I404:K404" si="102">SUM(I405:I408)</f>
        <v>0</v>
      </c>
      <c r="J404" s="15">
        <f t="shared" si="102"/>
        <v>0</v>
      </c>
      <c r="K404" s="15">
        <f t="shared" si="102"/>
        <v>0</v>
      </c>
      <c r="L404" s="15">
        <f t="shared" ref="L404" si="103">SUM(L405:L408)</f>
        <v>0</v>
      </c>
      <c r="M404" s="15"/>
      <c r="N404" s="15"/>
      <c r="O404" s="15"/>
    </row>
    <row r="405" spans="1:15" outlineLevel="2" x14ac:dyDescent="0.3">
      <c r="A405" s="42">
        <v>1093</v>
      </c>
      <c r="B405" s="42">
        <v>11001</v>
      </c>
      <c r="C405" s="280" t="s">
        <v>416</v>
      </c>
      <c r="D405" s="66"/>
      <c r="E405" s="66"/>
      <c r="F405" s="146"/>
      <c r="G405" s="146"/>
      <c r="H405" s="146"/>
      <c r="I405" s="66"/>
      <c r="J405" s="66"/>
      <c r="K405" s="66"/>
      <c r="L405" s="66"/>
      <c r="M405" s="66"/>
      <c r="N405" s="66"/>
      <c r="O405" s="66"/>
    </row>
    <row r="406" spans="1:15" outlineLevel="2" x14ac:dyDescent="0.3">
      <c r="A406" s="42">
        <v>1093</v>
      </c>
      <c r="B406" s="42">
        <v>11002</v>
      </c>
      <c r="C406" s="280" t="s">
        <v>417</v>
      </c>
      <c r="D406" s="66"/>
      <c r="E406" s="66"/>
      <c r="F406" s="151"/>
      <c r="G406" s="141"/>
      <c r="H406" s="141"/>
      <c r="I406" s="19"/>
      <c r="J406" s="19"/>
      <c r="K406" s="19"/>
      <c r="L406" s="19"/>
      <c r="M406" s="19"/>
      <c r="N406" s="19"/>
      <c r="O406" s="19"/>
    </row>
    <row r="407" spans="1:15" outlineLevel="2" x14ac:dyDescent="0.3">
      <c r="A407" s="42">
        <v>1093</v>
      </c>
      <c r="B407" s="42">
        <v>11003</v>
      </c>
      <c r="C407" s="280" t="s">
        <v>418</v>
      </c>
      <c r="D407" s="19"/>
      <c r="E407" s="19"/>
      <c r="F407" s="140"/>
      <c r="G407" s="141"/>
      <c r="H407" s="141"/>
      <c r="I407" s="19"/>
      <c r="J407" s="19"/>
      <c r="K407" s="19"/>
      <c r="L407" s="19"/>
      <c r="M407" s="19"/>
      <c r="N407" s="19"/>
      <c r="O407" s="19"/>
    </row>
    <row r="408" spans="1:15" outlineLevel="2" x14ac:dyDescent="0.3">
      <c r="A408" s="42">
        <v>1093</v>
      </c>
      <c r="B408" s="42">
        <v>11008</v>
      </c>
      <c r="C408" s="280" t="s">
        <v>419</v>
      </c>
      <c r="D408" s="19"/>
      <c r="E408" s="19"/>
      <c r="F408" s="140"/>
      <c r="G408" s="141"/>
      <c r="H408" s="141"/>
      <c r="I408" s="19"/>
      <c r="J408" s="19"/>
      <c r="K408" s="19"/>
      <c r="L408" s="19"/>
      <c r="M408" s="19"/>
      <c r="N408" s="19"/>
      <c r="O408" s="19"/>
    </row>
    <row r="409" spans="1:15" outlineLevel="1" collapsed="1" x14ac:dyDescent="0.3">
      <c r="A409" s="13">
        <v>1120</v>
      </c>
      <c r="B409" s="13"/>
      <c r="C409" s="289" t="s">
        <v>420</v>
      </c>
      <c r="D409" s="15">
        <f>SUM(D410:D420)</f>
        <v>0</v>
      </c>
      <c r="E409" s="15">
        <f>SUM(E410:E420)</f>
        <v>0</v>
      </c>
      <c r="F409" s="139">
        <f t="shared" ref="F409:H409" si="104">SUM(F410:F420)</f>
        <v>0</v>
      </c>
      <c r="G409" s="139">
        <f t="shared" si="104"/>
        <v>0</v>
      </c>
      <c r="H409" s="139">
        <f t="shared" si="104"/>
        <v>0</v>
      </c>
      <c r="I409" s="15">
        <f>SUM(I410:I420)</f>
        <v>0</v>
      </c>
      <c r="J409" s="15">
        <f>SUM(J410:J420)</f>
        <v>0</v>
      </c>
      <c r="K409" s="15">
        <f>SUM(K410:K420)</f>
        <v>0</v>
      </c>
      <c r="L409" s="15">
        <f>SUM(L410:L420)</f>
        <v>0</v>
      </c>
      <c r="M409" s="15"/>
      <c r="N409" s="15"/>
      <c r="O409" s="15"/>
    </row>
    <row r="410" spans="1:15" outlineLevel="2" x14ac:dyDescent="0.3">
      <c r="A410" s="42">
        <v>1120</v>
      </c>
      <c r="B410" s="42">
        <v>11001</v>
      </c>
      <c r="C410" s="280" t="s">
        <v>420</v>
      </c>
      <c r="D410" s="19"/>
      <c r="E410" s="19"/>
      <c r="F410" s="140"/>
      <c r="G410" s="141"/>
      <c r="H410" s="141"/>
      <c r="I410" s="19"/>
      <c r="J410" s="19"/>
      <c r="K410" s="19"/>
      <c r="L410" s="19"/>
      <c r="M410" s="19"/>
      <c r="N410" s="19"/>
      <c r="O410" s="19"/>
    </row>
    <row r="411" spans="1:15" outlineLevel="2" x14ac:dyDescent="0.3">
      <c r="A411" s="42">
        <v>1120</v>
      </c>
      <c r="B411" s="42">
        <v>11002</v>
      </c>
      <c r="C411" s="280" t="s">
        <v>421</v>
      </c>
      <c r="D411" s="66"/>
      <c r="E411" s="66"/>
      <c r="F411" s="140"/>
      <c r="G411" s="141"/>
      <c r="H411" s="141"/>
      <c r="I411" s="19"/>
      <c r="J411" s="19"/>
      <c r="K411" s="19"/>
      <c r="L411" s="19"/>
      <c r="M411" s="19"/>
      <c r="N411" s="19"/>
      <c r="O411" s="19"/>
    </row>
    <row r="412" spans="1:15" outlineLevel="2" x14ac:dyDescent="0.3">
      <c r="A412" s="42">
        <v>1120</v>
      </c>
      <c r="B412" s="42">
        <v>11004</v>
      </c>
      <c r="C412" s="280" t="s">
        <v>422</v>
      </c>
      <c r="D412" s="19"/>
      <c r="E412" s="19"/>
      <c r="F412" s="140"/>
      <c r="G412" s="141"/>
      <c r="H412" s="141"/>
      <c r="I412" s="19"/>
      <c r="J412" s="19"/>
      <c r="K412" s="19"/>
      <c r="L412" s="19"/>
      <c r="M412" s="19"/>
      <c r="N412" s="19"/>
      <c r="O412" s="19"/>
    </row>
    <row r="413" spans="1:15" ht="27" outlineLevel="2" x14ac:dyDescent="0.3">
      <c r="A413" s="42">
        <v>1120</v>
      </c>
      <c r="B413" s="42">
        <v>11005</v>
      </c>
      <c r="C413" s="280" t="s">
        <v>423</v>
      </c>
      <c r="D413" s="19"/>
      <c r="E413" s="19"/>
      <c r="F413" s="140"/>
      <c r="G413" s="140"/>
      <c r="H413" s="140"/>
      <c r="I413" s="19"/>
      <c r="J413" s="19"/>
      <c r="K413" s="19"/>
      <c r="L413" s="19"/>
      <c r="M413" s="19"/>
      <c r="N413" s="19"/>
      <c r="O413" s="19"/>
    </row>
    <row r="414" spans="1:15" ht="27" outlineLevel="2" x14ac:dyDescent="0.3">
      <c r="A414" s="42">
        <v>1120</v>
      </c>
      <c r="B414" s="42">
        <v>31001</v>
      </c>
      <c r="C414" s="280" t="s">
        <v>424</v>
      </c>
      <c r="D414" s="66"/>
      <c r="E414" s="66"/>
      <c r="F414" s="140"/>
      <c r="G414" s="140"/>
      <c r="H414" s="140"/>
      <c r="I414" s="19"/>
      <c r="J414" s="19"/>
      <c r="K414" s="19"/>
      <c r="L414" s="19"/>
      <c r="M414" s="19"/>
      <c r="N414" s="19"/>
      <c r="O414" s="19"/>
    </row>
    <row r="415" spans="1:15" ht="27" outlineLevel="2" x14ac:dyDescent="0.3">
      <c r="A415" s="42">
        <v>1120</v>
      </c>
      <c r="B415" s="42">
        <v>31002</v>
      </c>
      <c r="C415" s="280" t="s">
        <v>425</v>
      </c>
      <c r="D415" s="19"/>
      <c r="E415" s="19"/>
      <c r="F415" s="141"/>
      <c r="G415" s="141"/>
      <c r="H415" s="141"/>
      <c r="I415" s="19"/>
      <c r="J415" s="19"/>
      <c r="K415" s="19"/>
      <c r="L415" s="19"/>
      <c r="M415" s="19"/>
      <c r="N415" s="19"/>
      <c r="O415" s="19"/>
    </row>
    <row r="416" spans="1:15" outlineLevel="2" x14ac:dyDescent="0.3">
      <c r="A416" s="42">
        <v>1120</v>
      </c>
      <c r="B416" s="42">
        <v>31003</v>
      </c>
      <c r="C416" s="280" t="s">
        <v>426</v>
      </c>
      <c r="D416" s="19"/>
      <c r="E416" s="19"/>
      <c r="F416" s="140"/>
      <c r="G416" s="141"/>
      <c r="H416" s="141"/>
      <c r="I416" s="19"/>
      <c r="J416" s="19"/>
      <c r="K416" s="19"/>
      <c r="L416" s="19"/>
      <c r="M416" s="19"/>
      <c r="N416" s="19"/>
      <c r="O416" s="19"/>
    </row>
    <row r="417" spans="1:15" outlineLevel="2" x14ac:dyDescent="0.3">
      <c r="A417" s="42">
        <v>1120</v>
      </c>
      <c r="B417" s="42">
        <v>31004</v>
      </c>
      <c r="C417" s="280" t="s">
        <v>427</v>
      </c>
      <c r="D417" s="19"/>
      <c r="E417" s="19"/>
      <c r="F417" s="140"/>
      <c r="G417" s="141"/>
      <c r="H417" s="141"/>
      <c r="I417" s="19"/>
      <c r="J417" s="19"/>
      <c r="K417" s="19"/>
      <c r="L417" s="19"/>
      <c r="M417" s="19"/>
      <c r="N417" s="19"/>
      <c r="O417" s="19"/>
    </row>
    <row r="418" spans="1:15" ht="40.5" outlineLevel="2" x14ac:dyDescent="0.3">
      <c r="A418" s="42">
        <v>1120</v>
      </c>
      <c r="B418" s="42">
        <v>31005</v>
      </c>
      <c r="C418" s="280" t="s">
        <v>428</v>
      </c>
      <c r="D418" s="19"/>
      <c r="E418" s="19"/>
      <c r="F418" s="140"/>
      <c r="G418" s="141"/>
      <c r="H418" s="141"/>
      <c r="I418" s="19"/>
      <c r="J418" s="19"/>
      <c r="K418" s="19"/>
      <c r="L418" s="19"/>
      <c r="M418" s="19"/>
      <c r="N418" s="19"/>
      <c r="O418" s="19"/>
    </row>
    <row r="419" spans="1:15" ht="27" outlineLevel="2" x14ac:dyDescent="0.3">
      <c r="A419" s="42">
        <v>1120</v>
      </c>
      <c r="B419" s="42">
        <v>31006</v>
      </c>
      <c r="C419" s="280" t="s">
        <v>429</v>
      </c>
      <c r="D419" s="19"/>
      <c r="E419" s="19"/>
      <c r="F419" s="140"/>
      <c r="G419" s="141"/>
      <c r="H419" s="141"/>
      <c r="I419" s="19"/>
      <c r="J419" s="19"/>
      <c r="K419" s="19"/>
      <c r="L419" s="19"/>
      <c r="M419" s="19"/>
      <c r="N419" s="19"/>
      <c r="O419" s="19"/>
    </row>
    <row r="420" spans="1:15" outlineLevel="2" x14ac:dyDescent="0.3">
      <c r="A420" s="42">
        <v>1120</v>
      </c>
      <c r="B420" s="42">
        <v>31008</v>
      </c>
      <c r="C420" s="280" t="s">
        <v>430</v>
      </c>
      <c r="D420" s="19"/>
      <c r="E420" s="19"/>
      <c r="F420" s="140"/>
      <c r="G420" s="141"/>
      <c r="H420" s="141"/>
      <c r="I420" s="19"/>
      <c r="J420" s="19"/>
      <c r="K420" s="19"/>
      <c r="L420" s="19"/>
      <c r="M420" s="19"/>
      <c r="N420" s="19"/>
      <c r="O420" s="19"/>
    </row>
    <row r="421" spans="1:15" outlineLevel="1" collapsed="1" x14ac:dyDescent="0.3">
      <c r="A421" s="13">
        <v>1123</v>
      </c>
      <c r="B421" s="13"/>
      <c r="C421" s="293" t="s">
        <v>431</v>
      </c>
      <c r="D421" s="36">
        <f>SUM(D422:D424)</f>
        <v>0</v>
      </c>
      <c r="E421" s="36">
        <f>SUM(E422:E424)</f>
        <v>0</v>
      </c>
      <c r="F421" s="160">
        <f t="shared" ref="F421:H421" si="105">SUM(F422:F424)</f>
        <v>0</v>
      </c>
      <c r="G421" s="160">
        <f t="shared" si="105"/>
        <v>0</v>
      </c>
      <c r="H421" s="160">
        <f t="shared" si="105"/>
        <v>0</v>
      </c>
      <c r="I421" s="36">
        <f t="shared" ref="I421:K421" si="106">SUM(I422:I424)</f>
        <v>0</v>
      </c>
      <c r="J421" s="36">
        <f t="shared" si="106"/>
        <v>0</v>
      </c>
      <c r="K421" s="36">
        <f t="shared" si="106"/>
        <v>0</v>
      </c>
      <c r="L421" s="36">
        <f t="shared" ref="L421" si="107">SUM(L422:L424)</f>
        <v>0</v>
      </c>
      <c r="M421" s="36"/>
      <c r="N421" s="36"/>
      <c r="O421" s="36"/>
    </row>
    <row r="422" spans="1:15" outlineLevel="2" x14ac:dyDescent="0.3">
      <c r="A422" s="42">
        <v>1123</v>
      </c>
      <c r="B422" s="42">
        <v>11001</v>
      </c>
      <c r="C422" s="280" t="s">
        <v>432</v>
      </c>
      <c r="D422" s="19"/>
      <c r="E422" s="19"/>
      <c r="F422" s="140"/>
      <c r="G422" s="141"/>
      <c r="H422" s="141"/>
      <c r="I422" s="19"/>
      <c r="J422" s="19"/>
      <c r="K422" s="19"/>
      <c r="L422" s="19"/>
      <c r="M422" s="19"/>
      <c r="N422" s="19"/>
      <c r="O422" s="19"/>
    </row>
    <row r="423" spans="1:15" outlineLevel="2" x14ac:dyDescent="0.3">
      <c r="A423" s="42">
        <v>1123</v>
      </c>
      <c r="B423" s="42">
        <v>11002</v>
      </c>
      <c r="C423" s="280" t="s">
        <v>433</v>
      </c>
      <c r="D423" s="19"/>
      <c r="E423" s="19"/>
      <c r="F423" s="140"/>
      <c r="G423" s="141"/>
      <c r="H423" s="141"/>
      <c r="I423" s="19"/>
      <c r="J423" s="19"/>
      <c r="K423" s="19"/>
      <c r="L423" s="19"/>
      <c r="M423" s="19"/>
      <c r="N423" s="19"/>
      <c r="O423" s="19"/>
    </row>
    <row r="424" spans="1:15" outlineLevel="2" x14ac:dyDescent="0.3">
      <c r="A424" s="42">
        <v>1123</v>
      </c>
      <c r="B424" s="42">
        <v>11003</v>
      </c>
      <c r="C424" s="280" t="s">
        <v>434</v>
      </c>
      <c r="D424" s="19"/>
      <c r="E424" s="19"/>
      <c r="F424" s="140"/>
      <c r="G424" s="141"/>
      <c r="H424" s="141"/>
      <c r="I424" s="19"/>
      <c r="J424" s="19"/>
      <c r="K424" s="19"/>
      <c r="L424" s="19"/>
      <c r="M424" s="19"/>
      <c r="N424" s="19"/>
      <c r="O424" s="19"/>
    </row>
    <row r="425" spans="1:15" ht="27" outlineLevel="1" collapsed="1" x14ac:dyDescent="0.3">
      <c r="A425" s="13">
        <v>1149</v>
      </c>
      <c r="B425" s="13"/>
      <c r="C425" s="289" t="s">
        <v>435</v>
      </c>
      <c r="D425" s="15">
        <f>SUM(D426:D428)</f>
        <v>0</v>
      </c>
      <c r="E425" s="15">
        <f>SUM(E426:E428)</f>
        <v>0</v>
      </c>
      <c r="F425" s="139">
        <f t="shared" ref="F425:H425" si="108">SUM(F426:F428)</f>
        <v>0</v>
      </c>
      <c r="G425" s="139">
        <f t="shared" si="108"/>
        <v>0</v>
      </c>
      <c r="H425" s="139">
        <f t="shared" si="108"/>
        <v>0</v>
      </c>
      <c r="I425" s="15">
        <f>SUM(I426:I428)</f>
        <v>0</v>
      </c>
      <c r="J425" s="15">
        <f>SUM(J426:J428)</f>
        <v>0</v>
      </c>
      <c r="K425" s="15">
        <f>SUM(K426:K428)</f>
        <v>0</v>
      </c>
      <c r="L425" s="15">
        <f>SUM(L426:L428)</f>
        <v>0</v>
      </c>
      <c r="M425" s="15"/>
      <c r="N425" s="15"/>
      <c r="O425" s="15"/>
    </row>
    <row r="426" spans="1:15" outlineLevel="2" x14ac:dyDescent="0.3">
      <c r="A426" s="42">
        <v>1149</v>
      </c>
      <c r="B426" s="42">
        <v>11001</v>
      </c>
      <c r="C426" s="280" t="s">
        <v>436</v>
      </c>
      <c r="D426" s="19"/>
      <c r="E426" s="19"/>
      <c r="F426" s="140"/>
      <c r="G426" s="141"/>
      <c r="H426" s="141"/>
      <c r="I426" s="19"/>
      <c r="J426" s="19"/>
      <c r="K426" s="19"/>
      <c r="L426" s="19"/>
      <c r="M426" s="19"/>
      <c r="N426" s="19"/>
      <c r="O426" s="19"/>
    </row>
    <row r="427" spans="1:15" ht="54" outlineLevel="2" x14ac:dyDescent="0.3">
      <c r="A427" s="42">
        <v>1149</v>
      </c>
      <c r="B427" s="42">
        <v>11002</v>
      </c>
      <c r="C427" s="280" t="s">
        <v>437</v>
      </c>
      <c r="D427" s="19"/>
      <c r="E427" s="19"/>
      <c r="F427" s="140"/>
      <c r="G427" s="141"/>
      <c r="H427" s="141"/>
      <c r="I427" s="19"/>
      <c r="J427" s="19"/>
      <c r="K427" s="19"/>
      <c r="L427" s="19"/>
      <c r="M427" s="19"/>
      <c r="N427" s="19"/>
      <c r="O427" s="19"/>
    </row>
    <row r="428" spans="1:15" ht="27" outlineLevel="2" x14ac:dyDescent="0.3">
      <c r="A428" s="42">
        <v>1149</v>
      </c>
      <c r="B428" s="42">
        <v>12001</v>
      </c>
      <c r="C428" s="280" t="s">
        <v>438</v>
      </c>
      <c r="D428" s="19"/>
      <c r="E428" s="19"/>
      <c r="F428" s="151"/>
      <c r="G428" s="141"/>
      <c r="H428" s="141"/>
      <c r="I428" s="19"/>
      <c r="J428" s="19"/>
      <c r="K428" s="19"/>
      <c r="L428" s="19"/>
      <c r="M428" s="19"/>
      <c r="N428" s="19"/>
      <c r="O428" s="19"/>
    </row>
    <row r="429" spans="1:15" outlineLevel="1" collapsed="1" x14ac:dyDescent="0.3">
      <c r="A429" s="13">
        <v>1182</v>
      </c>
      <c r="B429" s="13"/>
      <c r="C429" s="289" t="s">
        <v>439</v>
      </c>
      <c r="D429" s="15">
        <f>SUM(D430:D432)</f>
        <v>0</v>
      </c>
      <c r="E429" s="15">
        <f>SUM(E430:E432)</f>
        <v>0</v>
      </c>
      <c r="F429" s="139">
        <f t="shared" ref="F429:H429" si="109">SUM(F430:F432)</f>
        <v>0</v>
      </c>
      <c r="G429" s="139">
        <f t="shared" si="109"/>
        <v>0</v>
      </c>
      <c r="H429" s="139">
        <f t="shared" si="109"/>
        <v>0</v>
      </c>
      <c r="I429" s="15">
        <f t="shared" ref="I429:K429" si="110">SUM(I430:I432)</f>
        <v>0</v>
      </c>
      <c r="J429" s="15">
        <f t="shared" si="110"/>
        <v>0</v>
      </c>
      <c r="K429" s="15">
        <f t="shared" si="110"/>
        <v>0</v>
      </c>
      <c r="L429" s="15">
        <f t="shared" ref="L429" si="111">SUM(L430:L432)</f>
        <v>0</v>
      </c>
      <c r="M429" s="15"/>
      <c r="N429" s="15"/>
      <c r="O429" s="15"/>
    </row>
    <row r="430" spans="1:15" outlineLevel="2" x14ac:dyDescent="0.3">
      <c r="A430" s="42">
        <v>1182</v>
      </c>
      <c r="B430" s="42">
        <v>11001</v>
      </c>
      <c r="C430" s="280" t="s">
        <v>440</v>
      </c>
      <c r="D430" s="66"/>
      <c r="E430" s="69"/>
      <c r="F430" s="140"/>
      <c r="G430" s="141"/>
      <c r="H430" s="141"/>
      <c r="I430" s="19"/>
      <c r="J430" s="19"/>
      <c r="K430" s="19"/>
      <c r="L430" s="19"/>
      <c r="M430" s="19"/>
      <c r="N430" s="19"/>
      <c r="O430" s="19"/>
    </row>
    <row r="431" spans="1:15" outlineLevel="2" x14ac:dyDescent="0.3">
      <c r="A431" s="42">
        <v>1182</v>
      </c>
      <c r="B431" s="42">
        <v>31001</v>
      </c>
      <c r="C431" s="280" t="s">
        <v>441</v>
      </c>
      <c r="D431" s="66"/>
      <c r="E431" s="66"/>
      <c r="F431" s="140"/>
      <c r="G431" s="141"/>
      <c r="H431" s="141"/>
      <c r="I431" s="19"/>
      <c r="J431" s="19"/>
      <c r="K431" s="19"/>
      <c r="L431" s="19"/>
      <c r="M431" s="19"/>
      <c r="N431" s="19"/>
      <c r="O431" s="19"/>
    </row>
    <row r="432" spans="1:15" ht="27" outlineLevel="2" x14ac:dyDescent="0.3">
      <c r="A432" s="42">
        <v>1182</v>
      </c>
      <c r="B432" s="42">
        <v>31002</v>
      </c>
      <c r="C432" s="280" t="s">
        <v>442</v>
      </c>
      <c r="D432" s="66"/>
      <c r="E432" s="66"/>
      <c r="F432" s="144"/>
      <c r="G432" s="141"/>
      <c r="H432" s="141"/>
      <c r="I432" s="19"/>
      <c r="J432" s="19"/>
      <c r="K432" s="19"/>
      <c r="L432" s="19"/>
      <c r="M432" s="19"/>
      <c r="N432" s="19"/>
      <c r="O432" s="19"/>
    </row>
    <row r="433" spans="1:15" ht="27" outlineLevel="1" collapsed="1" x14ac:dyDescent="0.3">
      <c r="A433" s="13">
        <v>1228</v>
      </c>
      <c r="B433" s="13"/>
      <c r="C433" s="289" t="s">
        <v>443</v>
      </c>
      <c r="D433" s="15">
        <f>SUM(D434:D438)</f>
        <v>0</v>
      </c>
      <c r="E433" s="15">
        <f>SUM(E434:E438)</f>
        <v>0</v>
      </c>
      <c r="F433" s="139">
        <f t="shared" ref="F433:H433" si="112">SUM(F434:F438)</f>
        <v>0</v>
      </c>
      <c r="G433" s="139">
        <f t="shared" si="112"/>
        <v>0</v>
      </c>
      <c r="H433" s="139">
        <f t="shared" si="112"/>
        <v>0</v>
      </c>
      <c r="I433" s="15">
        <f>SUM(I434:I438)</f>
        <v>0</v>
      </c>
      <c r="J433" s="15">
        <f>SUM(J434:J438)</f>
        <v>0</v>
      </c>
      <c r="K433" s="15">
        <f>SUM(K434:K438)</f>
        <v>0</v>
      </c>
      <c r="L433" s="15">
        <f>SUM(L434:L438)</f>
        <v>0</v>
      </c>
      <c r="M433" s="15"/>
      <c r="N433" s="15"/>
      <c r="O433" s="15"/>
    </row>
    <row r="434" spans="1:15" outlineLevel="2" x14ac:dyDescent="0.3">
      <c r="A434" s="13">
        <v>1228</v>
      </c>
      <c r="B434" s="42">
        <v>31002</v>
      </c>
      <c r="C434" s="280" t="s">
        <v>444</v>
      </c>
      <c r="D434" s="19"/>
      <c r="E434" s="19"/>
      <c r="F434" s="140"/>
      <c r="G434" s="141"/>
      <c r="H434" s="141"/>
      <c r="I434" s="19"/>
      <c r="J434" s="19"/>
      <c r="K434" s="19"/>
      <c r="L434" s="19"/>
      <c r="M434" s="19"/>
      <c r="N434" s="19"/>
      <c r="O434" s="19"/>
    </row>
    <row r="435" spans="1:15" outlineLevel="2" x14ac:dyDescent="0.3">
      <c r="A435" s="13">
        <v>1228</v>
      </c>
      <c r="B435" s="42">
        <v>31007</v>
      </c>
      <c r="C435" s="280" t="s">
        <v>445</v>
      </c>
      <c r="D435" s="19"/>
      <c r="E435" s="19"/>
      <c r="F435" s="140"/>
      <c r="G435" s="141"/>
      <c r="H435" s="141"/>
      <c r="I435" s="19"/>
      <c r="J435" s="19"/>
      <c r="K435" s="19"/>
      <c r="L435" s="19"/>
      <c r="M435" s="19"/>
      <c r="N435" s="19"/>
      <c r="O435" s="19"/>
    </row>
    <row r="436" spans="1:15" ht="27" outlineLevel="2" x14ac:dyDescent="0.3">
      <c r="A436" s="42">
        <v>1228</v>
      </c>
      <c r="B436" s="279">
        <v>11001</v>
      </c>
      <c r="C436" s="280" t="s">
        <v>446</v>
      </c>
      <c r="D436" s="19"/>
      <c r="E436" s="19"/>
      <c r="F436" s="140"/>
      <c r="G436" s="141"/>
      <c r="H436" s="141"/>
      <c r="I436" s="19"/>
      <c r="J436" s="19"/>
      <c r="K436" s="19"/>
      <c r="L436" s="19"/>
      <c r="M436" s="19"/>
      <c r="N436" s="19"/>
      <c r="O436" s="19"/>
    </row>
    <row r="437" spans="1:15" ht="27" outlineLevel="2" x14ac:dyDescent="0.3">
      <c r="A437" s="42">
        <v>1228</v>
      </c>
      <c r="B437" s="279">
        <v>11002</v>
      </c>
      <c r="C437" s="280" t="s">
        <v>447</v>
      </c>
      <c r="D437" s="19"/>
      <c r="E437" s="19"/>
      <c r="F437" s="140"/>
      <c r="G437" s="141"/>
      <c r="H437" s="141"/>
      <c r="I437" s="19"/>
      <c r="J437" s="19"/>
      <c r="K437" s="19"/>
      <c r="L437" s="19"/>
      <c r="M437" s="19"/>
      <c r="N437" s="19"/>
      <c r="O437" s="19"/>
    </row>
    <row r="438" spans="1:15" ht="40.5" outlineLevel="2" x14ac:dyDescent="0.3">
      <c r="A438" s="42">
        <v>1228</v>
      </c>
      <c r="B438" s="279">
        <v>31008</v>
      </c>
      <c r="C438" s="280" t="s">
        <v>448</v>
      </c>
      <c r="D438" s="19"/>
      <c r="E438" s="19"/>
      <c r="F438" s="140"/>
      <c r="G438" s="141"/>
      <c r="H438" s="141"/>
      <c r="I438" s="19"/>
      <c r="J438" s="19"/>
      <c r="K438" s="19"/>
      <c r="L438" s="19"/>
      <c r="M438" s="19"/>
      <c r="N438" s="19"/>
      <c r="O438" s="19"/>
    </row>
    <row r="439" spans="1:15" outlineLevel="1" x14ac:dyDescent="0.3">
      <c r="A439" s="65">
        <v>9999</v>
      </c>
      <c r="B439" s="65"/>
      <c r="C439" s="280" t="s">
        <v>21</v>
      </c>
      <c r="D439" s="19"/>
      <c r="E439" s="19"/>
      <c r="F439" s="140"/>
      <c r="G439" s="141"/>
      <c r="H439" s="141"/>
      <c r="I439" s="19"/>
      <c r="J439" s="19"/>
      <c r="K439" s="19"/>
      <c r="L439" s="19"/>
      <c r="M439" s="19"/>
      <c r="N439" s="19"/>
      <c r="O439" s="19"/>
    </row>
    <row r="440" spans="1:15" x14ac:dyDescent="0.3">
      <c r="A440" s="20" t="s">
        <v>0</v>
      </c>
      <c r="B440" s="20"/>
      <c r="C440" s="290" t="s">
        <v>449</v>
      </c>
      <c r="D440" s="21">
        <f>D441+D453+D461+D467+D471+D479+D487+D491+D495+D512+D529+D536</f>
        <v>0</v>
      </c>
      <c r="E440" s="21">
        <f>E441+E453+E461+E467+E471+E479+E487+E491+E495+E512+E529+E536</f>
        <v>0</v>
      </c>
      <c r="F440" s="142">
        <f t="shared" ref="F440:H440" si="113">F441+F453+F461+F467+F471+F479+F487+F491+F495+F512+F529+F536</f>
        <v>0</v>
      </c>
      <c r="G440" s="142">
        <f t="shared" si="113"/>
        <v>0</v>
      </c>
      <c r="H440" s="142">
        <f t="shared" si="113"/>
        <v>0</v>
      </c>
      <c r="I440" s="21">
        <f>I441+I453+I461+I467+I471+I479+I487+I491+I495+I512+I529+I536</f>
        <v>0</v>
      </c>
      <c r="J440" s="21">
        <f>J441+J453+J461+J467+J471+J479+J487+J491+J495+J512+J529+J536</f>
        <v>0</v>
      </c>
      <c r="K440" s="21">
        <f>K441+K453+K461+K467+K471+K479+K487+K491+K495+K512+K529+K536</f>
        <v>0</v>
      </c>
      <c r="L440" s="21">
        <f>L441+L453+L461+L467+L471+L479+L487+L491+L495+L512+L529+L536</f>
        <v>0</v>
      </c>
      <c r="M440" s="21"/>
      <c r="N440" s="21"/>
      <c r="O440" s="21"/>
    </row>
    <row r="441" spans="1:15" outlineLevel="1" collapsed="1" x14ac:dyDescent="0.3">
      <c r="A441" s="13">
        <v>1022</v>
      </c>
      <c r="B441" s="13"/>
      <c r="C441" s="293" t="s">
        <v>450</v>
      </c>
      <c r="D441" s="36">
        <f>SUM(D442:D452)</f>
        <v>0</v>
      </c>
      <c r="E441" s="36">
        <f>SUM(E442:E452)</f>
        <v>0</v>
      </c>
      <c r="F441" s="160">
        <f t="shared" ref="F441:H441" si="114">SUM(F442:F452)</f>
        <v>0</v>
      </c>
      <c r="G441" s="160">
        <f t="shared" si="114"/>
        <v>0</v>
      </c>
      <c r="H441" s="160">
        <f t="shared" si="114"/>
        <v>0</v>
      </c>
      <c r="I441" s="36">
        <f>SUM(I442:I452)</f>
        <v>0</v>
      </c>
      <c r="J441" s="36">
        <f>SUM(J442:J452)</f>
        <v>0</v>
      </c>
      <c r="K441" s="36">
        <f>SUM(K442:K452)</f>
        <v>0</v>
      </c>
      <c r="L441" s="36">
        <f>SUM(L442:L452)</f>
        <v>0</v>
      </c>
      <c r="M441" s="36"/>
      <c r="N441" s="36"/>
      <c r="O441" s="36"/>
    </row>
    <row r="442" spans="1:15" ht="67.5" outlineLevel="2" x14ac:dyDescent="0.3">
      <c r="A442" s="42">
        <v>1022</v>
      </c>
      <c r="B442" s="42">
        <v>11001</v>
      </c>
      <c r="C442" s="280" t="s">
        <v>451</v>
      </c>
      <c r="D442" s="66"/>
      <c r="E442" s="66"/>
      <c r="F442" s="140"/>
      <c r="G442" s="141"/>
      <c r="H442" s="141"/>
      <c r="I442" s="19"/>
      <c r="J442" s="19"/>
      <c r="K442" s="19"/>
      <c r="L442" s="19"/>
      <c r="M442" s="19"/>
      <c r="N442" s="19"/>
      <c r="O442" s="19"/>
    </row>
    <row r="443" spans="1:15" ht="27" outlineLevel="2" x14ac:dyDescent="0.3">
      <c r="A443" s="42">
        <v>1022</v>
      </c>
      <c r="B443" s="42">
        <v>11002</v>
      </c>
      <c r="C443" s="280" t="s">
        <v>452</v>
      </c>
      <c r="D443" s="66"/>
      <c r="E443" s="66"/>
      <c r="F443" s="151"/>
      <c r="G443" s="151"/>
      <c r="H443" s="148"/>
      <c r="I443" s="24"/>
      <c r="J443" s="24"/>
      <c r="K443" s="24"/>
      <c r="L443" s="24"/>
      <c r="M443" s="24"/>
      <c r="N443" s="24"/>
      <c r="O443" s="24"/>
    </row>
    <row r="444" spans="1:15" outlineLevel="2" x14ac:dyDescent="0.3">
      <c r="A444" s="42">
        <v>1022</v>
      </c>
      <c r="B444" s="42">
        <v>11004</v>
      </c>
      <c r="C444" s="280" t="s">
        <v>453</v>
      </c>
      <c r="D444" s="66"/>
      <c r="E444" s="66"/>
      <c r="F444" s="140"/>
      <c r="G444" s="141"/>
      <c r="H444" s="141"/>
      <c r="I444" s="19"/>
      <c r="J444" s="19"/>
      <c r="K444" s="19"/>
      <c r="L444" s="19"/>
      <c r="M444" s="19"/>
      <c r="N444" s="19"/>
      <c r="O444" s="19"/>
    </row>
    <row r="445" spans="1:15" outlineLevel="2" x14ac:dyDescent="0.3">
      <c r="A445" s="42">
        <v>1022</v>
      </c>
      <c r="B445" s="42">
        <v>12001</v>
      </c>
      <c r="C445" s="280" t="s">
        <v>454</v>
      </c>
      <c r="D445" s="66"/>
      <c r="E445" s="66"/>
      <c r="F445" s="157"/>
      <c r="G445" s="141"/>
      <c r="H445" s="145"/>
      <c r="I445" s="69"/>
      <c r="J445" s="69"/>
      <c r="K445" s="69"/>
      <c r="L445" s="69"/>
      <c r="M445" s="69"/>
      <c r="N445" s="69"/>
      <c r="O445" s="69"/>
    </row>
    <row r="446" spans="1:15" ht="27" outlineLevel="2" x14ac:dyDescent="0.3">
      <c r="A446" s="42">
        <v>1022</v>
      </c>
      <c r="B446" s="42">
        <v>12004</v>
      </c>
      <c r="C446" s="280" t="s">
        <v>455</v>
      </c>
      <c r="D446" s="66"/>
      <c r="E446" s="66"/>
      <c r="F446" s="157"/>
      <c r="G446" s="141"/>
      <c r="H446" s="145"/>
      <c r="I446" s="69"/>
      <c r="J446" s="69"/>
      <c r="K446" s="69"/>
      <c r="L446" s="69"/>
      <c r="M446" s="69"/>
      <c r="N446" s="69"/>
      <c r="O446" s="69"/>
    </row>
    <row r="447" spans="1:15" ht="40.5" outlineLevel="2" x14ac:dyDescent="0.3">
      <c r="A447" s="42">
        <v>1022</v>
      </c>
      <c r="B447" s="42">
        <v>12005</v>
      </c>
      <c r="C447" s="280" t="s">
        <v>456</v>
      </c>
      <c r="D447" s="24"/>
      <c r="E447" s="28"/>
      <c r="F447" s="157"/>
      <c r="G447" s="141"/>
      <c r="H447" s="141"/>
      <c r="I447" s="19"/>
      <c r="J447" s="19"/>
      <c r="K447" s="19"/>
      <c r="L447" s="19"/>
      <c r="M447" s="19"/>
      <c r="N447" s="19"/>
      <c r="O447" s="19"/>
    </row>
    <row r="448" spans="1:15" outlineLevel="2" x14ac:dyDescent="0.3">
      <c r="A448" s="42">
        <v>1022</v>
      </c>
      <c r="B448" s="42">
        <v>12010</v>
      </c>
      <c r="C448" s="280" t="s">
        <v>457</v>
      </c>
      <c r="D448" s="66"/>
      <c r="E448" s="69"/>
      <c r="F448" s="157"/>
      <c r="G448" s="141"/>
      <c r="H448" s="162"/>
      <c r="I448" s="47"/>
      <c r="J448" s="47"/>
      <c r="K448" s="47"/>
      <c r="L448" s="47"/>
      <c r="M448" s="47"/>
      <c r="N448" s="47"/>
      <c r="O448" s="47"/>
    </row>
    <row r="449" spans="1:15" ht="27" outlineLevel="2" x14ac:dyDescent="0.3">
      <c r="A449" s="42">
        <v>1022</v>
      </c>
      <c r="B449" s="42">
        <v>12011</v>
      </c>
      <c r="C449" s="280" t="s">
        <v>458</v>
      </c>
      <c r="D449" s="66"/>
      <c r="E449" s="69"/>
      <c r="F449" s="157"/>
      <c r="G449" s="141"/>
      <c r="H449" s="162"/>
      <c r="I449" s="47"/>
      <c r="J449" s="47"/>
      <c r="K449" s="47"/>
      <c r="L449" s="47"/>
      <c r="M449" s="47"/>
      <c r="N449" s="47"/>
      <c r="O449" s="47"/>
    </row>
    <row r="450" spans="1:15" outlineLevel="2" x14ac:dyDescent="0.3">
      <c r="A450" s="42">
        <v>1022</v>
      </c>
      <c r="B450" s="42">
        <v>12012</v>
      </c>
      <c r="C450" s="280" t="s">
        <v>459</v>
      </c>
      <c r="D450" s="69"/>
      <c r="E450" s="69"/>
      <c r="F450" s="157"/>
      <c r="G450" s="141"/>
      <c r="H450" s="141"/>
      <c r="I450" s="19"/>
      <c r="J450" s="19"/>
      <c r="K450" s="19"/>
      <c r="L450" s="19"/>
      <c r="M450" s="19"/>
      <c r="N450" s="19"/>
      <c r="O450" s="19"/>
    </row>
    <row r="451" spans="1:15" ht="27" outlineLevel="2" x14ac:dyDescent="0.3">
      <c r="A451" s="42">
        <v>1022</v>
      </c>
      <c r="B451" s="42">
        <v>12013</v>
      </c>
      <c r="C451" s="280" t="s">
        <v>460</v>
      </c>
      <c r="D451" s="24"/>
      <c r="E451" s="24"/>
      <c r="F451" s="157"/>
      <c r="G451" s="141"/>
      <c r="H451" s="141"/>
      <c r="I451" s="19"/>
      <c r="J451" s="19"/>
      <c r="K451" s="19"/>
      <c r="L451" s="19"/>
      <c r="M451" s="19"/>
      <c r="N451" s="19"/>
      <c r="O451" s="19"/>
    </row>
    <row r="452" spans="1:15" outlineLevel="2" x14ac:dyDescent="0.3">
      <c r="A452" s="42">
        <v>1022</v>
      </c>
      <c r="B452" s="42">
        <v>32001</v>
      </c>
      <c r="C452" s="280" t="s">
        <v>461</v>
      </c>
      <c r="D452" s="24"/>
      <c r="E452" s="24"/>
      <c r="F452" s="141"/>
      <c r="G452" s="141"/>
      <c r="H452" s="141"/>
      <c r="I452" s="19"/>
      <c r="J452" s="19"/>
      <c r="K452" s="19"/>
      <c r="L452" s="19"/>
      <c r="M452" s="19"/>
      <c r="N452" s="19"/>
      <c r="O452" s="19"/>
    </row>
    <row r="453" spans="1:15" ht="27" outlineLevel="1" collapsed="1" x14ac:dyDescent="0.3">
      <c r="A453" s="13">
        <v>1058</v>
      </c>
      <c r="B453" s="13"/>
      <c r="C453" s="289" t="s">
        <v>462</v>
      </c>
      <c r="D453" s="15">
        <f>SUM(D454:D460)</f>
        <v>0</v>
      </c>
      <c r="E453" s="15">
        <f>SUM(E454:E460)</f>
        <v>0</v>
      </c>
      <c r="F453" s="139">
        <f t="shared" ref="F453:H453" si="115">SUM(F454:F460)</f>
        <v>0</v>
      </c>
      <c r="G453" s="139">
        <f t="shared" si="115"/>
        <v>0</v>
      </c>
      <c r="H453" s="139">
        <f t="shared" si="115"/>
        <v>0</v>
      </c>
      <c r="I453" s="15">
        <f>SUM(I454:I460)</f>
        <v>0</v>
      </c>
      <c r="J453" s="15">
        <f>SUM(J454:J460)</f>
        <v>0</v>
      </c>
      <c r="K453" s="15">
        <f>SUM(K454:K460)</f>
        <v>0</v>
      </c>
      <c r="L453" s="15">
        <f>SUM(L454:L460)</f>
        <v>0</v>
      </c>
      <c r="M453" s="15"/>
      <c r="N453" s="15"/>
      <c r="O453" s="15"/>
    </row>
    <row r="454" spans="1:15" ht="27" outlineLevel="2" x14ac:dyDescent="0.3">
      <c r="A454" s="42">
        <v>1058</v>
      </c>
      <c r="B454" s="42">
        <v>11001</v>
      </c>
      <c r="C454" s="280" t="s">
        <v>463</v>
      </c>
      <c r="D454" s="66"/>
      <c r="E454" s="30"/>
      <c r="F454" s="140"/>
      <c r="G454" s="141"/>
      <c r="H454" s="145"/>
      <c r="I454" s="69"/>
      <c r="J454" s="69"/>
      <c r="K454" s="69"/>
      <c r="L454" s="69"/>
      <c r="M454" s="69"/>
      <c r="N454" s="69"/>
      <c r="O454" s="69"/>
    </row>
    <row r="455" spans="1:15" ht="27" outlineLevel="2" x14ac:dyDescent="0.3">
      <c r="A455" s="42">
        <v>1058</v>
      </c>
      <c r="B455" s="42">
        <v>11002</v>
      </c>
      <c r="C455" s="280" t="s">
        <v>464</v>
      </c>
      <c r="D455" s="28"/>
      <c r="E455" s="28"/>
      <c r="F455" s="148"/>
      <c r="G455" s="141"/>
      <c r="H455" s="145"/>
      <c r="I455" s="69"/>
      <c r="J455" s="69"/>
      <c r="K455" s="69"/>
      <c r="L455" s="69"/>
      <c r="M455" s="69"/>
      <c r="N455" s="69"/>
      <c r="O455" s="69"/>
    </row>
    <row r="456" spans="1:15" outlineLevel="2" x14ac:dyDescent="0.3">
      <c r="A456" s="42">
        <v>1058</v>
      </c>
      <c r="B456" s="42">
        <v>11003</v>
      </c>
      <c r="C456" s="280" t="s">
        <v>465</v>
      </c>
      <c r="D456" s="24"/>
      <c r="E456" s="24"/>
      <c r="F456" s="148"/>
      <c r="G456" s="141"/>
      <c r="H456" s="141"/>
      <c r="I456" s="19"/>
      <c r="J456" s="19"/>
      <c r="K456" s="19"/>
      <c r="L456" s="19"/>
      <c r="M456" s="19"/>
      <c r="N456" s="19"/>
      <c r="O456" s="19"/>
    </row>
    <row r="457" spans="1:15" ht="27" outlineLevel="2" x14ac:dyDescent="0.3">
      <c r="A457" s="42">
        <v>1058</v>
      </c>
      <c r="B457" s="42">
        <v>11007</v>
      </c>
      <c r="C457" s="280" t="s">
        <v>466</v>
      </c>
      <c r="D457" s="24"/>
      <c r="E457" s="24"/>
      <c r="F457" s="148"/>
      <c r="G457" s="141"/>
      <c r="H457" s="141"/>
      <c r="I457" s="19"/>
      <c r="J457" s="19"/>
      <c r="K457" s="19"/>
      <c r="L457" s="19"/>
      <c r="M457" s="19"/>
      <c r="N457" s="19"/>
      <c r="O457" s="19"/>
    </row>
    <row r="458" spans="1:15" outlineLevel="2" x14ac:dyDescent="0.3">
      <c r="A458" s="42">
        <v>1058</v>
      </c>
      <c r="B458" s="42">
        <v>11008</v>
      </c>
      <c r="C458" s="280" t="s">
        <v>467</v>
      </c>
      <c r="D458" s="34"/>
      <c r="E458" s="35"/>
      <c r="F458" s="148"/>
      <c r="G458" s="141"/>
      <c r="H458" s="145"/>
      <c r="I458" s="69"/>
      <c r="J458" s="69"/>
      <c r="K458" s="69"/>
      <c r="L458" s="69"/>
      <c r="M458" s="69"/>
      <c r="N458" s="69"/>
      <c r="O458" s="69"/>
    </row>
    <row r="459" spans="1:15" outlineLevel="2" x14ac:dyDescent="0.3">
      <c r="A459" s="42">
        <v>1058</v>
      </c>
      <c r="B459" s="42">
        <v>31001</v>
      </c>
      <c r="C459" s="280" t="s">
        <v>468</v>
      </c>
      <c r="D459" s="24"/>
      <c r="E459" s="24"/>
      <c r="F459" s="148"/>
      <c r="G459" s="140"/>
      <c r="H459" s="145"/>
      <c r="I459" s="69"/>
      <c r="J459" s="69"/>
      <c r="K459" s="69"/>
      <c r="L459" s="69"/>
      <c r="M459" s="69"/>
      <c r="N459" s="69"/>
      <c r="O459" s="69"/>
    </row>
    <row r="460" spans="1:15" outlineLevel="2" x14ac:dyDescent="0.3">
      <c r="A460" s="42">
        <v>1058</v>
      </c>
      <c r="B460" s="42">
        <v>31002</v>
      </c>
      <c r="C460" s="280" t="s">
        <v>469</v>
      </c>
      <c r="D460" s="24"/>
      <c r="E460" s="28"/>
      <c r="F460" s="140"/>
      <c r="G460" s="141"/>
      <c r="H460" s="141"/>
      <c r="I460" s="19"/>
      <c r="J460" s="19"/>
      <c r="K460" s="19"/>
      <c r="L460" s="19"/>
      <c r="M460" s="19"/>
      <c r="N460" s="19"/>
      <c r="O460" s="19"/>
    </row>
    <row r="461" spans="1:15" outlineLevel="1" collapsed="1" x14ac:dyDescent="0.3">
      <c r="A461" s="13">
        <v>1059</v>
      </c>
      <c r="B461" s="13"/>
      <c r="C461" s="289" t="s">
        <v>470</v>
      </c>
      <c r="D461" s="15">
        <f>SUM(D462:D466)</f>
        <v>0</v>
      </c>
      <c r="E461" s="15">
        <f>SUM(E462:E466)</f>
        <v>0</v>
      </c>
      <c r="F461" s="139">
        <f t="shared" ref="F461:H461" si="116">SUM(F462:F466)</f>
        <v>0</v>
      </c>
      <c r="G461" s="139">
        <f t="shared" si="116"/>
        <v>0</v>
      </c>
      <c r="H461" s="139">
        <f t="shared" si="116"/>
        <v>0</v>
      </c>
      <c r="I461" s="15">
        <f>SUM(I462:I466)</f>
        <v>0</v>
      </c>
      <c r="J461" s="15">
        <f>SUM(J462:J466)</f>
        <v>0</v>
      </c>
      <c r="K461" s="15">
        <f>SUM(K462:K466)</f>
        <v>0</v>
      </c>
      <c r="L461" s="15">
        <f>SUM(L462:L466)</f>
        <v>0</v>
      </c>
      <c r="M461" s="15"/>
      <c r="N461" s="15"/>
      <c r="O461" s="15"/>
    </row>
    <row r="462" spans="1:15" ht="27" outlineLevel="2" x14ac:dyDescent="0.3">
      <c r="A462" s="42">
        <v>1059</v>
      </c>
      <c r="B462" s="42">
        <v>11001</v>
      </c>
      <c r="C462" s="280" t="s">
        <v>471</v>
      </c>
      <c r="D462" s="66"/>
      <c r="E462" s="66"/>
      <c r="F462" s="148"/>
      <c r="G462" s="151"/>
      <c r="H462" s="151"/>
      <c r="I462" s="22"/>
      <c r="J462" s="22"/>
      <c r="K462" s="22"/>
      <c r="L462" s="22"/>
      <c r="M462" s="22"/>
      <c r="N462" s="22"/>
      <c r="O462" s="22"/>
    </row>
    <row r="463" spans="1:15" outlineLevel="2" x14ac:dyDescent="0.3">
      <c r="A463" s="42">
        <v>1059</v>
      </c>
      <c r="B463" s="42">
        <v>11002</v>
      </c>
      <c r="C463" s="280" t="s">
        <v>472</v>
      </c>
      <c r="D463" s="66"/>
      <c r="E463" s="66"/>
      <c r="F463" s="148"/>
      <c r="G463" s="151"/>
      <c r="H463" s="151"/>
      <c r="I463" s="22"/>
      <c r="J463" s="22"/>
      <c r="K463" s="22"/>
      <c r="L463" s="22"/>
      <c r="M463" s="22"/>
      <c r="N463" s="22"/>
      <c r="O463" s="22"/>
    </row>
    <row r="464" spans="1:15" outlineLevel="2" x14ac:dyDescent="0.3">
      <c r="A464" s="42">
        <v>1059</v>
      </c>
      <c r="B464" s="42">
        <v>11003</v>
      </c>
      <c r="C464" s="280" t="s">
        <v>473</v>
      </c>
      <c r="D464" s="66"/>
      <c r="E464" s="66"/>
      <c r="F464" s="151"/>
      <c r="G464" s="151"/>
      <c r="H464" s="151"/>
      <c r="I464" s="22"/>
      <c r="J464" s="22"/>
      <c r="K464" s="22"/>
      <c r="L464" s="22"/>
      <c r="M464" s="22"/>
      <c r="N464" s="22"/>
      <c r="O464" s="22"/>
    </row>
    <row r="465" spans="1:15" ht="27" outlineLevel="2" x14ac:dyDescent="0.3">
      <c r="A465" s="42">
        <v>1059</v>
      </c>
      <c r="B465" s="42">
        <v>11009</v>
      </c>
      <c r="C465" s="280" t="s">
        <v>474</v>
      </c>
      <c r="D465" s="24"/>
      <c r="E465" s="24"/>
      <c r="F465" s="140"/>
      <c r="G465" s="141"/>
      <c r="H465" s="141"/>
      <c r="I465" s="19"/>
      <c r="J465" s="19"/>
      <c r="K465" s="19"/>
      <c r="L465" s="19"/>
      <c r="M465" s="19"/>
      <c r="N465" s="19"/>
      <c r="O465" s="19"/>
    </row>
    <row r="466" spans="1:15" ht="27" outlineLevel="2" x14ac:dyDescent="0.3">
      <c r="A466" s="42">
        <v>1059</v>
      </c>
      <c r="B466" s="42">
        <v>12002</v>
      </c>
      <c r="C466" s="280" t="s">
        <v>475</v>
      </c>
      <c r="D466" s="24"/>
      <c r="E466" s="24"/>
      <c r="F466" s="140"/>
      <c r="G466" s="140"/>
      <c r="H466" s="148"/>
      <c r="I466" s="24"/>
      <c r="J466" s="24"/>
      <c r="K466" s="24"/>
      <c r="L466" s="24"/>
      <c r="M466" s="24"/>
      <c r="N466" s="24"/>
      <c r="O466" s="24"/>
    </row>
    <row r="467" spans="1:15" outlineLevel="1" collapsed="1" x14ac:dyDescent="0.3">
      <c r="A467" s="13">
        <v>1067</v>
      </c>
      <c r="B467" s="13"/>
      <c r="C467" s="289" t="s">
        <v>476</v>
      </c>
      <c r="D467" s="15">
        <f>SUM(D468:D470)</f>
        <v>0</v>
      </c>
      <c r="E467" s="15">
        <f>SUM(E468:E470)</f>
        <v>0</v>
      </c>
      <c r="F467" s="139">
        <f t="shared" ref="F467:H467" si="117">SUM(F468:F470)</f>
        <v>0</v>
      </c>
      <c r="G467" s="139">
        <f t="shared" si="117"/>
        <v>0</v>
      </c>
      <c r="H467" s="139">
        <f t="shared" si="117"/>
        <v>0</v>
      </c>
      <c r="I467" s="15">
        <f>SUM(I468:I470)</f>
        <v>0</v>
      </c>
      <c r="J467" s="15">
        <f>SUM(J468:J470)</f>
        <v>0</v>
      </c>
      <c r="K467" s="15">
        <f>SUM(K468:K470)</f>
        <v>0</v>
      </c>
      <c r="L467" s="15">
        <f>SUM(L468:L470)</f>
        <v>0</v>
      </c>
      <c r="M467" s="15"/>
      <c r="N467" s="15"/>
      <c r="O467" s="15"/>
    </row>
    <row r="468" spans="1:15" outlineLevel="2" x14ac:dyDescent="0.3">
      <c r="A468" s="42">
        <v>1067</v>
      </c>
      <c r="B468" s="42">
        <v>11001</v>
      </c>
      <c r="C468" s="280" t="s">
        <v>477</v>
      </c>
      <c r="D468" s="24"/>
      <c r="E468" s="24"/>
      <c r="F468" s="151"/>
      <c r="G468" s="151"/>
      <c r="H468" s="151"/>
      <c r="I468" s="22"/>
      <c r="J468" s="22"/>
      <c r="K468" s="22"/>
      <c r="L468" s="22"/>
      <c r="M468" s="22"/>
      <c r="N468" s="22"/>
      <c r="O468" s="22"/>
    </row>
    <row r="469" spans="1:15" outlineLevel="2" x14ac:dyDescent="0.3">
      <c r="A469" s="42">
        <v>1067</v>
      </c>
      <c r="B469" s="42">
        <v>11002</v>
      </c>
      <c r="C469" s="280" t="s">
        <v>478</v>
      </c>
      <c r="D469" s="24"/>
      <c r="E469" s="24"/>
      <c r="F469" s="148"/>
      <c r="G469" s="151"/>
      <c r="H469" s="151"/>
      <c r="I469" s="22"/>
      <c r="J469" s="22"/>
      <c r="K469" s="22"/>
      <c r="L469" s="22"/>
      <c r="M469" s="22"/>
      <c r="N469" s="22"/>
      <c r="O469" s="22"/>
    </row>
    <row r="470" spans="1:15" outlineLevel="2" x14ac:dyDescent="0.3">
      <c r="A470" s="42">
        <v>1067</v>
      </c>
      <c r="B470" s="42">
        <v>32002</v>
      </c>
      <c r="C470" s="280" t="s">
        <v>479</v>
      </c>
      <c r="D470" s="24"/>
      <c r="E470" s="24"/>
      <c r="F470" s="148"/>
      <c r="G470" s="141"/>
      <c r="H470" s="141"/>
      <c r="I470" s="19"/>
      <c r="J470" s="19"/>
      <c r="K470" s="19"/>
      <c r="L470" s="19"/>
      <c r="M470" s="19"/>
      <c r="N470" s="19"/>
      <c r="O470" s="19"/>
    </row>
    <row r="471" spans="1:15" outlineLevel="1" collapsed="1" x14ac:dyDescent="0.3">
      <c r="A471" s="13">
        <v>1086</v>
      </c>
      <c r="B471" s="13"/>
      <c r="C471" s="289" t="s">
        <v>480</v>
      </c>
      <c r="D471" s="15">
        <f>SUM(D472:D478)</f>
        <v>0</v>
      </c>
      <c r="E471" s="15">
        <f>SUM(E472:E478)</f>
        <v>0</v>
      </c>
      <c r="F471" s="139">
        <f t="shared" ref="F471:H471" si="118">SUM(F472:F478)</f>
        <v>0</v>
      </c>
      <c r="G471" s="139">
        <f t="shared" si="118"/>
        <v>0</v>
      </c>
      <c r="H471" s="139">
        <f t="shared" si="118"/>
        <v>0</v>
      </c>
      <c r="I471" s="15">
        <f>SUM(I472:I478)</f>
        <v>0</v>
      </c>
      <c r="J471" s="15">
        <f>SUM(J472:J478)</f>
        <v>0</v>
      </c>
      <c r="K471" s="15">
        <f>SUM(K472:K478)</f>
        <v>0</v>
      </c>
      <c r="L471" s="15">
        <f>SUM(L472:L478)</f>
        <v>0</v>
      </c>
      <c r="M471" s="15"/>
      <c r="N471" s="15"/>
      <c r="O471" s="15"/>
    </row>
    <row r="472" spans="1:15" ht="40.5" outlineLevel="2" x14ac:dyDescent="0.3">
      <c r="A472" s="42">
        <v>1086</v>
      </c>
      <c r="B472" s="42">
        <v>11001</v>
      </c>
      <c r="C472" s="280" t="s">
        <v>481</v>
      </c>
      <c r="D472" s="19"/>
      <c r="E472" s="19"/>
      <c r="F472" s="140"/>
      <c r="G472" s="141"/>
      <c r="H472" s="141"/>
      <c r="I472" s="19"/>
      <c r="J472" s="19"/>
      <c r="K472" s="19"/>
      <c r="L472" s="19"/>
      <c r="M472" s="19"/>
      <c r="N472" s="19"/>
      <c r="O472" s="19"/>
    </row>
    <row r="473" spans="1:15" ht="27" outlineLevel="2" x14ac:dyDescent="0.3">
      <c r="A473" s="42">
        <v>1086</v>
      </c>
      <c r="B473" s="42">
        <v>11003</v>
      </c>
      <c r="C473" s="280" t="s">
        <v>482</v>
      </c>
      <c r="D473" s="19"/>
      <c r="E473" s="19"/>
      <c r="F473" s="140"/>
      <c r="G473" s="141"/>
      <c r="H473" s="141"/>
      <c r="I473" s="19"/>
      <c r="J473" s="19"/>
      <c r="K473" s="19"/>
      <c r="L473" s="19"/>
      <c r="M473" s="19"/>
      <c r="N473" s="19"/>
      <c r="O473" s="19"/>
    </row>
    <row r="474" spans="1:15" ht="40.5" outlineLevel="2" x14ac:dyDescent="0.3">
      <c r="A474" s="42">
        <v>1086</v>
      </c>
      <c r="B474" s="42">
        <v>11004</v>
      </c>
      <c r="C474" s="280" t="s">
        <v>483</v>
      </c>
      <c r="D474" s="19"/>
      <c r="E474" s="19"/>
      <c r="F474" s="140"/>
      <c r="G474" s="141"/>
      <c r="H474" s="141"/>
      <c r="I474" s="19"/>
      <c r="J474" s="19"/>
      <c r="K474" s="19"/>
      <c r="L474" s="19"/>
      <c r="M474" s="19"/>
      <c r="N474" s="19"/>
      <c r="O474" s="19"/>
    </row>
    <row r="475" spans="1:15" ht="40.5" outlineLevel="2" x14ac:dyDescent="0.3">
      <c r="A475" s="42">
        <v>1086</v>
      </c>
      <c r="B475" s="42">
        <v>12003</v>
      </c>
      <c r="C475" s="280" t="s">
        <v>484</v>
      </c>
      <c r="D475" s="19"/>
      <c r="E475" s="19"/>
      <c r="F475" s="140"/>
      <c r="G475" s="141"/>
      <c r="H475" s="141"/>
      <c r="I475" s="19"/>
      <c r="J475" s="19"/>
      <c r="K475" s="19"/>
      <c r="L475" s="19"/>
      <c r="M475" s="19"/>
      <c r="N475" s="19"/>
      <c r="O475" s="19"/>
    </row>
    <row r="476" spans="1:15" ht="40.5" outlineLevel="2" x14ac:dyDescent="0.3">
      <c r="A476" s="42">
        <v>1086</v>
      </c>
      <c r="B476" s="42">
        <v>31001</v>
      </c>
      <c r="C476" s="280" t="s">
        <v>485</v>
      </c>
      <c r="D476" s="19"/>
      <c r="E476" s="19"/>
      <c r="F476" s="140"/>
      <c r="G476" s="141"/>
      <c r="H476" s="141"/>
      <c r="I476" s="19"/>
      <c r="J476" s="19"/>
      <c r="K476" s="19"/>
      <c r="L476" s="19"/>
      <c r="M476" s="19"/>
      <c r="N476" s="19"/>
      <c r="O476" s="19"/>
    </row>
    <row r="477" spans="1:15" ht="54" outlineLevel="2" x14ac:dyDescent="0.3">
      <c r="A477" s="42">
        <v>1086</v>
      </c>
      <c r="B477" s="42">
        <v>11005</v>
      </c>
      <c r="C477" s="280" t="s">
        <v>486</v>
      </c>
      <c r="D477" s="19"/>
      <c r="E477" s="19"/>
      <c r="F477" s="140"/>
      <c r="G477" s="141"/>
      <c r="H477" s="141"/>
      <c r="I477" s="19"/>
      <c r="J477" s="19"/>
      <c r="K477" s="19"/>
      <c r="L477" s="19"/>
      <c r="M477" s="19"/>
      <c r="N477" s="19"/>
      <c r="O477" s="19"/>
    </row>
    <row r="478" spans="1:15" ht="40.5" outlineLevel="2" x14ac:dyDescent="0.3">
      <c r="A478" s="42">
        <v>1086</v>
      </c>
      <c r="B478" s="42">
        <v>12004</v>
      </c>
      <c r="C478" s="280" t="s">
        <v>487</v>
      </c>
      <c r="D478" s="19"/>
      <c r="E478" s="19"/>
      <c r="F478" s="140"/>
      <c r="G478" s="141"/>
      <c r="H478" s="141"/>
      <c r="I478" s="19"/>
      <c r="J478" s="19"/>
      <c r="K478" s="19"/>
      <c r="L478" s="19"/>
      <c r="M478" s="19"/>
      <c r="N478" s="19"/>
      <c r="O478" s="19"/>
    </row>
    <row r="479" spans="1:15" ht="27" outlineLevel="1" collapsed="1" x14ac:dyDescent="0.3">
      <c r="A479" s="13">
        <v>1104</v>
      </c>
      <c r="B479" s="13"/>
      <c r="C479" s="289" t="s">
        <v>488</v>
      </c>
      <c r="D479" s="14">
        <f>SUM(D480:D486)</f>
        <v>0</v>
      </c>
      <c r="E479" s="15">
        <f>SUM(E480:E486)</f>
        <v>0</v>
      </c>
      <c r="F479" s="139">
        <f t="shared" ref="F479:H479" si="119">SUM(F480:F486)</f>
        <v>0</v>
      </c>
      <c r="G479" s="139">
        <f t="shared" si="119"/>
        <v>0</v>
      </c>
      <c r="H479" s="139">
        <f t="shared" si="119"/>
        <v>0</v>
      </c>
      <c r="I479" s="15">
        <f>SUM(I480:I486)</f>
        <v>0</v>
      </c>
      <c r="J479" s="15">
        <f>SUM(J480:J486)</f>
        <v>0</v>
      </c>
      <c r="K479" s="15">
        <f>SUM(K480:K486)</f>
        <v>0</v>
      </c>
      <c r="L479" s="15">
        <f>SUM(L480:L486)</f>
        <v>0</v>
      </c>
      <c r="M479" s="15"/>
      <c r="N479" s="15"/>
      <c r="O479" s="15"/>
    </row>
    <row r="480" spans="1:15" outlineLevel="2" x14ac:dyDescent="0.3">
      <c r="A480" s="42">
        <v>1104</v>
      </c>
      <c r="B480" s="42">
        <v>11001</v>
      </c>
      <c r="C480" s="280" t="s">
        <v>489</v>
      </c>
      <c r="D480" s="19"/>
      <c r="E480" s="19"/>
      <c r="F480" s="140"/>
      <c r="G480" s="141"/>
      <c r="H480" s="145"/>
      <c r="I480" s="69"/>
      <c r="J480" s="69"/>
      <c r="K480" s="69"/>
      <c r="L480" s="69"/>
      <c r="M480" s="69"/>
      <c r="N480" s="69"/>
      <c r="O480" s="69"/>
    </row>
    <row r="481" spans="1:15" ht="27" outlineLevel="2" x14ac:dyDescent="0.3">
      <c r="A481" s="42">
        <v>1104</v>
      </c>
      <c r="B481" s="42">
        <v>11002</v>
      </c>
      <c r="C481" s="280" t="s">
        <v>490</v>
      </c>
      <c r="D481" s="19"/>
      <c r="E481" s="19"/>
      <c r="F481" s="140"/>
      <c r="G481" s="140"/>
      <c r="H481" s="145"/>
      <c r="I481" s="69"/>
      <c r="J481" s="69"/>
      <c r="K481" s="69"/>
      <c r="L481" s="69"/>
      <c r="M481" s="69"/>
      <c r="N481" s="69"/>
      <c r="O481" s="69"/>
    </row>
    <row r="482" spans="1:15" ht="27" outlineLevel="2" x14ac:dyDescent="0.3">
      <c r="A482" s="42">
        <v>1104</v>
      </c>
      <c r="B482" s="42">
        <v>11003</v>
      </c>
      <c r="C482" s="280" t="s">
        <v>491</v>
      </c>
      <c r="D482" s="19"/>
      <c r="E482" s="19"/>
      <c r="F482" s="140"/>
      <c r="G482" s="141"/>
      <c r="H482" s="141"/>
      <c r="I482" s="19"/>
      <c r="J482" s="19"/>
      <c r="K482" s="19"/>
      <c r="L482" s="19"/>
      <c r="M482" s="19"/>
      <c r="N482" s="19"/>
      <c r="O482" s="19"/>
    </row>
    <row r="483" spans="1:15" outlineLevel="2" x14ac:dyDescent="0.3">
      <c r="A483" s="42">
        <v>1104</v>
      </c>
      <c r="B483" s="42">
        <v>12001</v>
      </c>
      <c r="C483" s="280" t="s">
        <v>492</v>
      </c>
      <c r="D483" s="19"/>
      <c r="E483" s="19"/>
      <c r="F483" s="140"/>
      <c r="G483" s="141"/>
      <c r="H483" s="145"/>
      <c r="I483" s="69"/>
      <c r="J483" s="69"/>
      <c r="K483" s="69"/>
      <c r="L483" s="69"/>
      <c r="M483" s="69"/>
      <c r="N483" s="69"/>
      <c r="O483" s="69"/>
    </row>
    <row r="484" spans="1:15" outlineLevel="2" x14ac:dyDescent="0.3">
      <c r="A484" s="42">
        <v>1104</v>
      </c>
      <c r="B484" s="42">
        <v>12003</v>
      </c>
      <c r="C484" s="280" t="s">
        <v>493</v>
      </c>
      <c r="D484" s="19"/>
      <c r="E484" s="19"/>
      <c r="F484" s="141"/>
      <c r="G484" s="141"/>
      <c r="H484" s="145"/>
      <c r="I484" s="69"/>
      <c r="J484" s="69"/>
      <c r="K484" s="69"/>
      <c r="L484" s="69"/>
      <c r="M484" s="69"/>
      <c r="N484" s="69"/>
      <c r="O484" s="69"/>
    </row>
    <row r="485" spans="1:15" ht="27" outlineLevel="2" x14ac:dyDescent="0.3">
      <c r="A485" s="42">
        <v>1104</v>
      </c>
      <c r="B485" s="42">
        <v>11005</v>
      </c>
      <c r="C485" s="280" t="s">
        <v>494</v>
      </c>
      <c r="D485" s="19"/>
      <c r="E485" s="19"/>
      <c r="F485" s="141"/>
      <c r="G485" s="141"/>
      <c r="H485" s="145"/>
      <c r="I485" s="69"/>
      <c r="J485" s="69"/>
      <c r="K485" s="69"/>
      <c r="L485" s="69"/>
      <c r="M485" s="69"/>
      <c r="N485" s="69"/>
      <c r="O485" s="69"/>
    </row>
    <row r="486" spans="1:15" outlineLevel="2" x14ac:dyDescent="0.3">
      <c r="A486" s="42">
        <v>1104</v>
      </c>
      <c r="B486" s="42">
        <v>11004</v>
      </c>
      <c r="C486" s="280" t="s">
        <v>495</v>
      </c>
      <c r="D486" s="19"/>
      <c r="E486" s="19"/>
      <c r="F486" s="140"/>
      <c r="G486" s="141"/>
      <c r="H486" s="141"/>
      <c r="I486" s="19"/>
      <c r="J486" s="19"/>
      <c r="K486" s="19"/>
      <c r="L486" s="19"/>
      <c r="M486" s="19"/>
      <c r="N486" s="19"/>
      <c r="O486" s="19"/>
    </row>
    <row r="487" spans="1:15" outlineLevel="1" collapsed="1" x14ac:dyDescent="0.3">
      <c r="A487" s="13">
        <v>1116</v>
      </c>
      <c r="B487" s="13"/>
      <c r="C487" s="289" t="s">
        <v>496</v>
      </c>
      <c r="D487" s="15">
        <f>SUM(D488:D490)</f>
        <v>0</v>
      </c>
      <c r="E487" s="15">
        <f>SUM(E488:E490)</f>
        <v>0</v>
      </c>
      <c r="F487" s="139">
        <f t="shared" ref="F487:H487" si="120">SUM(F488:F490)</f>
        <v>0</v>
      </c>
      <c r="G487" s="139">
        <f t="shared" si="120"/>
        <v>0</v>
      </c>
      <c r="H487" s="139">
        <f t="shared" si="120"/>
        <v>0</v>
      </c>
      <c r="I487" s="15">
        <f>SUM(I488:I490)</f>
        <v>0</v>
      </c>
      <c r="J487" s="15">
        <f>SUM(J488:J490)</f>
        <v>0</v>
      </c>
      <c r="K487" s="15">
        <f>SUM(K488:K490)</f>
        <v>0</v>
      </c>
      <c r="L487" s="15">
        <f>SUM(L488:L490)</f>
        <v>0</v>
      </c>
      <c r="M487" s="15"/>
      <c r="N487" s="15"/>
      <c r="O487" s="15"/>
    </row>
    <row r="488" spans="1:15" outlineLevel="2" x14ac:dyDescent="0.3">
      <c r="A488" s="42">
        <v>1116</v>
      </c>
      <c r="B488" s="42">
        <v>11001</v>
      </c>
      <c r="C488" s="280" t="s">
        <v>497</v>
      </c>
      <c r="D488" s="66"/>
      <c r="E488" s="69"/>
      <c r="F488" s="140"/>
      <c r="G488" s="141"/>
      <c r="H488" s="156"/>
      <c r="I488" s="28"/>
      <c r="J488" s="28"/>
      <c r="K488" s="28"/>
      <c r="L488" s="28"/>
      <c r="M488" s="28"/>
      <c r="N488" s="28"/>
      <c r="O488" s="28"/>
    </row>
    <row r="489" spans="1:15" ht="27" outlineLevel="2" x14ac:dyDescent="0.3">
      <c r="A489" s="42">
        <v>1116</v>
      </c>
      <c r="B489" s="42">
        <v>11005</v>
      </c>
      <c r="C489" s="280" t="s">
        <v>498</v>
      </c>
      <c r="D489" s="66"/>
      <c r="E489" s="66"/>
      <c r="F489" s="140"/>
      <c r="G489" s="151"/>
      <c r="H489" s="151"/>
      <c r="I489" s="22"/>
      <c r="J489" s="22"/>
      <c r="K489" s="22"/>
      <c r="L489" s="22"/>
      <c r="M489" s="22"/>
      <c r="N489" s="22"/>
      <c r="O489" s="22"/>
    </row>
    <row r="490" spans="1:15" outlineLevel="2" x14ac:dyDescent="0.3">
      <c r="A490" s="42">
        <v>1116</v>
      </c>
      <c r="B490" s="42">
        <v>11006</v>
      </c>
      <c r="C490" s="280" t="s">
        <v>499</v>
      </c>
      <c r="D490" s="72"/>
      <c r="E490" s="35"/>
      <c r="F490" s="156"/>
      <c r="G490" s="141"/>
      <c r="H490" s="141"/>
      <c r="I490" s="19"/>
      <c r="J490" s="19"/>
      <c r="K490" s="19"/>
      <c r="L490" s="19"/>
      <c r="M490" s="19"/>
      <c r="N490" s="19"/>
      <c r="O490" s="19"/>
    </row>
    <row r="491" spans="1:15" outlineLevel="1" collapsed="1" x14ac:dyDescent="0.3">
      <c r="A491" s="13">
        <v>1134</v>
      </c>
      <c r="B491" s="13"/>
      <c r="C491" s="289" t="s">
        <v>500</v>
      </c>
      <c r="D491" s="15">
        <f>SUM(D492:D494)</f>
        <v>0</v>
      </c>
      <c r="E491" s="15">
        <f>SUM(E492:E494)</f>
        <v>0</v>
      </c>
      <c r="F491" s="139">
        <f t="shared" ref="F491:H491" si="121">SUM(F492:F494)</f>
        <v>0</v>
      </c>
      <c r="G491" s="139">
        <f t="shared" si="121"/>
        <v>0</v>
      </c>
      <c r="H491" s="139">
        <f t="shared" si="121"/>
        <v>0</v>
      </c>
      <c r="I491" s="15">
        <f>SUM(I492:I494)</f>
        <v>0</v>
      </c>
      <c r="J491" s="15">
        <f>SUM(J492:J494)</f>
        <v>0</v>
      </c>
      <c r="K491" s="15">
        <f>SUM(K492:K494)</f>
        <v>0</v>
      </c>
      <c r="L491" s="15">
        <f>SUM(L492:L494)</f>
        <v>0</v>
      </c>
      <c r="M491" s="15"/>
      <c r="N491" s="15"/>
      <c r="O491" s="15"/>
    </row>
    <row r="492" spans="1:15" ht="40.5" outlineLevel="2" x14ac:dyDescent="0.3">
      <c r="A492" s="42">
        <v>1134</v>
      </c>
      <c r="B492" s="42">
        <v>11001</v>
      </c>
      <c r="C492" s="280" t="s">
        <v>501</v>
      </c>
      <c r="D492" s="19"/>
      <c r="E492" s="19"/>
      <c r="F492" s="140"/>
      <c r="G492" s="141"/>
      <c r="H492" s="141"/>
      <c r="I492" s="19"/>
      <c r="J492" s="19"/>
      <c r="K492" s="19"/>
      <c r="L492" s="19"/>
      <c r="M492" s="19"/>
      <c r="N492" s="19"/>
      <c r="O492" s="19"/>
    </row>
    <row r="493" spans="1:15" ht="40.5" outlineLevel="2" x14ac:dyDescent="0.3">
      <c r="A493" s="42">
        <v>1134</v>
      </c>
      <c r="B493" s="42">
        <v>12002</v>
      </c>
      <c r="C493" s="280" t="s">
        <v>502</v>
      </c>
      <c r="D493" s="19"/>
      <c r="E493" s="19"/>
      <c r="F493" s="140"/>
      <c r="G493" s="141"/>
      <c r="H493" s="141"/>
      <c r="I493" s="19"/>
      <c r="J493" s="19"/>
      <c r="K493" s="19"/>
      <c r="L493" s="19"/>
      <c r="M493" s="19"/>
      <c r="N493" s="19"/>
      <c r="O493" s="19"/>
    </row>
    <row r="494" spans="1:15" ht="40.5" outlineLevel="2" x14ac:dyDescent="0.3">
      <c r="A494" s="42">
        <v>1134</v>
      </c>
      <c r="B494" s="42">
        <v>12004</v>
      </c>
      <c r="C494" s="280" t="s">
        <v>503</v>
      </c>
      <c r="D494" s="19"/>
      <c r="E494" s="19"/>
      <c r="F494" s="140"/>
      <c r="G494" s="141"/>
      <c r="H494" s="141"/>
      <c r="I494" s="19"/>
      <c r="J494" s="19"/>
      <c r="K494" s="19"/>
      <c r="L494" s="19"/>
      <c r="M494" s="19"/>
      <c r="N494" s="19"/>
      <c r="O494" s="19"/>
    </row>
    <row r="495" spans="1:15" outlineLevel="1" collapsed="1" x14ac:dyDescent="0.3">
      <c r="A495" s="13">
        <v>1165</v>
      </c>
      <c r="B495" s="13"/>
      <c r="C495" s="289" t="s">
        <v>504</v>
      </c>
      <c r="D495" s="15">
        <f>SUM(D496:D511)</f>
        <v>0</v>
      </c>
      <c r="E495" s="15">
        <f>SUM(E496:E511)</f>
        <v>0</v>
      </c>
      <c r="F495" s="139">
        <f t="shared" ref="F495:H495" si="122">SUM(F496:F511)</f>
        <v>0</v>
      </c>
      <c r="G495" s="139">
        <f t="shared" si="122"/>
        <v>0</v>
      </c>
      <c r="H495" s="139">
        <f t="shared" si="122"/>
        <v>0</v>
      </c>
      <c r="I495" s="15">
        <f>SUM(I496:I511)</f>
        <v>0</v>
      </c>
      <c r="J495" s="15">
        <f>SUM(J496:J511)</f>
        <v>0</v>
      </c>
      <c r="K495" s="15">
        <f>SUM(K496:K511)</f>
        <v>0</v>
      </c>
      <c r="L495" s="15">
        <f>SUM(L496:L511)</f>
        <v>0</v>
      </c>
      <c r="M495" s="15"/>
      <c r="N495" s="15"/>
      <c r="O495" s="15"/>
    </row>
    <row r="496" spans="1:15" ht="27" outlineLevel="2" x14ac:dyDescent="0.3">
      <c r="A496" s="42">
        <v>1165</v>
      </c>
      <c r="B496" s="42">
        <v>11002</v>
      </c>
      <c r="C496" s="280" t="s">
        <v>505</v>
      </c>
      <c r="D496" s="19"/>
      <c r="E496" s="19"/>
      <c r="F496" s="140"/>
      <c r="G496" s="141"/>
      <c r="H496" s="140"/>
      <c r="I496" s="19"/>
      <c r="J496" s="19"/>
      <c r="K496" s="19"/>
      <c r="L496" s="19"/>
      <c r="M496" s="19"/>
      <c r="N496" s="19"/>
      <c r="O496" s="19"/>
    </row>
    <row r="497" spans="1:15" ht="27" outlineLevel="2" x14ac:dyDescent="0.3">
      <c r="A497" s="42">
        <v>1165</v>
      </c>
      <c r="B497" s="42">
        <v>11003</v>
      </c>
      <c r="C497" s="280" t="s">
        <v>506</v>
      </c>
      <c r="D497" s="19"/>
      <c r="E497" s="19"/>
      <c r="F497" s="140"/>
      <c r="G497" s="141"/>
      <c r="H497" s="141"/>
      <c r="I497" s="19"/>
      <c r="J497" s="19"/>
      <c r="K497" s="19"/>
      <c r="L497" s="19"/>
      <c r="M497" s="19"/>
      <c r="N497" s="19"/>
      <c r="O497" s="19"/>
    </row>
    <row r="498" spans="1:15" ht="27" outlineLevel="2" x14ac:dyDescent="0.3">
      <c r="A498" s="42">
        <v>1165</v>
      </c>
      <c r="B498" s="42">
        <v>11004</v>
      </c>
      <c r="C498" s="280" t="s">
        <v>507</v>
      </c>
      <c r="D498" s="19"/>
      <c r="E498" s="19"/>
      <c r="F498" s="140"/>
      <c r="G498" s="140"/>
      <c r="H498" s="140"/>
      <c r="I498" s="19"/>
      <c r="J498" s="19"/>
      <c r="K498" s="19"/>
      <c r="L498" s="19"/>
      <c r="M498" s="19"/>
      <c r="N498" s="19"/>
      <c r="O498" s="19"/>
    </row>
    <row r="499" spans="1:15" ht="27" outlineLevel="2" x14ac:dyDescent="0.3">
      <c r="A499" s="42">
        <v>1165</v>
      </c>
      <c r="B499" s="42">
        <v>11007</v>
      </c>
      <c r="C499" s="280" t="s">
        <v>508</v>
      </c>
      <c r="D499" s="19"/>
      <c r="E499" s="19"/>
      <c r="F499" s="140"/>
      <c r="G499" s="141"/>
      <c r="H499" s="141"/>
      <c r="I499" s="19"/>
      <c r="J499" s="19"/>
      <c r="K499" s="19"/>
      <c r="L499" s="19"/>
      <c r="M499" s="19"/>
      <c r="N499" s="19"/>
      <c r="O499" s="19"/>
    </row>
    <row r="500" spans="1:15" outlineLevel="2" x14ac:dyDescent="0.3">
      <c r="A500" s="42">
        <v>1165</v>
      </c>
      <c r="B500" s="42">
        <v>11009</v>
      </c>
      <c r="C500" s="280" t="s">
        <v>509</v>
      </c>
      <c r="D500" s="19"/>
      <c r="E500" s="19"/>
      <c r="F500" s="140"/>
      <c r="G500" s="141"/>
      <c r="H500" s="140"/>
      <c r="I500" s="19"/>
      <c r="J500" s="19"/>
      <c r="K500" s="19"/>
      <c r="L500" s="19"/>
      <c r="M500" s="19"/>
      <c r="N500" s="19"/>
      <c r="O500" s="19"/>
    </row>
    <row r="501" spans="1:15" ht="27" outlineLevel="2" x14ac:dyDescent="0.3">
      <c r="A501" s="42">
        <v>1165</v>
      </c>
      <c r="B501" s="42">
        <v>11010</v>
      </c>
      <c r="C501" s="280" t="s">
        <v>510</v>
      </c>
      <c r="D501" s="24"/>
      <c r="E501" s="24"/>
      <c r="F501" s="147"/>
      <c r="G501" s="141"/>
      <c r="H501" s="157"/>
      <c r="I501" s="69"/>
      <c r="J501" s="69"/>
      <c r="K501" s="69"/>
      <c r="L501" s="69"/>
      <c r="M501" s="69"/>
      <c r="N501" s="69"/>
      <c r="O501" s="69"/>
    </row>
    <row r="502" spans="1:15" ht="27" outlineLevel="2" x14ac:dyDescent="0.3">
      <c r="A502" s="42">
        <v>1165</v>
      </c>
      <c r="B502" s="42">
        <v>12001</v>
      </c>
      <c r="C502" s="280" t="s">
        <v>511</v>
      </c>
      <c r="D502" s="24"/>
      <c r="E502" s="24"/>
      <c r="F502" s="140"/>
      <c r="G502" s="151"/>
      <c r="H502" s="141"/>
      <c r="I502" s="19"/>
      <c r="J502" s="19"/>
      <c r="K502" s="19"/>
      <c r="L502" s="19"/>
      <c r="M502" s="19"/>
      <c r="N502" s="19"/>
      <c r="O502" s="19"/>
    </row>
    <row r="503" spans="1:15" ht="27" outlineLevel="2" x14ac:dyDescent="0.3">
      <c r="A503" s="42">
        <v>1165</v>
      </c>
      <c r="B503" s="42">
        <v>12002</v>
      </c>
      <c r="C503" s="280" t="s">
        <v>512</v>
      </c>
      <c r="D503" s="24"/>
      <c r="E503" s="24"/>
      <c r="F503" s="140"/>
      <c r="G503" s="151"/>
      <c r="H503" s="141"/>
      <c r="I503" s="19"/>
      <c r="J503" s="19"/>
      <c r="K503" s="19"/>
      <c r="L503" s="19"/>
      <c r="M503" s="19"/>
      <c r="N503" s="19"/>
      <c r="O503" s="19"/>
    </row>
    <row r="504" spans="1:15" ht="27" outlineLevel="2" x14ac:dyDescent="0.3">
      <c r="A504" s="42">
        <v>1165</v>
      </c>
      <c r="B504" s="42">
        <v>11013</v>
      </c>
      <c r="C504" s="280" t="s">
        <v>513</v>
      </c>
      <c r="D504" s="34"/>
      <c r="E504" s="35"/>
      <c r="F504" s="140"/>
      <c r="G504" s="141"/>
      <c r="H504" s="141"/>
      <c r="I504" s="19"/>
      <c r="J504" s="19"/>
      <c r="K504" s="19"/>
      <c r="L504" s="19"/>
      <c r="M504" s="19"/>
      <c r="N504" s="19"/>
      <c r="O504" s="19"/>
    </row>
    <row r="505" spans="1:15" ht="27" outlineLevel="2" x14ac:dyDescent="0.3">
      <c r="A505" s="42">
        <v>1165</v>
      </c>
      <c r="B505" s="42">
        <v>12006</v>
      </c>
      <c r="C505" s="280" t="s">
        <v>514</v>
      </c>
      <c r="D505" s="34"/>
      <c r="E505" s="35"/>
      <c r="F505" s="140"/>
      <c r="G505" s="141"/>
      <c r="H505" s="141"/>
      <c r="I505" s="19"/>
      <c r="J505" s="19"/>
      <c r="K505" s="19"/>
      <c r="L505" s="19"/>
      <c r="M505" s="19"/>
      <c r="N505" s="19"/>
      <c r="O505" s="19"/>
    </row>
    <row r="506" spans="1:15" s="38" customFormat="1" outlineLevel="2" x14ac:dyDescent="0.3">
      <c r="A506" s="42">
        <v>1165</v>
      </c>
      <c r="B506" s="42">
        <v>11012</v>
      </c>
      <c r="C506" s="280" t="s">
        <v>515</v>
      </c>
      <c r="D506" s="19"/>
      <c r="E506" s="19"/>
      <c r="F506" s="140"/>
      <c r="G506" s="141"/>
      <c r="H506" s="141"/>
      <c r="I506" s="19"/>
      <c r="J506" s="19"/>
      <c r="K506" s="19"/>
      <c r="L506" s="19"/>
      <c r="M506" s="19"/>
      <c r="N506" s="19"/>
      <c r="O506" s="19"/>
    </row>
    <row r="507" spans="1:15" outlineLevel="2" x14ac:dyDescent="0.3">
      <c r="A507" s="42">
        <v>1165</v>
      </c>
      <c r="B507" s="42">
        <v>12003</v>
      </c>
      <c r="C507" s="280" t="s">
        <v>516</v>
      </c>
      <c r="D507" s="34"/>
      <c r="E507" s="35"/>
      <c r="F507" s="140"/>
      <c r="G507" s="141"/>
      <c r="H507" s="141"/>
      <c r="I507" s="19"/>
      <c r="J507" s="19"/>
      <c r="K507" s="19"/>
      <c r="L507" s="19"/>
      <c r="M507" s="19"/>
      <c r="N507" s="19"/>
      <c r="O507" s="19"/>
    </row>
    <row r="508" spans="1:15" ht="27" outlineLevel="2" x14ac:dyDescent="0.3">
      <c r="A508" s="42">
        <v>1165</v>
      </c>
      <c r="B508" s="67">
        <v>11014</v>
      </c>
      <c r="C508" s="280" t="s">
        <v>517</v>
      </c>
      <c r="D508" s="34"/>
      <c r="E508" s="35"/>
      <c r="F508" s="140"/>
      <c r="G508" s="141"/>
      <c r="H508" s="141"/>
      <c r="I508" s="19"/>
      <c r="J508" s="19"/>
      <c r="K508" s="19"/>
      <c r="L508" s="19"/>
      <c r="M508" s="19"/>
      <c r="N508" s="19"/>
      <c r="O508" s="19"/>
    </row>
    <row r="509" spans="1:15" ht="27" outlineLevel="2" x14ac:dyDescent="0.3">
      <c r="A509" s="42">
        <v>1165</v>
      </c>
      <c r="B509" s="67">
        <v>12004</v>
      </c>
      <c r="C509" s="280" t="s">
        <v>518</v>
      </c>
      <c r="D509" s="34"/>
      <c r="E509" s="35"/>
      <c r="F509" s="140"/>
      <c r="G509" s="141"/>
      <c r="H509" s="141"/>
      <c r="I509" s="19"/>
      <c r="J509" s="19"/>
      <c r="K509" s="19"/>
      <c r="L509" s="19"/>
      <c r="M509" s="19"/>
      <c r="N509" s="19"/>
      <c r="O509" s="19"/>
    </row>
    <row r="510" spans="1:15" outlineLevel="2" x14ac:dyDescent="0.3">
      <c r="A510" s="42">
        <v>1165</v>
      </c>
      <c r="B510" s="67">
        <v>12005</v>
      </c>
      <c r="C510" s="280" t="s">
        <v>519</v>
      </c>
      <c r="D510" s="34"/>
      <c r="E510" s="35"/>
      <c r="F510" s="140"/>
      <c r="G510" s="141"/>
      <c r="H510" s="141"/>
      <c r="I510" s="19"/>
      <c r="J510" s="19"/>
      <c r="K510" s="19"/>
      <c r="L510" s="19"/>
      <c r="M510" s="19"/>
      <c r="N510" s="19"/>
      <c r="O510" s="19"/>
    </row>
    <row r="511" spans="1:15" outlineLevel="2" x14ac:dyDescent="0.3">
      <c r="A511" s="42">
        <v>1165</v>
      </c>
      <c r="B511" s="67">
        <v>31003</v>
      </c>
      <c r="C511" s="280" t="s">
        <v>520</v>
      </c>
      <c r="D511" s="19"/>
      <c r="E511" s="19"/>
      <c r="F511" s="141"/>
      <c r="G511" s="141"/>
      <c r="H511" s="145"/>
      <c r="I511" s="69"/>
      <c r="J511" s="69"/>
      <c r="K511" s="69"/>
      <c r="L511" s="69"/>
      <c r="M511" s="69"/>
      <c r="N511" s="69"/>
      <c r="O511" s="69"/>
    </row>
    <row r="512" spans="1:15" outlineLevel="1" collapsed="1" x14ac:dyDescent="0.3">
      <c r="A512" s="13">
        <v>1187</v>
      </c>
      <c r="B512" s="13"/>
      <c r="C512" s="289" t="s">
        <v>521</v>
      </c>
      <c r="D512" s="15">
        <f>SUM(D513:D528)</f>
        <v>0</v>
      </c>
      <c r="E512" s="15">
        <f>SUM(E513:E528)</f>
        <v>0</v>
      </c>
      <c r="F512" s="139">
        <f t="shared" ref="F512:H512" si="123">SUM(F513:F528)</f>
        <v>0</v>
      </c>
      <c r="G512" s="139">
        <f t="shared" si="123"/>
        <v>0</v>
      </c>
      <c r="H512" s="139">
        <f t="shared" si="123"/>
        <v>0</v>
      </c>
      <c r="I512" s="15">
        <f>SUM(I513:I528)</f>
        <v>0</v>
      </c>
      <c r="J512" s="15">
        <f>SUM(J513:J528)</f>
        <v>0</v>
      </c>
      <c r="K512" s="15">
        <f>SUM(K513:K528)</f>
        <v>0</v>
      </c>
      <c r="L512" s="15">
        <f>SUM(L513:L528)</f>
        <v>0</v>
      </c>
      <c r="M512" s="15"/>
      <c r="N512" s="15"/>
      <c r="O512" s="15"/>
    </row>
    <row r="513" spans="1:15" ht="40.5" outlineLevel="2" x14ac:dyDescent="0.3">
      <c r="A513" s="42">
        <v>1187</v>
      </c>
      <c r="B513" s="42">
        <v>12002</v>
      </c>
      <c r="C513" s="280" t="s">
        <v>522</v>
      </c>
      <c r="D513" s="66"/>
      <c r="E513" s="66"/>
      <c r="F513" s="140"/>
      <c r="G513" s="141"/>
      <c r="H513" s="145"/>
      <c r="I513" s="69"/>
      <c r="J513" s="69"/>
      <c r="K513" s="69"/>
      <c r="L513" s="69"/>
      <c r="M513" s="69"/>
      <c r="N513" s="69"/>
      <c r="O513" s="69"/>
    </row>
    <row r="514" spans="1:15" ht="27" outlineLevel="2" x14ac:dyDescent="0.3">
      <c r="A514" s="42">
        <v>1187</v>
      </c>
      <c r="B514" s="42">
        <v>12003</v>
      </c>
      <c r="C514" s="280" t="s">
        <v>523</v>
      </c>
      <c r="D514" s="66"/>
      <c r="E514" s="66"/>
      <c r="F514" s="140"/>
      <c r="G514" s="140"/>
      <c r="H514" s="145"/>
      <c r="I514" s="69"/>
      <c r="J514" s="69"/>
      <c r="K514" s="69"/>
      <c r="L514" s="69"/>
      <c r="M514" s="69"/>
      <c r="N514" s="69"/>
      <c r="O514" s="69"/>
    </row>
    <row r="515" spans="1:15" ht="27" outlineLevel="2" x14ac:dyDescent="0.3">
      <c r="A515" s="42">
        <v>1187</v>
      </c>
      <c r="B515" s="42">
        <v>12004</v>
      </c>
      <c r="C515" s="280" t="s">
        <v>524</v>
      </c>
      <c r="D515" s="66"/>
      <c r="E515" s="66"/>
      <c r="F515" s="140"/>
      <c r="G515" s="140"/>
      <c r="H515" s="145"/>
      <c r="I515" s="69"/>
      <c r="J515" s="69"/>
      <c r="K515" s="69"/>
      <c r="L515" s="69"/>
      <c r="M515" s="69"/>
      <c r="N515" s="69"/>
      <c r="O515" s="69"/>
    </row>
    <row r="516" spans="1:15" ht="27" outlineLevel="2" x14ac:dyDescent="0.3">
      <c r="A516" s="42">
        <v>1187</v>
      </c>
      <c r="B516" s="42">
        <v>12005</v>
      </c>
      <c r="C516" s="280" t="s">
        <v>525</v>
      </c>
      <c r="D516" s="66"/>
      <c r="E516" s="66"/>
      <c r="F516" s="140"/>
      <c r="G516" s="141"/>
      <c r="H516" s="141"/>
      <c r="I516" s="19"/>
      <c r="J516" s="19"/>
      <c r="K516" s="19"/>
      <c r="L516" s="19"/>
      <c r="M516" s="19"/>
      <c r="N516" s="19"/>
      <c r="O516" s="19"/>
    </row>
    <row r="517" spans="1:15" ht="27" outlineLevel="2" x14ac:dyDescent="0.3">
      <c r="A517" s="42">
        <v>1187</v>
      </c>
      <c r="B517" s="42">
        <v>12006</v>
      </c>
      <c r="C517" s="280" t="s">
        <v>526</v>
      </c>
      <c r="D517" s="66"/>
      <c r="E517" s="66"/>
      <c r="F517" s="140"/>
      <c r="G517" s="141"/>
      <c r="H517" s="145"/>
      <c r="I517" s="69"/>
      <c r="J517" s="69"/>
      <c r="K517" s="69"/>
      <c r="L517" s="69"/>
      <c r="M517" s="69"/>
      <c r="N517" s="69"/>
      <c r="O517" s="69"/>
    </row>
    <row r="518" spans="1:15" ht="27" outlineLevel="2" x14ac:dyDescent="0.3">
      <c r="A518" s="42">
        <v>1187</v>
      </c>
      <c r="B518" s="42">
        <v>12007</v>
      </c>
      <c r="C518" s="280" t="s">
        <v>527</v>
      </c>
      <c r="D518" s="66"/>
      <c r="E518" s="66"/>
      <c r="F518" s="140"/>
      <c r="G518" s="141"/>
      <c r="H518" s="141"/>
      <c r="I518" s="19"/>
      <c r="J518" s="19"/>
      <c r="K518" s="19"/>
      <c r="L518" s="19"/>
      <c r="M518" s="19"/>
      <c r="N518" s="19"/>
      <c r="O518" s="19"/>
    </row>
    <row r="519" spans="1:15" ht="27" outlineLevel="2" x14ac:dyDescent="0.3">
      <c r="A519" s="42">
        <v>1187</v>
      </c>
      <c r="B519" s="42">
        <v>12008</v>
      </c>
      <c r="C519" s="280" t="s">
        <v>528</v>
      </c>
      <c r="D519" s="66"/>
      <c r="E519" s="66"/>
      <c r="F519" s="140"/>
      <c r="G519" s="141"/>
      <c r="H519" s="145"/>
      <c r="I519" s="69"/>
      <c r="J519" s="69"/>
      <c r="K519" s="69"/>
      <c r="L519" s="69"/>
      <c r="M519" s="69"/>
      <c r="N519" s="69"/>
      <c r="O519" s="69"/>
    </row>
    <row r="520" spans="1:15" ht="40.5" outlineLevel="2" x14ac:dyDescent="0.3">
      <c r="A520" s="42">
        <v>1187</v>
      </c>
      <c r="B520" s="42">
        <v>12009</v>
      </c>
      <c r="C520" s="280" t="s">
        <v>529</v>
      </c>
      <c r="D520" s="66"/>
      <c r="E520" s="66"/>
      <c r="F520" s="140"/>
      <c r="G520" s="141"/>
      <c r="H520" s="141"/>
      <c r="I520" s="19"/>
      <c r="J520" s="19"/>
      <c r="K520" s="19"/>
      <c r="L520" s="19"/>
      <c r="M520" s="19"/>
      <c r="N520" s="19"/>
      <c r="O520" s="19"/>
    </row>
    <row r="521" spans="1:15" ht="27" outlineLevel="2" x14ac:dyDescent="0.3">
      <c r="A521" s="42">
        <v>1187</v>
      </c>
      <c r="B521" s="42">
        <v>12011</v>
      </c>
      <c r="C521" s="280" t="s">
        <v>530</v>
      </c>
      <c r="D521" s="66"/>
      <c r="E521" s="66"/>
      <c r="F521" s="140"/>
      <c r="G521" s="141"/>
      <c r="H521" s="141"/>
      <c r="I521" s="19"/>
      <c r="J521" s="19"/>
      <c r="K521" s="19"/>
      <c r="L521" s="19"/>
      <c r="M521" s="19"/>
      <c r="N521" s="19"/>
      <c r="O521" s="19"/>
    </row>
    <row r="522" spans="1:15" ht="27" outlineLevel="2" x14ac:dyDescent="0.3">
      <c r="A522" s="42">
        <v>1187</v>
      </c>
      <c r="B522" s="42">
        <v>12012</v>
      </c>
      <c r="C522" s="280" t="s">
        <v>531</v>
      </c>
      <c r="D522" s="66"/>
      <c r="E522" s="66"/>
      <c r="F522" s="140"/>
      <c r="G522" s="141"/>
      <c r="H522" s="141"/>
      <c r="I522" s="19"/>
      <c r="J522" s="19"/>
      <c r="K522" s="19"/>
      <c r="L522" s="19"/>
      <c r="M522" s="19"/>
      <c r="N522" s="19"/>
      <c r="O522" s="19"/>
    </row>
    <row r="523" spans="1:15" outlineLevel="2" x14ac:dyDescent="0.3">
      <c r="A523" s="42">
        <v>1187</v>
      </c>
      <c r="B523" s="42">
        <v>12013</v>
      </c>
      <c r="C523" s="280" t="s">
        <v>532</v>
      </c>
      <c r="D523" s="66"/>
      <c r="E523" s="66"/>
      <c r="F523" s="140"/>
      <c r="G523" s="141"/>
      <c r="H523" s="141"/>
      <c r="I523" s="19"/>
      <c r="J523" s="19"/>
      <c r="K523" s="19"/>
      <c r="L523" s="19"/>
      <c r="M523" s="19"/>
      <c r="N523" s="19"/>
      <c r="O523" s="19"/>
    </row>
    <row r="524" spans="1:15" ht="27" outlineLevel="2" x14ac:dyDescent="0.3">
      <c r="A524" s="42">
        <v>1187</v>
      </c>
      <c r="B524" s="42">
        <v>12014</v>
      </c>
      <c r="C524" s="280" t="s">
        <v>533</v>
      </c>
      <c r="D524" s="66"/>
      <c r="E524" s="66"/>
      <c r="F524" s="140"/>
      <c r="G524" s="141"/>
      <c r="H524" s="145"/>
      <c r="I524" s="69"/>
      <c r="J524" s="69"/>
      <c r="K524" s="69"/>
      <c r="L524" s="69"/>
      <c r="M524" s="69"/>
      <c r="N524" s="69"/>
      <c r="O524" s="69"/>
    </row>
    <row r="525" spans="1:15" ht="27" outlineLevel="2" x14ac:dyDescent="0.3">
      <c r="A525" s="42">
        <v>1187</v>
      </c>
      <c r="B525" s="42">
        <v>12015</v>
      </c>
      <c r="C525" s="280" t="s">
        <v>534</v>
      </c>
      <c r="D525" s="66"/>
      <c r="E525" s="69"/>
      <c r="F525" s="140"/>
      <c r="G525" s="141"/>
      <c r="H525" s="141"/>
      <c r="I525" s="19"/>
      <c r="J525" s="19"/>
      <c r="K525" s="19"/>
      <c r="L525" s="19"/>
      <c r="M525" s="19"/>
      <c r="N525" s="19"/>
      <c r="O525" s="19"/>
    </row>
    <row r="526" spans="1:15" ht="27" outlineLevel="2" x14ac:dyDescent="0.3">
      <c r="A526" s="42">
        <v>1187</v>
      </c>
      <c r="B526" s="42">
        <v>12016</v>
      </c>
      <c r="C526" s="280" t="s">
        <v>535</v>
      </c>
      <c r="D526" s="24"/>
      <c r="E526" s="28"/>
      <c r="F526" s="140"/>
      <c r="G526" s="141"/>
      <c r="H526" s="141"/>
      <c r="I526" s="19"/>
      <c r="J526" s="19"/>
      <c r="K526" s="19"/>
      <c r="L526" s="19"/>
      <c r="M526" s="19"/>
      <c r="N526" s="19"/>
      <c r="O526" s="19"/>
    </row>
    <row r="527" spans="1:15" ht="27" outlineLevel="2" x14ac:dyDescent="0.3">
      <c r="A527" s="42">
        <v>1187</v>
      </c>
      <c r="B527" s="42">
        <v>12017</v>
      </c>
      <c r="C527" s="280" t="s">
        <v>536</v>
      </c>
      <c r="D527" s="34"/>
      <c r="E527" s="35"/>
      <c r="F527" s="140"/>
      <c r="G527" s="141"/>
      <c r="H527" s="141"/>
      <c r="I527" s="19"/>
      <c r="J527" s="19"/>
      <c r="K527" s="19"/>
      <c r="L527" s="19"/>
      <c r="M527" s="19"/>
      <c r="N527" s="19"/>
      <c r="O527" s="19"/>
    </row>
    <row r="528" spans="1:15" ht="27" outlineLevel="2" x14ac:dyDescent="0.3">
      <c r="A528" s="42">
        <v>1187</v>
      </c>
      <c r="B528" s="42">
        <v>12018</v>
      </c>
      <c r="C528" s="280" t="s">
        <v>537</v>
      </c>
      <c r="D528" s="66"/>
      <c r="E528" s="66"/>
      <c r="F528" s="163"/>
      <c r="G528" s="141"/>
      <c r="H528" s="141"/>
      <c r="I528" s="19"/>
      <c r="J528" s="19"/>
      <c r="K528" s="19"/>
      <c r="L528" s="19"/>
      <c r="M528" s="19"/>
      <c r="N528" s="19"/>
      <c r="O528" s="19"/>
    </row>
    <row r="529" spans="1:15" outlineLevel="1" collapsed="1" x14ac:dyDescent="0.3">
      <c r="A529" s="13">
        <v>1190</v>
      </c>
      <c r="B529" s="13"/>
      <c r="C529" s="289" t="s">
        <v>538</v>
      </c>
      <c r="D529" s="15">
        <f>SUM(D530:D535)</f>
        <v>0</v>
      </c>
      <c r="E529" s="15">
        <f>SUM(E530:E535)</f>
        <v>0</v>
      </c>
      <c r="F529" s="139">
        <f t="shared" ref="F529:H529" si="124">SUM(F530:F535)</f>
        <v>0</v>
      </c>
      <c r="G529" s="139">
        <f t="shared" si="124"/>
        <v>0</v>
      </c>
      <c r="H529" s="139">
        <f t="shared" si="124"/>
        <v>0</v>
      </c>
      <c r="I529" s="15">
        <f t="shared" ref="I529:K529" si="125">SUM(I530:I535)</f>
        <v>0</v>
      </c>
      <c r="J529" s="15">
        <f t="shared" si="125"/>
        <v>0</v>
      </c>
      <c r="K529" s="15">
        <f t="shared" si="125"/>
        <v>0</v>
      </c>
      <c r="L529" s="15">
        <f t="shared" ref="L529" si="126">SUM(L530:L535)</f>
        <v>0</v>
      </c>
      <c r="M529" s="15"/>
      <c r="N529" s="15"/>
      <c r="O529" s="15"/>
    </row>
    <row r="530" spans="1:15" ht="40.5" outlineLevel="2" x14ac:dyDescent="0.3">
      <c r="A530" s="42">
        <v>1190</v>
      </c>
      <c r="B530" s="42">
        <v>11001</v>
      </c>
      <c r="C530" s="280" t="s">
        <v>539</v>
      </c>
      <c r="D530" s="24"/>
      <c r="E530" s="24"/>
      <c r="F530" s="151"/>
      <c r="G530" s="141"/>
      <c r="H530" s="141"/>
      <c r="I530" s="19"/>
      <c r="J530" s="19"/>
      <c r="K530" s="19"/>
      <c r="L530" s="19"/>
      <c r="M530" s="19"/>
      <c r="N530" s="19"/>
      <c r="O530" s="19"/>
    </row>
    <row r="531" spans="1:15" outlineLevel="2" x14ac:dyDescent="0.3">
      <c r="A531" s="42">
        <v>1190</v>
      </c>
      <c r="B531" s="42">
        <v>11002</v>
      </c>
      <c r="C531" s="280" t="s">
        <v>540</v>
      </c>
      <c r="D531" s="24"/>
      <c r="E531" s="24"/>
      <c r="F531" s="151"/>
      <c r="G531" s="141"/>
      <c r="H531" s="148"/>
      <c r="I531" s="24"/>
      <c r="J531" s="24"/>
      <c r="K531" s="24"/>
      <c r="L531" s="24"/>
      <c r="M531" s="24"/>
      <c r="N531" s="24"/>
      <c r="O531" s="24"/>
    </row>
    <row r="532" spans="1:15" s="38" customFormat="1" ht="27" outlineLevel="2" x14ac:dyDescent="0.3">
      <c r="A532" s="42">
        <v>1190</v>
      </c>
      <c r="B532" s="42">
        <v>11004</v>
      </c>
      <c r="C532" s="280" t="s">
        <v>541</v>
      </c>
      <c r="D532" s="24"/>
      <c r="E532" s="24"/>
      <c r="F532" s="140"/>
      <c r="G532" s="141"/>
      <c r="H532" s="141"/>
      <c r="I532" s="19"/>
      <c r="J532" s="19"/>
      <c r="K532" s="19"/>
      <c r="L532" s="19"/>
      <c r="M532" s="19"/>
      <c r="N532" s="19"/>
      <c r="O532" s="19"/>
    </row>
    <row r="533" spans="1:15" s="38" customFormat="1" ht="54" outlineLevel="2" x14ac:dyDescent="0.3">
      <c r="A533" s="42">
        <v>1190</v>
      </c>
      <c r="B533" s="42">
        <v>11007</v>
      </c>
      <c r="C533" s="280" t="s">
        <v>542</v>
      </c>
      <c r="D533" s="24"/>
      <c r="E533" s="24"/>
      <c r="F533" s="140"/>
      <c r="G533" s="141"/>
      <c r="H533" s="141"/>
      <c r="I533" s="19"/>
      <c r="J533" s="19"/>
      <c r="K533" s="19"/>
      <c r="L533" s="19"/>
      <c r="M533" s="19"/>
      <c r="N533" s="19"/>
      <c r="O533" s="19"/>
    </row>
    <row r="534" spans="1:15" s="38" customFormat="1" ht="27" outlineLevel="2" x14ac:dyDescent="0.3">
      <c r="A534" s="42">
        <v>1190</v>
      </c>
      <c r="B534" s="42">
        <v>12002</v>
      </c>
      <c r="C534" s="280" t="s">
        <v>543</v>
      </c>
      <c r="D534" s="24"/>
      <c r="E534" s="24"/>
      <c r="F534" s="140"/>
      <c r="G534" s="141"/>
      <c r="H534" s="141"/>
      <c r="I534" s="19"/>
      <c r="J534" s="19"/>
      <c r="K534" s="19"/>
      <c r="L534" s="19"/>
      <c r="M534" s="19"/>
      <c r="N534" s="19"/>
      <c r="O534" s="19"/>
    </row>
    <row r="535" spans="1:15" s="38" customFormat="1" ht="54" outlineLevel="2" x14ac:dyDescent="0.3">
      <c r="A535" s="42">
        <v>1190</v>
      </c>
      <c r="B535" s="42">
        <v>12001</v>
      </c>
      <c r="C535" s="280" t="s">
        <v>544</v>
      </c>
      <c r="D535" s="24"/>
      <c r="E535" s="24"/>
      <c r="F535" s="140"/>
      <c r="G535" s="141"/>
      <c r="H535" s="141"/>
      <c r="I535" s="19"/>
      <c r="J535" s="19"/>
      <c r="K535" s="19"/>
      <c r="L535" s="19"/>
      <c r="M535" s="19"/>
      <c r="N535" s="19"/>
      <c r="O535" s="19"/>
    </row>
    <row r="536" spans="1:15" outlineLevel="1" x14ac:dyDescent="0.3">
      <c r="A536" s="65">
        <v>9999</v>
      </c>
      <c r="B536" s="65"/>
      <c r="C536" s="280" t="s">
        <v>21</v>
      </c>
      <c r="D536" s="19"/>
      <c r="E536" s="19"/>
      <c r="F536" s="140"/>
      <c r="G536" s="141"/>
      <c r="H536" s="141"/>
      <c r="I536" s="19"/>
      <c r="J536" s="19"/>
      <c r="K536" s="19"/>
      <c r="L536" s="19"/>
      <c r="M536" s="19"/>
      <c r="N536" s="19"/>
      <c r="O536" s="19"/>
    </row>
    <row r="537" spans="1:15" x14ac:dyDescent="0.3">
      <c r="A537" s="20" t="s">
        <v>0</v>
      </c>
      <c r="B537" s="20"/>
      <c r="C537" s="290" t="s">
        <v>545</v>
      </c>
      <c r="D537" s="21">
        <f>D538+D540+D546+D549+D553+D556</f>
        <v>0</v>
      </c>
      <c r="E537" s="21">
        <f>E538+E540+E546+E549+E553+E556</f>
        <v>0</v>
      </c>
      <c r="F537" s="142">
        <f t="shared" ref="F537:H537" si="127">F538+F540+F546+F549+F553+F556</f>
        <v>0</v>
      </c>
      <c r="G537" s="142">
        <f t="shared" si="127"/>
        <v>0</v>
      </c>
      <c r="H537" s="142">
        <f t="shared" si="127"/>
        <v>0</v>
      </c>
      <c r="I537" s="21">
        <f>I538+I540+I546+I549+I553+I556</f>
        <v>0</v>
      </c>
      <c r="J537" s="21">
        <f>J538+J540+J546+J549+J553+J556</f>
        <v>0</v>
      </c>
      <c r="K537" s="21">
        <f>K538+K540+K546+K549+K553+K556</f>
        <v>0</v>
      </c>
      <c r="L537" s="21">
        <f>L538+L540+L546+L549+L553+L556</f>
        <v>0</v>
      </c>
      <c r="M537" s="21"/>
      <c r="N537" s="21"/>
      <c r="O537" s="21"/>
    </row>
    <row r="538" spans="1:15" ht="27" outlineLevel="1" collapsed="1" x14ac:dyDescent="0.3">
      <c r="A538" s="13">
        <v>1050</v>
      </c>
      <c r="B538" s="13"/>
      <c r="C538" s="289" t="s">
        <v>546</v>
      </c>
      <c r="D538" s="15">
        <f>SUM(D539)</f>
        <v>0</v>
      </c>
      <c r="E538" s="15">
        <f>SUM(E539)</f>
        <v>0</v>
      </c>
      <c r="F538" s="139">
        <f t="shared" ref="F538:H538" si="128">SUM(F539)</f>
        <v>0</v>
      </c>
      <c r="G538" s="139">
        <f t="shared" si="128"/>
        <v>0</v>
      </c>
      <c r="H538" s="139">
        <f t="shared" si="128"/>
        <v>0</v>
      </c>
      <c r="I538" s="15">
        <f t="shared" ref="I538:L538" si="129">SUM(I539)</f>
        <v>0</v>
      </c>
      <c r="J538" s="15">
        <f t="shared" si="129"/>
        <v>0</v>
      </c>
      <c r="K538" s="15">
        <f t="shared" si="129"/>
        <v>0</v>
      </c>
      <c r="L538" s="15">
        <f t="shared" si="129"/>
        <v>0</v>
      </c>
      <c r="M538" s="15"/>
      <c r="N538" s="15"/>
      <c r="O538" s="15"/>
    </row>
    <row r="539" spans="1:15" ht="27" outlineLevel="2" x14ac:dyDescent="0.3">
      <c r="A539" s="42">
        <v>1050</v>
      </c>
      <c r="B539" s="42">
        <v>11001</v>
      </c>
      <c r="C539" s="280" t="s">
        <v>546</v>
      </c>
      <c r="D539" s="24"/>
      <c r="E539" s="24"/>
      <c r="F539" s="140"/>
      <c r="G539" s="141"/>
      <c r="H539" s="141"/>
      <c r="I539" s="19"/>
      <c r="J539" s="19"/>
      <c r="K539" s="19"/>
      <c r="L539" s="19"/>
      <c r="M539" s="19"/>
      <c r="N539" s="19"/>
      <c r="O539" s="19"/>
    </row>
    <row r="540" spans="1:15" ht="27" outlineLevel="1" collapsed="1" x14ac:dyDescent="0.3">
      <c r="A540" s="13">
        <v>1061</v>
      </c>
      <c r="B540" s="13"/>
      <c r="C540" s="289" t="s">
        <v>547</v>
      </c>
      <c r="D540" s="15">
        <f>SUM(D541:D545)</f>
        <v>0</v>
      </c>
      <c r="E540" s="15">
        <f>SUM(E541:E545)</f>
        <v>0</v>
      </c>
      <c r="F540" s="139">
        <f t="shared" ref="F540:H540" si="130">SUM(F541:F545)</f>
        <v>0</v>
      </c>
      <c r="G540" s="139">
        <f t="shared" si="130"/>
        <v>0</v>
      </c>
      <c r="H540" s="139">
        <f t="shared" si="130"/>
        <v>0</v>
      </c>
      <c r="I540" s="15">
        <f>SUM(I541:I545)</f>
        <v>0</v>
      </c>
      <c r="J540" s="15">
        <f>SUM(J541:J545)</f>
        <v>0</v>
      </c>
      <c r="K540" s="15">
        <f>SUM(K541:K545)</f>
        <v>0</v>
      </c>
      <c r="L540" s="15">
        <f>SUM(L541:L545)</f>
        <v>0</v>
      </c>
      <c r="M540" s="15"/>
      <c r="N540" s="15"/>
      <c r="O540" s="15"/>
    </row>
    <row r="541" spans="1:15" outlineLevel="2" x14ac:dyDescent="0.3">
      <c r="A541" s="42">
        <v>1061</v>
      </c>
      <c r="B541" s="42">
        <v>11001</v>
      </c>
      <c r="C541" s="280" t="s">
        <v>548</v>
      </c>
      <c r="D541" s="66"/>
      <c r="E541" s="28"/>
      <c r="F541" s="140"/>
      <c r="G541" s="141"/>
      <c r="H541" s="141"/>
      <c r="I541" s="19"/>
      <c r="J541" s="19"/>
      <c r="K541" s="19"/>
      <c r="L541" s="19"/>
      <c r="M541" s="19"/>
      <c r="N541" s="19"/>
      <c r="O541" s="19"/>
    </row>
    <row r="542" spans="1:15" outlineLevel="2" x14ac:dyDescent="0.3">
      <c r="A542" s="42">
        <v>1061</v>
      </c>
      <c r="B542" s="67">
        <v>11008</v>
      </c>
      <c r="C542" s="280" t="s">
        <v>549</v>
      </c>
      <c r="D542" s="19"/>
      <c r="E542" s="19"/>
      <c r="F542" s="140"/>
      <c r="G542" s="141"/>
      <c r="H542" s="141"/>
      <c r="I542" s="19"/>
      <c r="J542" s="19"/>
      <c r="K542" s="19"/>
      <c r="L542" s="19"/>
      <c r="M542" s="19"/>
      <c r="N542" s="19"/>
      <c r="O542" s="19"/>
    </row>
    <row r="543" spans="1:15" ht="27" outlineLevel="2" x14ac:dyDescent="0.3">
      <c r="A543" s="42">
        <v>1061</v>
      </c>
      <c r="B543" s="42">
        <v>11009</v>
      </c>
      <c r="C543" s="280" t="s">
        <v>550</v>
      </c>
      <c r="D543" s="66"/>
      <c r="E543" s="30"/>
      <c r="F543" s="140"/>
      <c r="G543" s="141"/>
      <c r="H543" s="141"/>
      <c r="I543" s="19"/>
      <c r="J543" s="19"/>
      <c r="K543" s="19"/>
      <c r="L543" s="19"/>
      <c r="M543" s="19"/>
      <c r="N543" s="19"/>
      <c r="O543" s="19"/>
    </row>
    <row r="544" spans="1:15" ht="27" outlineLevel="2" x14ac:dyDescent="0.3">
      <c r="A544" s="42">
        <v>1061</v>
      </c>
      <c r="B544" s="42">
        <v>31001</v>
      </c>
      <c r="C544" s="280" t="s">
        <v>551</v>
      </c>
      <c r="D544" s="66"/>
      <c r="E544" s="66"/>
      <c r="F544" s="140"/>
      <c r="G544" s="141"/>
      <c r="H544" s="141"/>
      <c r="I544" s="19"/>
      <c r="J544" s="19"/>
      <c r="K544" s="19"/>
      <c r="L544" s="19"/>
      <c r="M544" s="19"/>
      <c r="N544" s="19"/>
      <c r="O544" s="19"/>
    </row>
    <row r="545" spans="1:15" outlineLevel="2" x14ac:dyDescent="0.3">
      <c r="A545" s="42">
        <v>1061</v>
      </c>
      <c r="B545" s="42">
        <v>31004</v>
      </c>
      <c r="C545" s="280" t="s">
        <v>552</v>
      </c>
      <c r="D545" s="66"/>
      <c r="E545" s="66"/>
      <c r="F545" s="140"/>
      <c r="G545" s="141"/>
      <c r="H545" s="141"/>
      <c r="I545" s="19"/>
      <c r="J545" s="19"/>
      <c r="K545" s="19"/>
      <c r="L545" s="19"/>
      <c r="M545" s="19"/>
      <c r="N545" s="19"/>
      <c r="O545" s="19"/>
    </row>
    <row r="546" spans="1:15" outlineLevel="1" collapsed="1" x14ac:dyDescent="0.3">
      <c r="A546" s="13">
        <v>1118</v>
      </c>
      <c r="B546" s="13"/>
      <c r="C546" s="289" t="s">
        <v>553</v>
      </c>
      <c r="D546" s="15">
        <f>SUM(D547:D548)</f>
        <v>0</v>
      </c>
      <c r="E546" s="15">
        <f>SUM(E547:E548)</f>
        <v>0</v>
      </c>
      <c r="F546" s="139">
        <f t="shared" ref="F546:H546" si="131">SUM(F547:F548)</f>
        <v>0</v>
      </c>
      <c r="G546" s="139">
        <f t="shared" si="131"/>
        <v>0</v>
      </c>
      <c r="H546" s="139">
        <f t="shared" si="131"/>
        <v>0</v>
      </c>
      <c r="I546" s="15">
        <f t="shared" ref="I546:K546" si="132">SUM(I547:I548)</f>
        <v>0</v>
      </c>
      <c r="J546" s="15">
        <f t="shared" si="132"/>
        <v>0</v>
      </c>
      <c r="K546" s="15">
        <f t="shared" si="132"/>
        <v>0</v>
      </c>
      <c r="L546" s="15">
        <f t="shared" ref="L546" si="133">SUM(L547:L548)</f>
        <v>0</v>
      </c>
      <c r="M546" s="15"/>
      <c r="N546" s="15"/>
      <c r="O546" s="15"/>
    </row>
    <row r="547" spans="1:15" outlineLevel="2" x14ac:dyDescent="0.3">
      <c r="A547" s="42">
        <v>1118</v>
      </c>
      <c r="B547" s="67">
        <v>12001</v>
      </c>
      <c r="C547" s="280" t="s">
        <v>554</v>
      </c>
      <c r="D547" s="19"/>
      <c r="E547" s="19"/>
      <c r="F547" s="141"/>
      <c r="G547" s="141"/>
      <c r="H547" s="141"/>
      <c r="I547" s="19"/>
      <c r="J547" s="19"/>
      <c r="K547" s="19"/>
      <c r="L547" s="19"/>
      <c r="M547" s="19"/>
      <c r="N547" s="19"/>
      <c r="O547" s="19"/>
    </row>
    <row r="548" spans="1:15" outlineLevel="2" x14ac:dyDescent="0.3">
      <c r="A548" s="42">
        <v>1118</v>
      </c>
      <c r="B548" s="42">
        <v>12002</v>
      </c>
      <c r="C548" s="280" t="s">
        <v>555</v>
      </c>
      <c r="D548" s="66"/>
      <c r="E548" s="66"/>
      <c r="F548" s="141"/>
      <c r="G548" s="141"/>
      <c r="H548" s="141"/>
      <c r="I548" s="19"/>
      <c r="J548" s="19"/>
      <c r="K548" s="19"/>
      <c r="L548" s="19"/>
      <c r="M548" s="19"/>
      <c r="N548" s="19"/>
      <c r="O548" s="19"/>
    </row>
    <row r="549" spans="1:15" ht="27" outlineLevel="1" collapsed="1" x14ac:dyDescent="0.3">
      <c r="A549" s="13">
        <v>1128</v>
      </c>
      <c r="B549" s="13"/>
      <c r="C549" s="289" t="s">
        <v>556</v>
      </c>
      <c r="D549" s="15">
        <f>SUM(D550:D552)</f>
        <v>0</v>
      </c>
      <c r="E549" s="15">
        <f>SUM(E550:E552)</f>
        <v>0</v>
      </c>
      <c r="F549" s="139">
        <f t="shared" ref="F549:H549" si="134">SUM(F550:F552)</f>
        <v>0</v>
      </c>
      <c r="G549" s="139">
        <f t="shared" si="134"/>
        <v>0</v>
      </c>
      <c r="H549" s="139">
        <f t="shared" si="134"/>
        <v>0</v>
      </c>
      <c r="I549" s="15">
        <f t="shared" ref="I549:K549" si="135">SUM(I550:I552)</f>
        <v>0</v>
      </c>
      <c r="J549" s="15">
        <f t="shared" si="135"/>
        <v>0</v>
      </c>
      <c r="K549" s="15">
        <f t="shared" si="135"/>
        <v>0</v>
      </c>
      <c r="L549" s="15">
        <f t="shared" ref="L549" si="136">SUM(L550:L552)</f>
        <v>0</v>
      </c>
      <c r="M549" s="15"/>
      <c r="N549" s="15"/>
      <c r="O549" s="15"/>
    </row>
    <row r="550" spans="1:15" ht="40.5" outlineLevel="2" x14ac:dyDescent="0.3">
      <c r="A550" s="42">
        <v>1128</v>
      </c>
      <c r="B550" s="42">
        <v>11001</v>
      </c>
      <c r="C550" s="280" t="s">
        <v>557</v>
      </c>
      <c r="D550" s="66"/>
      <c r="E550" s="28"/>
      <c r="F550" s="140"/>
      <c r="G550" s="141"/>
      <c r="H550" s="140"/>
      <c r="I550" s="19"/>
      <c r="J550" s="19"/>
      <c r="K550" s="19"/>
      <c r="L550" s="19"/>
      <c r="M550" s="19"/>
      <c r="N550" s="19"/>
      <c r="O550" s="19"/>
    </row>
    <row r="551" spans="1:15" outlineLevel="2" x14ac:dyDescent="0.3">
      <c r="A551" s="42">
        <v>1128</v>
      </c>
      <c r="B551" s="42">
        <v>12001</v>
      </c>
      <c r="C551" s="280" t="s">
        <v>558</v>
      </c>
      <c r="D551" s="19"/>
      <c r="E551" s="19"/>
      <c r="F551" s="140"/>
      <c r="G551" s="141"/>
      <c r="H551" s="141"/>
      <c r="I551" s="19"/>
      <c r="J551" s="19"/>
      <c r="K551" s="19"/>
      <c r="L551" s="19"/>
      <c r="M551" s="19"/>
      <c r="N551" s="19"/>
      <c r="O551" s="19"/>
    </row>
    <row r="552" spans="1:15" outlineLevel="2" x14ac:dyDescent="0.3">
      <c r="A552" s="42">
        <v>1128</v>
      </c>
      <c r="B552" s="42">
        <v>31001</v>
      </c>
      <c r="C552" s="280" t="s">
        <v>559</v>
      </c>
      <c r="D552" s="19"/>
      <c r="E552" s="19"/>
      <c r="F552" s="140"/>
      <c r="G552" s="141"/>
      <c r="H552" s="141"/>
      <c r="I552" s="19"/>
      <c r="J552" s="19"/>
      <c r="K552" s="19"/>
      <c r="L552" s="19"/>
      <c r="M552" s="19"/>
      <c r="N552" s="19"/>
      <c r="O552" s="19"/>
    </row>
    <row r="553" spans="1:15" ht="27" outlineLevel="1" collapsed="1" x14ac:dyDescent="0.3">
      <c r="A553" s="13">
        <v>1178</v>
      </c>
      <c r="B553" s="13"/>
      <c r="C553" s="289" t="s">
        <v>560</v>
      </c>
      <c r="D553" s="15">
        <f>SUM(D554:D555)</f>
        <v>0</v>
      </c>
      <c r="E553" s="15">
        <f>SUM(E554:E555)</f>
        <v>0</v>
      </c>
      <c r="F553" s="139">
        <f t="shared" ref="F553:H553" si="137">SUM(F554:F555)</f>
        <v>0</v>
      </c>
      <c r="G553" s="139">
        <f t="shared" si="137"/>
        <v>0</v>
      </c>
      <c r="H553" s="139">
        <f t="shared" si="137"/>
        <v>0</v>
      </c>
      <c r="I553" s="15">
        <f>SUM(I554:I555)</f>
        <v>0</v>
      </c>
      <c r="J553" s="15">
        <f>SUM(J554:J555)</f>
        <v>0</v>
      </c>
      <c r="K553" s="15">
        <f>SUM(K554:K555)</f>
        <v>0</v>
      </c>
      <c r="L553" s="15">
        <f>SUM(L554:L555)</f>
        <v>0</v>
      </c>
      <c r="M553" s="15"/>
      <c r="N553" s="15"/>
      <c r="O553" s="15"/>
    </row>
    <row r="554" spans="1:15" ht="27" outlineLevel="2" x14ac:dyDescent="0.3">
      <c r="A554" s="42">
        <v>1178</v>
      </c>
      <c r="B554" s="42">
        <v>11001</v>
      </c>
      <c r="C554" s="280" t="s">
        <v>560</v>
      </c>
      <c r="D554" s="19"/>
      <c r="E554" s="19"/>
      <c r="F554" s="140"/>
      <c r="G554" s="141"/>
      <c r="H554" s="141"/>
      <c r="I554" s="19"/>
      <c r="J554" s="19"/>
      <c r="K554" s="19"/>
      <c r="L554" s="19"/>
      <c r="M554" s="19"/>
      <c r="N554" s="19"/>
      <c r="O554" s="19"/>
    </row>
    <row r="555" spans="1:15" ht="27" outlineLevel="2" x14ac:dyDescent="0.3">
      <c r="A555" s="42">
        <v>1178</v>
      </c>
      <c r="B555" s="42">
        <v>31001</v>
      </c>
      <c r="C555" s="280" t="s">
        <v>561</v>
      </c>
      <c r="D555" s="19"/>
      <c r="E555" s="19"/>
      <c r="F555" s="140"/>
      <c r="G555" s="141"/>
      <c r="H555" s="141"/>
      <c r="I555" s="19"/>
      <c r="J555" s="19"/>
      <c r="K555" s="19"/>
      <c r="L555" s="19"/>
      <c r="M555" s="19"/>
      <c r="N555" s="19"/>
      <c r="O555" s="19"/>
    </row>
    <row r="556" spans="1:15" outlineLevel="1" x14ac:dyDescent="0.3">
      <c r="A556" s="65">
        <v>9999</v>
      </c>
      <c r="B556" s="65"/>
      <c r="C556" s="280" t="s">
        <v>21</v>
      </c>
      <c r="D556" s="19"/>
      <c r="E556" s="19"/>
      <c r="F556" s="140"/>
      <c r="G556" s="141"/>
      <c r="H556" s="141"/>
      <c r="I556" s="19"/>
      <c r="J556" s="19"/>
      <c r="K556" s="19"/>
      <c r="L556" s="19"/>
      <c r="M556" s="19"/>
      <c r="N556" s="19"/>
      <c r="O556" s="19"/>
    </row>
    <row r="557" spans="1:15" x14ac:dyDescent="0.3">
      <c r="A557" s="20" t="s">
        <v>0</v>
      </c>
      <c r="B557" s="20"/>
      <c r="C557" s="290" t="s">
        <v>562</v>
      </c>
      <c r="D557" s="21">
        <f>D558+D565+D570+D572+D588+D596+D599</f>
        <v>0</v>
      </c>
      <c r="E557" s="21">
        <f>E558+E565+E570+E572+E588+E596+E599</f>
        <v>0</v>
      </c>
      <c r="F557" s="142">
        <f t="shared" ref="F557:H557" si="138">F558+F565+F570+F572+F588+F596+F599</f>
        <v>0</v>
      </c>
      <c r="G557" s="142">
        <f t="shared" si="138"/>
        <v>0</v>
      </c>
      <c r="H557" s="142">
        <f t="shared" si="138"/>
        <v>0</v>
      </c>
      <c r="I557" s="21">
        <f>I558+I565+I570+I572+I588+I596+I599</f>
        <v>0</v>
      </c>
      <c r="J557" s="21">
        <f>J558+J565+J570+J572+J588+J596+J599</f>
        <v>0</v>
      </c>
      <c r="K557" s="21">
        <f>K558+K565+K570+K572+K588+K596+K599</f>
        <v>0</v>
      </c>
      <c r="L557" s="21">
        <f>L558+L565+L570+L572+L588+L596+L599</f>
        <v>0</v>
      </c>
      <c r="M557" s="21"/>
      <c r="N557" s="21"/>
      <c r="O557" s="21"/>
    </row>
    <row r="558" spans="1:15" outlineLevel="1" collapsed="1" x14ac:dyDescent="0.3">
      <c r="A558" s="13">
        <v>1016</v>
      </c>
      <c r="B558" s="13"/>
      <c r="C558" s="289" t="s">
        <v>563</v>
      </c>
      <c r="D558" s="15">
        <f>SUM(D559:D564)</f>
        <v>0</v>
      </c>
      <c r="E558" s="15">
        <f>SUM(E559:E564)</f>
        <v>0</v>
      </c>
      <c r="F558" s="139">
        <f t="shared" ref="F558:H558" si="139">SUM(F559:F564)</f>
        <v>0</v>
      </c>
      <c r="G558" s="139">
        <f t="shared" si="139"/>
        <v>0</v>
      </c>
      <c r="H558" s="139">
        <f t="shared" si="139"/>
        <v>0</v>
      </c>
      <c r="I558" s="15">
        <f>SUM(I559:I564)</f>
        <v>0</v>
      </c>
      <c r="J558" s="15">
        <f>SUM(J559:J564)</f>
        <v>0</v>
      </c>
      <c r="K558" s="15">
        <f>SUM(K559:K564)</f>
        <v>0</v>
      </c>
      <c r="L558" s="15">
        <f>SUM(L559:L564)</f>
        <v>0</v>
      </c>
      <c r="M558" s="15"/>
      <c r="N558" s="15"/>
      <c r="O558" s="15"/>
    </row>
    <row r="559" spans="1:15" outlineLevel="2" x14ac:dyDescent="0.3">
      <c r="A559" s="42">
        <v>1016</v>
      </c>
      <c r="B559" s="42">
        <v>11001</v>
      </c>
      <c r="C559" s="280" t="s">
        <v>564</v>
      </c>
      <c r="D559" s="19"/>
      <c r="E559" s="19"/>
      <c r="F559" s="140"/>
      <c r="G559" s="141"/>
      <c r="H559" s="141"/>
      <c r="I559" s="19"/>
      <c r="J559" s="19"/>
      <c r="K559" s="19"/>
      <c r="L559" s="19"/>
      <c r="M559" s="19"/>
      <c r="N559" s="19"/>
      <c r="O559" s="19"/>
    </row>
    <row r="560" spans="1:15" ht="27" outlineLevel="2" x14ac:dyDescent="0.3">
      <c r="A560" s="42">
        <v>1016</v>
      </c>
      <c r="B560" s="42">
        <v>11004</v>
      </c>
      <c r="C560" s="280" t="s">
        <v>565</v>
      </c>
      <c r="D560" s="19"/>
      <c r="E560" s="19"/>
      <c r="F560" s="141"/>
      <c r="G560" s="141"/>
      <c r="H560" s="141"/>
      <c r="I560" s="19"/>
      <c r="J560" s="19"/>
      <c r="K560" s="19"/>
      <c r="L560" s="19"/>
      <c r="M560" s="19"/>
      <c r="N560" s="19"/>
      <c r="O560" s="19"/>
    </row>
    <row r="561" spans="1:15" ht="27" outlineLevel="2" x14ac:dyDescent="0.3">
      <c r="A561" s="42">
        <v>1016</v>
      </c>
      <c r="B561" s="42">
        <v>11005</v>
      </c>
      <c r="C561" s="280" t="s">
        <v>566</v>
      </c>
      <c r="D561" s="19"/>
      <c r="E561" s="19"/>
      <c r="F561" s="140"/>
      <c r="G561" s="141"/>
      <c r="H561" s="141"/>
      <c r="I561" s="19"/>
      <c r="J561" s="19"/>
      <c r="K561" s="19"/>
      <c r="L561" s="19"/>
      <c r="M561" s="19"/>
      <c r="N561" s="19"/>
      <c r="O561" s="19"/>
    </row>
    <row r="562" spans="1:15" ht="27" outlineLevel="2" x14ac:dyDescent="0.3">
      <c r="A562" s="42">
        <v>1016</v>
      </c>
      <c r="B562" s="42">
        <v>11006</v>
      </c>
      <c r="C562" s="280" t="s">
        <v>567</v>
      </c>
      <c r="D562" s="19"/>
      <c r="E562" s="19"/>
      <c r="F562" s="140"/>
      <c r="G562" s="141"/>
      <c r="H562" s="141"/>
      <c r="I562" s="19"/>
      <c r="J562" s="19"/>
      <c r="K562" s="19"/>
      <c r="L562" s="19"/>
      <c r="M562" s="19"/>
      <c r="N562" s="19"/>
      <c r="O562" s="19"/>
    </row>
    <row r="563" spans="1:15" ht="27" outlineLevel="2" x14ac:dyDescent="0.3">
      <c r="A563" s="42">
        <v>1016</v>
      </c>
      <c r="B563" s="279">
        <v>32004</v>
      </c>
      <c r="C563" s="280" t="s">
        <v>568</v>
      </c>
      <c r="D563" s="19"/>
      <c r="E563" s="19"/>
      <c r="F563" s="140"/>
      <c r="G563" s="141"/>
      <c r="H563" s="141"/>
      <c r="I563" s="19"/>
      <c r="J563" s="19"/>
      <c r="K563" s="19"/>
      <c r="L563" s="19"/>
      <c r="M563" s="19"/>
      <c r="N563" s="19"/>
      <c r="O563" s="19"/>
    </row>
    <row r="564" spans="1:15" ht="27" outlineLevel="2" x14ac:dyDescent="0.3">
      <c r="A564" s="42">
        <v>1016</v>
      </c>
      <c r="B564" s="42">
        <v>32003</v>
      </c>
      <c r="C564" s="280" t="s">
        <v>569</v>
      </c>
      <c r="D564" s="19"/>
      <c r="E564" s="19"/>
      <c r="F564" s="140"/>
      <c r="G564" s="141"/>
      <c r="H564" s="141"/>
      <c r="I564" s="19"/>
      <c r="J564" s="19"/>
      <c r="K564" s="19"/>
      <c r="L564" s="19"/>
      <c r="M564" s="19"/>
      <c r="N564" s="19"/>
      <c r="O564" s="19"/>
    </row>
    <row r="565" spans="1:15" ht="27" outlineLevel="1" collapsed="1" x14ac:dyDescent="0.3">
      <c r="A565" s="13">
        <v>1071</v>
      </c>
      <c r="B565" s="13"/>
      <c r="C565" s="289" t="s">
        <v>570</v>
      </c>
      <c r="D565" s="15">
        <f>SUM(D566:D569)</f>
        <v>0</v>
      </c>
      <c r="E565" s="15">
        <f>SUM(E566:E569)</f>
        <v>0</v>
      </c>
      <c r="F565" s="139">
        <f t="shared" ref="F565:H565" si="140">SUM(F566:F569)</f>
        <v>0</v>
      </c>
      <c r="G565" s="139">
        <f t="shared" si="140"/>
        <v>0</v>
      </c>
      <c r="H565" s="139">
        <f t="shared" si="140"/>
        <v>0</v>
      </c>
      <c r="I565" s="15">
        <f>SUM(I566:I569)</f>
        <v>0</v>
      </c>
      <c r="J565" s="15">
        <f>SUM(J566:J569)</f>
        <v>0</v>
      </c>
      <c r="K565" s="15">
        <f>SUM(K566:K569)</f>
        <v>0</v>
      </c>
      <c r="L565" s="15">
        <f>SUM(L566:L569)</f>
        <v>0</v>
      </c>
      <c r="M565" s="15"/>
      <c r="N565" s="15"/>
      <c r="O565" s="15"/>
    </row>
    <row r="566" spans="1:15" ht="27" outlineLevel="2" x14ac:dyDescent="0.3">
      <c r="A566" s="42">
        <v>1071</v>
      </c>
      <c r="B566" s="42">
        <v>11001</v>
      </c>
      <c r="C566" s="280" t="s">
        <v>571</v>
      </c>
      <c r="D566" s="66"/>
      <c r="E566" s="66"/>
      <c r="F566" s="140"/>
      <c r="G566" s="141"/>
      <c r="H566" s="141"/>
      <c r="I566" s="19"/>
      <c r="J566" s="19"/>
      <c r="K566" s="19"/>
      <c r="L566" s="19"/>
      <c r="M566" s="19"/>
      <c r="N566" s="19"/>
      <c r="O566" s="19"/>
    </row>
    <row r="567" spans="1:15" outlineLevel="2" x14ac:dyDescent="0.3">
      <c r="A567" s="42">
        <v>1071</v>
      </c>
      <c r="B567" s="42">
        <v>11002</v>
      </c>
      <c r="C567" s="280" t="s">
        <v>572</v>
      </c>
      <c r="D567" s="66"/>
      <c r="E567" s="66"/>
      <c r="F567" s="140"/>
      <c r="G567" s="141"/>
      <c r="H567" s="141"/>
      <c r="I567" s="19"/>
      <c r="J567" s="19"/>
      <c r="K567" s="19"/>
      <c r="L567" s="19"/>
      <c r="M567" s="19"/>
      <c r="N567" s="19"/>
      <c r="O567" s="19"/>
    </row>
    <row r="568" spans="1:15" outlineLevel="2" x14ac:dyDescent="0.3">
      <c r="A568" s="42">
        <v>1071</v>
      </c>
      <c r="B568" s="42">
        <v>31001</v>
      </c>
      <c r="C568" s="280" t="s">
        <v>573</v>
      </c>
      <c r="D568" s="66"/>
      <c r="E568" s="66"/>
      <c r="F568" s="140"/>
      <c r="G568" s="164"/>
      <c r="H568" s="164"/>
      <c r="I568" s="39"/>
      <c r="J568" s="39"/>
      <c r="K568" s="39"/>
      <c r="L568" s="39"/>
      <c r="M568" s="39"/>
      <c r="N568" s="39"/>
      <c r="O568" s="39"/>
    </row>
    <row r="569" spans="1:15" ht="27" outlineLevel="2" x14ac:dyDescent="0.3">
      <c r="A569" s="42">
        <v>1071</v>
      </c>
      <c r="B569" s="42">
        <v>31004</v>
      </c>
      <c r="C569" s="280" t="s">
        <v>574</v>
      </c>
      <c r="D569" s="66"/>
      <c r="E569" s="66"/>
      <c r="F569" s="140"/>
      <c r="G569" s="141"/>
      <c r="H569" s="141"/>
      <c r="I569" s="19"/>
      <c r="J569" s="19"/>
      <c r="K569" s="19"/>
      <c r="L569" s="19"/>
      <c r="M569" s="19"/>
      <c r="N569" s="19"/>
      <c r="O569" s="19"/>
    </row>
    <row r="570" spans="1:15" outlineLevel="1" collapsed="1" x14ac:dyDescent="0.3">
      <c r="A570" s="13">
        <v>1133</v>
      </c>
      <c r="B570" s="17"/>
      <c r="C570" s="289" t="s">
        <v>575</v>
      </c>
      <c r="D570" s="15">
        <f>SUM(D571)</f>
        <v>0</v>
      </c>
      <c r="E570" s="15">
        <f>SUM(E571)</f>
        <v>0</v>
      </c>
      <c r="F570" s="139">
        <f t="shared" ref="F570:H570" si="141">SUM(F571)</f>
        <v>0</v>
      </c>
      <c r="G570" s="139">
        <f t="shared" si="141"/>
        <v>0</v>
      </c>
      <c r="H570" s="139">
        <f t="shared" si="141"/>
        <v>0</v>
      </c>
      <c r="I570" s="15">
        <f t="shared" ref="I570:L570" si="142">SUM(I571)</f>
        <v>0</v>
      </c>
      <c r="J570" s="15">
        <f t="shared" si="142"/>
        <v>0</v>
      </c>
      <c r="K570" s="15">
        <f t="shared" si="142"/>
        <v>0</v>
      </c>
      <c r="L570" s="15">
        <f t="shared" si="142"/>
        <v>0</v>
      </c>
      <c r="M570" s="15"/>
      <c r="N570" s="15"/>
      <c r="O570" s="15"/>
    </row>
    <row r="571" spans="1:15" outlineLevel="2" x14ac:dyDescent="0.3">
      <c r="A571" s="42">
        <v>1133</v>
      </c>
      <c r="B571" s="42">
        <v>12001</v>
      </c>
      <c r="C571" s="280" t="s">
        <v>576</v>
      </c>
      <c r="D571" s="19"/>
      <c r="E571" s="19"/>
      <c r="F571" s="141"/>
      <c r="G571" s="141"/>
      <c r="H571" s="141"/>
      <c r="I571" s="19"/>
      <c r="J571" s="19"/>
      <c r="K571" s="19"/>
      <c r="L571" s="19"/>
      <c r="M571" s="19"/>
      <c r="N571" s="19"/>
      <c r="O571" s="19"/>
    </row>
    <row r="572" spans="1:15" ht="27" outlineLevel="1" collapsed="1" x14ac:dyDescent="0.3">
      <c r="A572" s="13">
        <v>1155</v>
      </c>
      <c r="B572" s="17"/>
      <c r="C572" s="289" t="s">
        <v>577</v>
      </c>
      <c r="D572" s="15">
        <f>SUM(D573:D587)</f>
        <v>0</v>
      </c>
      <c r="E572" s="15">
        <f>SUM(E573:E587)</f>
        <v>0</v>
      </c>
      <c r="F572" s="139">
        <f t="shared" ref="F572:H572" si="143">SUM(F573:F587)</f>
        <v>0</v>
      </c>
      <c r="G572" s="139">
        <f t="shared" si="143"/>
        <v>0</v>
      </c>
      <c r="H572" s="139">
        <f t="shared" si="143"/>
        <v>0</v>
      </c>
      <c r="I572" s="15">
        <f>SUM(I573:I587)</f>
        <v>0</v>
      </c>
      <c r="J572" s="15">
        <f>SUM(J573:J587)</f>
        <v>0</v>
      </c>
      <c r="K572" s="15">
        <f>SUM(K573:K587)</f>
        <v>0</v>
      </c>
      <c r="L572" s="15">
        <f>SUM(L573:L587)</f>
        <v>0</v>
      </c>
      <c r="M572" s="15"/>
      <c r="N572" s="15"/>
      <c r="O572" s="15"/>
    </row>
    <row r="573" spans="1:15" ht="40.5" outlineLevel="2" x14ac:dyDescent="0.3">
      <c r="A573" s="42">
        <v>1155</v>
      </c>
      <c r="B573" s="42">
        <v>11001</v>
      </c>
      <c r="C573" s="280" t="s">
        <v>578</v>
      </c>
      <c r="D573" s="19"/>
      <c r="E573" s="19"/>
      <c r="F573" s="140"/>
      <c r="G573" s="141"/>
      <c r="H573" s="141"/>
      <c r="I573" s="19"/>
      <c r="J573" s="19"/>
      <c r="K573" s="19"/>
      <c r="L573" s="19"/>
      <c r="M573" s="19"/>
      <c r="N573" s="19"/>
      <c r="O573" s="19"/>
    </row>
    <row r="574" spans="1:15" outlineLevel="2" x14ac:dyDescent="0.3">
      <c r="A574" s="42">
        <v>1155</v>
      </c>
      <c r="B574" s="42">
        <v>11002</v>
      </c>
      <c r="C574" s="280" t="s">
        <v>579</v>
      </c>
      <c r="D574" s="19"/>
      <c r="E574" s="19"/>
      <c r="F574" s="140"/>
      <c r="G574" s="141"/>
      <c r="H574" s="141"/>
      <c r="I574" s="19"/>
      <c r="J574" s="19"/>
      <c r="K574" s="19"/>
      <c r="L574" s="19"/>
      <c r="M574" s="19"/>
      <c r="N574" s="19"/>
      <c r="O574" s="19"/>
    </row>
    <row r="575" spans="1:15" outlineLevel="2" x14ac:dyDescent="0.3">
      <c r="A575" s="42">
        <v>1155</v>
      </c>
      <c r="B575" s="42">
        <v>11003</v>
      </c>
      <c r="C575" s="280" t="s">
        <v>580</v>
      </c>
      <c r="D575" s="19"/>
      <c r="E575" s="19"/>
      <c r="F575" s="141"/>
      <c r="G575" s="141"/>
      <c r="H575" s="141"/>
      <c r="I575" s="19"/>
      <c r="J575" s="19"/>
      <c r="K575" s="19"/>
      <c r="L575" s="19"/>
      <c r="M575" s="19"/>
      <c r="N575" s="19"/>
      <c r="O575" s="19"/>
    </row>
    <row r="576" spans="1:15" outlineLevel="2" x14ac:dyDescent="0.3">
      <c r="A576" s="42">
        <v>1155</v>
      </c>
      <c r="B576" s="42">
        <v>11004</v>
      </c>
      <c r="C576" s="280" t="s">
        <v>581</v>
      </c>
      <c r="D576" s="19"/>
      <c r="E576" s="19"/>
      <c r="F576" s="141"/>
      <c r="G576" s="141"/>
      <c r="H576" s="141"/>
      <c r="I576" s="19"/>
      <c r="J576" s="19"/>
      <c r="K576" s="19"/>
      <c r="L576" s="19"/>
      <c r="M576" s="19"/>
      <c r="N576" s="19"/>
      <c r="O576" s="19"/>
    </row>
    <row r="577" spans="1:15" outlineLevel="2" x14ac:dyDescent="0.3">
      <c r="A577" s="42">
        <v>1155</v>
      </c>
      <c r="B577" s="42">
        <v>11005</v>
      </c>
      <c r="C577" s="280" t="s">
        <v>582</v>
      </c>
      <c r="D577" s="19"/>
      <c r="E577" s="19"/>
      <c r="F577" s="141"/>
      <c r="G577" s="141"/>
      <c r="H577" s="141"/>
      <c r="I577" s="19"/>
      <c r="J577" s="19"/>
      <c r="K577" s="19"/>
      <c r="L577" s="19"/>
      <c r="M577" s="19"/>
      <c r="N577" s="19"/>
      <c r="O577" s="19"/>
    </row>
    <row r="578" spans="1:15" ht="27" outlineLevel="2" x14ac:dyDescent="0.3">
      <c r="A578" s="42">
        <v>1155</v>
      </c>
      <c r="B578" s="42">
        <v>11006</v>
      </c>
      <c r="C578" s="280" t="s">
        <v>583</v>
      </c>
      <c r="D578" s="19"/>
      <c r="E578" s="19"/>
      <c r="F578" s="141"/>
      <c r="G578" s="141"/>
      <c r="H578" s="141"/>
      <c r="I578" s="19"/>
      <c r="J578" s="19"/>
      <c r="K578" s="19"/>
      <c r="L578" s="19"/>
      <c r="M578" s="19"/>
      <c r="N578" s="19"/>
      <c r="O578" s="19"/>
    </row>
    <row r="579" spans="1:15" outlineLevel="2" x14ac:dyDescent="0.3">
      <c r="A579" s="42">
        <v>1155</v>
      </c>
      <c r="B579" s="42">
        <v>11007</v>
      </c>
      <c r="C579" s="280" t="s">
        <v>584</v>
      </c>
      <c r="D579" s="19"/>
      <c r="E579" s="19"/>
      <c r="F579" s="141"/>
      <c r="G579" s="141"/>
      <c r="H579" s="141"/>
      <c r="I579" s="19"/>
      <c r="J579" s="19"/>
      <c r="K579" s="19"/>
      <c r="L579" s="19"/>
      <c r="M579" s="19"/>
      <c r="N579" s="19"/>
      <c r="O579" s="19"/>
    </row>
    <row r="580" spans="1:15" outlineLevel="2" x14ac:dyDescent="0.3">
      <c r="A580" s="42">
        <v>1155</v>
      </c>
      <c r="B580" s="42">
        <v>11008</v>
      </c>
      <c r="C580" s="280" t="s">
        <v>585</v>
      </c>
      <c r="D580" s="19"/>
      <c r="E580" s="19"/>
      <c r="F580" s="141"/>
      <c r="G580" s="141"/>
      <c r="H580" s="141"/>
      <c r="I580" s="19"/>
      <c r="J580" s="19"/>
      <c r="K580" s="19"/>
      <c r="L580" s="19"/>
      <c r="M580" s="19"/>
      <c r="N580" s="19"/>
      <c r="O580" s="19"/>
    </row>
    <row r="581" spans="1:15" ht="27" outlineLevel="2" x14ac:dyDescent="0.3">
      <c r="A581" s="42">
        <v>1155</v>
      </c>
      <c r="B581" s="42">
        <v>11010</v>
      </c>
      <c r="C581" s="280" t="s">
        <v>586</v>
      </c>
      <c r="D581" s="19"/>
      <c r="E581" s="19"/>
      <c r="F581" s="141"/>
      <c r="G581" s="141"/>
      <c r="H581" s="141"/>
      <c r="I581" s="19"/>
      <c r="J581" s="19"/>
      <c r="K581" s="19"/>
      <c r="L581" s="19"/>
      <c r="M581" s="19"/>
      <c r="N581" s="19"/>
      <c r="O581" s="19"/>
    </row>
    <row r="582" spans="1:15" outlineLevel="2" x14ac:dyDescent="0.3">
      <c r="A582" s="42">
        <v>1155</v>
      </c>
      <c r="B582" s="42">
        <v>11012</v>
      </c>
      <c r="C582" s="280" t="s">
        <v>587</v>
      </c>
      <c r="D582" s="19"/>
      <c r="E582" s="19"/>
      <c r="F582" s="141"/>
      <c r="G582" s="141"/>
      <c r="H582" s="141"/>
      <c r="I582" s="19"/>
      <c r="J582" s="19"/>
      <c r="K582" s="19"/>
      <c r="L582" s="19"/>
      <c r="M582" s="19"/>
      <c r="N582" s="19"/>
      <c r="O582" s="19"/>
    </row>
    <row r="583" spans="1:15" ht="27" outlineLevel="2" x14ac:dyDescent="0.3">
      <c r="A583" s="42">
        <v>1155</v>
      </c>
      <c r="B583" s="42">
        <v>12001</v>
      </c>
      <c r="C583" s="280" t="s">
        <v>588</v>
      </c>
      <c r="D583" s="19"/>
      <c r="E583" s="19"/>
      <c r="F583" s="141"/>
      <c r="G583" s="141"/>
      <c r="H583" s="141"/>
      <c r="I583" s="19"/>
      <c r="J583" s="19"/>
      <c r="K583" s="19"/>
      <c r="L583" s="19"/>
      <c r="M583" s="19"/>
      <c r="N583" s="19"/>
      <c r="O583" s="19"/>
    </row>
    <row r="584" spans="1:15" ht="54" outlineLevel="2" x14ac:dyDescent="0.3">
      <c r="A584" s="42">
        <v>1155</v>
      </c>
      <c r="B584" s="42">
        <v>12002</v>
      </c>
      <c r="C584" s="280" t="s">
        <v>589</v>
      </c>
      <c r="D584" s="19"/>
      <c r="E584" s="19"/>
      <c r="F584" s="140"/>
      <c r="G584" s="141"/>
      <c r="H584" s="141"/>
      <c r="I584" s="19"/>
      <c r="J584" s="19"/>
      <c r="K584" s="19"/>
      <c r="L584" s="19"/>
      <c r="M584" s="19"/>
      <c r="N584" s="19"/>
      <c r="O584" s="19"/>
    </row>
    <row r="585" spans="1:15" ht="54" outlineLevel="2" x14ac:dyDescent="0.3">
      <c r="A585" s="42">
        <v>1155</v>
      </c>
      <c r="B585" s="42">
        <v>32001</v>
      </c>
      <c r="C585" s="280" t="s">
        <v>590</v>
      </c>
      <c r="D585" s="19"/>
      <c r="E585" s="19"/>
      <c r="F585" s="140"/>
      <c r="G585" s="141"/>
      <c r="H585" s="141"/>
      <c r="I585" s="19"/>
      <c r="J585" s="19"/>
      <c r="K585" s="19"/>
      <c r="L585" s="19"/>
      <c r="M585" s="19"/>
      <c r="N585" s="19"/>
      <c r="O585" s="19"/>
    </row>
    <row r="586" spans="1:15" ht="27" outlineLevel="2" x14ac:dyDescent="0.3">
      <c r="A586" s="42">
        <v>1155</v>
      </c>
      <c r="B586" s="42">
        <v>12004</v>
      </c>
      <c r="C586" s="280" t="s">
        <v>591</v>
      </c>
      <c r="D586" s="40"/>
      <c r="E586" s="40"/>
      <c r="F586" s="165"/>
      <c r="G586" s="165"/>
      <c r="H586" s="165"/>
      <c r="I586" s="40"/>
      <c r="J586" s="40"/>
      <c r="K586" s="40"/>
      <c r="L586" s="40"/>
      <c r="M586" s="40"/>
      <c r="N586" s="40"/>
      <c r="O586" s="40"/>
    </row>
    <row r="587" spans="1:15" ht="27" outlineLevel="2" x14ac:dyDescent="0.3">
      <c r="A587" s="42">
        <v>1155</v>
      </c>
      <c r="B587" s="42">
        <v>32004</v>
      </c>
      <c r="C587" s="280" t="s">
        <v>592</v>
      </c>
      <c r="D587" s="19"/>
      <c r="E587" s="19"/>
      <c r="F587" s="140"/>
      <c r="G587" s="141"/>
      <c r="H587" s="141"/>
      <c r="I587" s="19"/>
      <c r="J587" s="19"/>
      <c r="K587" s="19"/>
      <c r="L587" s="19"/>
      <c r="M587" s="19"/>
      <c r="N587" s="19"/>
      <c r="O587" s="19"/>
    </row>
    <row r="588" spans="1:15" outlineLevel="1" collapsed="1" x14ac:dyDescent="0.3">
      <c r="A588" s="13">
        <v>1173</v>
      </c>
      <c r="B588" s="17"/>
      <c r="C588" s="289" t="s">
        <v>593</v>
      </c>
      <c r="D588" s="15">
        <f>SUM(D589:D595)</f>
        <v>0</v>
      </c>
      <c r="E588" s="15">
        <f>SUM(E589:E595)</f>
        <v>0</v>
      </c>
      <c r="F588" s="139">
        <f t="shared" ref="F588:H588" si="144">SUM(F589:F595)</f>
        <v>0</v>
      </c>
      <c r="G588" s="139">
        <f t="shared" si="144"/>
        <v>0</v>
      </c>
      <c r="H588" s="139">
        <f t="shared" si="144"/>
        <v>0</v>
      </c>
      <c r="I588" s="15">
        <f>SUM(I589:I595)</f>
        <v>0</v>
      </c>
      <c r="J588" s="15">
        <f>SUM(J589:J595)</f>
        <v>0</v>
      </c>
      <c r="K588" s="15">
        <f>SUM(K589:K595)</f>
        <v>0</v>
      </c>
      <c r="L588" s="15">
        <f>SUM(L589:L595)</f>
        <v>0</v>
      </c>
      <c r="M588" s="15"/>
      <c r="N588" s="15"/>
      <c r="O588" s="15"/>
    </row>
    <row r="589" spans="1:15" outlineLevel="2" x14ac:dyDescent="0.3">
      <c r="A589" s="42">
        <v>1173</v>
      </c>
      <c r="B589" s="42">
        <v>11001</v>
      </c>
      <c r="C589" s="280" t="s">
        <v>594</v>
      </c>
      <c r="D589" s="66"/>
      <c r="E589" s="40"/>
      <c r="F589" s="140"/>
      <c r="G589" s="140"/>
      <c r="H589" s="140"/>
      <c r="I589" s="19"/>
      <c r="J589" s="19"/>
      <c r="K589" s="19"/>
      <c r="L589" s="19"/>
      <c r="M589" s="19"/>
      <c r="N589" s="19"/>
      <c r="O589" s="19"/>
    </row>
    <row r="590" spans="1:15" ht="40.5" outlineLevel="2" x14ac:dyDescent="0.3">
      <c r="A590" s="42">
        <v>1173</v>
      </c>
      <c r="B590" s="42">
        <v>11002</v>
      </c>
      <c r="C590" s="280" t="s">
        <v>595</v>
      </c>
      <c r="D590" s="19"/>
      <c r="E590" s="19"/>
      <c r="F590" s="140"/>
      <c r="G590" s="141"/>
      <c r="H590" s="141"/>
      <c r="I590" s="19"/>
      <c r="J590" s="19"/>
      <c r="K590" s="19"/>
      <c r="L590" s="19"/>
      <c r="M590" s="19"/>
      <c r="N590" s="19"/>
      <c r="O590" s="19"/>
    </row>
    <row r="591" spans="1:15" outlineLevel="2" x14ac:dyDescent="0.3">
      <c r="A591" s="42">
        <v>1173</v>
      </c>
      <c r="B591" s="42">
        <v>11003</v>
      </c>
      <c r="C591" s="280" t="s">
        <v>596</v>
      </c>
      <c r="D591" s="19"/>
      <c r="E591" s="19"/>
      <c r="F591" s="140"/>
      <c r="G591" s="141"/>
      <c r="H591" s="141"/>
      <c r="I591" s="19"/>
      <c r="J591" s="19"/>
      <c r="K591" s="19"/>
      <c r="L591" s="19"/>
      <c r="M591" s="19"/>
      <c r="N591" s="19"/>
      <c r="O591" s="19"/>
    </row>
    <row r="592" spans="1:15" outlineLevel="2" x14ac:dyDescent="0.3">
      <c r="A592" s="42">
        <v>1173</v>
      </c>
      <c r="B592" s="42">
        <v>11004</v>
      </c>
      <c r="C592" s="280" t="s">
        <v>597</v>
      </c>
      <c r="D592" s="24"/>
      <c r="E592" s="24"/>
      <c r="F592" s="140"/>
      <c r="G592" s="141"/>
      <c r="H592" s="141"/>
      <c r="I592" s="19"/>
      <c r="J592" s="19"/>
      <c r="K592" s="19"/>
      <c r="L592" s="19"/>
      <c r="M592" s="19"/>
      <c r="N592" s="19"/>
      <c r="O592" s="19"/>
    </row>
    <row r="593" spans="1:15" outlineLevel="2" x14ac:dyDescent="0.3">
      <c r="A593" s="42">
        <v>1173</v>
      </c>
      <c r="B593" s="42">
        <v>31001</v>
      </c>
      <c r="C593" s="280" t="s">
        <v>598</v>
      </c>
      <c r="D593" s="66"/>
      <c r="E593" s="66"/>
      <c r="F593" s="140"/>
      <c r="G593" s="141"/>
      <c r="H593" s="141"/>
      <c r="I593" s="19"/>
      <c r="J593" s="19"/>
      <c r="K593" s="19"/>
      <c r="L593" s="19"/>
      <c r="M593" s="19"/>
      <c r="N593" s="19"/>
      <c r="O593" s="19"/>
    </row>
    <row r="594" spans="1:15" outlineLevel="2" x14ac:dyDescent="0.3">
      <c r="A594" s="42">
        <v>1173</v>
      </c>
      <c r="B594" s="42">
        <v>32001</v>
      </c>
      <c r="C594" s="284" t="s">
        <v>599</v>
      </c>
      <c r="D594" s="40"/>
      <c r="E594" s="40"/>
      <c r="F594" s="166"/>
      <c r="G594" s="148"/>
      <c r="H594" s="148"/>
      <c r="I594" s="24"/>
      <c r="J594" s="24"/>
      <c r="K594" s="24"/>
      <c r="L594" s="24"/>
      <c r="M594" s="24"/>
      <c r="N594" s="24"/>
      <c r="O594" s="24"/>
    </row>
    <row r="595" spans="1:15" outlineLevel="2" x14ac:dyDescent="0.3">
      <c r="A595" s="42">
        <v>1173</v>
      </c>
      <c r="B595" s="42">
        <v>32002</v>
      </c>
      <c r="C595" s="280" t="s">
        <v>600</v>
      </c>
      <c r="D595" s="19"/>
      <c r="E595" s="19"/>
      <c r="F595" s="140"/>
      <c r="G595" s="141"/>
      <c r="H595" s="141"/>
      <c r="I595" s="19"/>
      <c r="J595" s="19"/>
      <c r="K595" s="19"/>
      <c r="L595" s="19"/>
      <c r="M595" s="19"/>
      <c r="N595" s="19"/>
      <c r="O595" s="19"/>
    </row>
    <row r="596" spans="1:15" outlineLevel="1" collapsed="1" x14ac:dyDescent="0.3">
      <c r="A596" s="13">
        <v>1186</v>
      </c>
      <c r="B596" s="17"/>
      <c r="C596" s="289" t="s">
        <v>601</v>
      </c>
      <c r="D596" s="15">
        <f>SUM(D597:D598)</f>
        <v>0</v>
      </c>
      <c r="E596" s="15">
        <f>SUM(E597:E598)</f>
        <v>0</v>
      </c>
      <c r="F596" s="139">
        <f t="shared" ref="F596:H596" si="145">SUM(F597:F598)</f>
        <v>0</v>
      </c>
      <c r="G596" s="139">
        <f t="shared" si="145"/>
        <v>0</v>
      </c>
      <c r="H596" s="139">
        <f t="shared" si="145"/>
        <v>0</v>
      </c>
      <c r="I596" s="15">
        <f t="shared" ref="I596:K596" si="146">SUM(I597:I598)</f>
        <v>0</v>
      </c>
      <c r="J596" s="15">
        <f t="shared" si="146"/>
        <v>0</v>
      </c>
      <c r="K596" s="15">
        <f t="shared" si="146"/>
        <v>0</v>
      </c>
      <c r="L596" s="15">
        <f t="shared" ref="L596" si="147">SUM(L597:L598)</f>
        <v>0</v>
      </c>
      <c r="M596" s="15"/>
      <c r="N596" s="15"/>
      <c r="O596" s="15"/>
    </row>
    <row r="597" spans="1:15" outlineLevel="2" x14ac:dyDescent="0.3">
      <c r="A597" s="42">
        <v>1186</v>
      </c>
      <c r="B597" s="42">
        <v>11001</v>
      </c>
      <c r="C597" s="280" t="s">
        <v>601</v>
      </c>
      <c r="D597" s="19"/>
      <c r="E597" s="19"/>
      <c r="F597" s="141"/>
      <c r="G597" s="141"/>
      <c r="H597" s="141"/>
      <c r="I597" s="19"/>
      <c r="J597" s="19"/>
      <c r="K597" s="19"/>
      <c r="L597" s="19"/>
      <c r="M597" s="19"/>
      <c r="N597" s="19"/>
      <c r="O597" s="19"/>
    </row>
    <row r="598" spans="1:15" outlineLevel="2" x14ac:dyDescent="0.3">
      <c r="A598" s="42">
        <v>1186</v>
      </c>
      <c r="B598" s="42">
        <v>11002</v>
      </c>
      <c r="C598" s="280" t="s">
        <v>602</v>
      </c>
      <c r="D598" s="19"/>
      <c r="E598" s="19"/>
      <c r="F598" s="140"/>
      <c r="G598" s="141"/>
      <c r="H598" s="141"/>
      <c r="I598" s="19"/>
      <c r="J598" s="19"/>
      <c r="K598" s="19"/>
      <c r="L598" s="19"/>
      <c r="M598" s="19"/>
      <c r="N598" s="19"/>
      <c r="O598" s="19"/>
    </row>
    <row r="599" spans="1:15" outlineLevel="1" x14ac:dyDescent="0.3">
      <c r="A599" s="65">
        <v>9999</v>
      </c>
      <c r="B599" s="42"/>
      <c r="C599" s="280" t="s">
        <v>21</v>
      </c>
      <c r="D599" s="19"/>
      <c r="E599" s="19"/>
      <c r="F599" s="140"/>
      <c r="G599" s="141"/>
      <c r="H599" s="141"/>
      <c r="I599" s="19"/>
      <c r="J599" s="19"/>
      <c r="K599" s="19"/>
      <c r="L599" s="19"/>
      <c r="M599" s="19"/>
      <c r="N599" s="19"/>
      <c r="O599" s="19"/>
    </row>
    <row r="600" spans="1:15" ht="16.5" customHeight="1" x14ac:dyDescent="0.3">
      <c r="A600" s="20" t="s">
        <v>0</v>
      </c>
      <c r="B600" s="17"/>
      <c r="C600" s="295" t="s">
        <v>603</v>
      </c>
      <c r="D600" s="41">
        <f>+D601+D634+D652+D659+D674+D690+D697+D706+D710+D745+D759+D779+D794+D809+D819+D824+D840+D846+D850+D860+D872+D876+D883+D891+D888</f>
        <v>0</v>
      </c>
      <c r="E600" s="41">
        <f>+E601+E634+E652+E659+E674+E690+E697+E706+E710+E745+E759+E779+E794+E809+E819+E824+E840+E846+E850+E860+E872+E876+E883+E891+E888</f>
        <v>0</v>
      </c>
      <c r="F600" s="167">
        <f t="shared" ref="F600:H600" si="148">+F601+F634+F652+F659+F674+F690+F697+F706+F710+F745+F759+F779+F794+F809+F819+F824+F840+F846+F850+F860+F872+F876+F883+F891+F888</f>
        <v>0</v>
      </c>
      <c r="G600" s="167">
        <f t="shared" si="148"/>
        <v>0</v>
      </c>
      <c r="H600" s="167">
        <f t="shared" si="148"/>
        <v>0</v>
      </c>
      <c r="I600" s="41">
        <f>+I601+I634+I652+I659+I674+I690+I697+I706+I710+I745+I759+I779+I794+I809+I819+I824+I840+I846+I850+I860+I872+I876+I883+I891+I888</f>
        <v>0</v>
      </c>
      <c r="J600" s="41">
        <f>+J601+J634+J652+J659+J674+J690+J697+J706+J710+J745+J759+J779+J794+J809+J819+J824+J840+J846+J850+J860+J872+J876+J883+J891+J888</f>
        <v>0</v>
      </c>
      <c r="K600" s="41">
        <f>+K601+K634+K652+K659+K674+K690+K697+K706+K710+K745+K759+K779+K794+K809+K819+K824+K840+K846+K850+K860+K872+K876+K883+K891+K888</f>
        <v>0</v>
      </c>
      <c r="L600" s="41">
        <f>+L601+L634+L652+L659+L674+L690+L697+L706+L710+L745+L759+L779+L794+L809+L819+L824+L840+L846+L850+L860+L872+L876+L883+L891+L888</f>
        <v>0</v>
      </c>
      <c r="M600" s="41"/>
      <c r="N600" s="41"/>
      <c r="O600" s="41"/>
    </row>
    <row r="601" spans="1:15" outlineLevel="1" collapsed="1" x14ac:dyDescent="0.3">
      <c r="A601" s="13">
        <v>1041</v>
      </c>
      <c r="B601" s="17"/>
      <c r="C601" s="289" t="s">
        <v>604</v>
      </c>
      <c r="D601" s="15">
        <f>SUM(D602:D633)</f>
        <v>0</v>
      </c>
      <c r="E601" s="15">
        <f>SUM(E602:E633)</f>
        <v>0</v>
      </c>
      <c r="F601" s="139">
        <f t="shared" ref="F601:H601" si="149">SUM(F602:F633)</f>
        <v>0</v>
      </c>
      <c r="G601" s="139">
        <f t="shared" si="149"/>
        <v>0</v>
      </c>
      <c r="H601" s="139">
        <f t="shared" si="149"/>
        <v>0</v>
      </c>
      <c r="I601" s="15">
        <f>SUM(I602:I633)</f>
        <v>0</v>
      </c>
      <c r="J601" s="15">
        <f>SUM(J602:J633)</f>
        <v>0</v>
      </c>
      <c r="K601" s="15">
        <f>SUM(K602:K633)</f>
        <v>0</v>
      </c>
      <c r="L601" s="15">
        <f>SUM(L602:L633)</f>
        <v>0</v>
      </c>
      <c r="M601" s="15"/>
      <c r="N601" s="15"/>
      <c r="O601" s="15"/>
    </row>
    <row r="602" spans="1:15" ht="27" outlineLevel="2" x14ac:dyDescent="0.3">
      <c r="A602" s="42">
        <v>1041</v>
      </c>
      <c r="B602" s="42">
        <v>11001</v>
      </c>
      <c r="C602" s="280" t="s">
        <v>605</v>
      </c>
      <c r="D602" s="19"/>
      <c r="E602" s="19"/>
      <c r="F602" s="141"/>
      <c r="G602" s="141"/>
      <c r="H602" s="141"/>
      <c r="I602" s="19"/>
      <c r="J602" s="19"/>
      <c r="K602" s="19"/>
      <c r="L602" s="19"/>
      <c r="M602" s="19"/>
      <c r="N602" s="19"/>
      <c r="O602" s="19"/>
    </row>
    <row r="603" spans="1:15" outlineLevel="2" x14ac:dyDescent="0.3">
      <c r="A603" s="42">
        <v>1041</v>
      </c>
      <c r="B603" s="42">
        <v>11002</v>
      </c>
      <c r="C603" s="280" t="s">
        <v>606</v>
      </c>
      <c r="D603" s="19"/>
      <c r="E603" s="19"/>
      <c r="F603" s="141"/>
      <c r="G603" s="141"/>
      <c r="H603" s="141"/>
      <c r="I603" s="19"/>
      <c r="J603" s="19"/>
      <c r="K603" s="19"/>
      <c r="L603" s="19"/>
      <c r="M603" s="19"/>
      <c r="N603" s="19"/>
      <c r="O603" s="19"/>
    </row>
    <row r="604" spans="1:15" outlineLevel="2" x14ac:dyDescent="0.3">
      <c r="A604" s="42">
        <v>1041</v>
      </c>
      <c r="B604" s="42">
        <v>11003</v>
      </c>
      <c r="C604" s="280" t="s">
        <v>607</v>
      </c>
      <c r="D604" s="19"/>
      <c r="E604" s="19"/>
      <c r="F604" s="141"/>
      <c r="G604" s="141"/>
      <c r="H604" s="141"/>
      <c r="I604" s="19"/>
      <c r="J604" s="19"/>
      <c r="K604" s="19"/>
      <c r="L604" s="19"/>
      <c r="M604" s="19"/>
      <c r="N604" s="19"/>
      <c r="O604" s="19"/>
    </row>
    <row r="605" spans="1:15" outlineLevel="2" x14ac:dyDescent="0.3">
      <c r="A605" s="42">
        <v>1041</v>
      </c>
      <c r="B605" s="42">
        <v>11005</v>
      </c>
      <c r="C605" s="280" t="s">
        <v>608</v>
      </c>
      <c r="D605" s="19"/>
      <c r="E605" s="19"/>
      <c r="F605" s="141"/>
      <c r="G605" s="141"/>
      <c r="H605" s="141"/>
      <c r="I605" s="19"/>
      <c r="J605" s="19"/>
      <c r="K605" s="19"/>
      <c r="L605" s="19"/>
      <c r="M605" s="19"/>
      <c r="N605" s="19"/>
      <c r="O605" s="19"/>
    </row>
    <row r="606" spans="1:15" outlineLevel="2" x14ac:dyDescent="0.3">
      <c r="A606" s="42">
        <v>1041</v>
      </c>
      <c r="B606" s="42">
        <v>11006</v>
      </c>
      <c r="C606" s="280" t="s">
        <v>609</v>
      </c>
      <c r="D606" s="19"/>
      <c r="E606" s="19"/>
      <c r="F606" s="141"/>
      <c r="G606" s="141"/>
      <c r="H606" s="141"/>
      <c r="I606" s="19"/>
      <c r="J606" s="19"/>
      <c r="K606" s="19"/>
      <c r="L606" s="19"/>
      <c r="M606" s="19"/>
      <c r="N606" s="19"/>
      <c r="O606" s="19"/>
    </row>
    <row r="607" spans="1:15" outlineLevel="2" x14ac:dyDescent="0.3">
      <c r="A607" s="42">
        <v>1041</v>
      </c>
      <c r="B607" s="42">
        <v>11007</v>
      </c>
      <c r="C607" s="280" t="s">
        <v>610</v>
      </c>
      <c r="D607" s="19"/>
      <c r="E607" s="19"/>
      <c r="F607" s="141"/>
      <c r="G607" s="141"/>
      <c r="H607" s="141"/>
      <c r="I607" s="19"/>
      <c r="J607" s="19"/>
      <c r="K607" s="19"/>
      <c r="L607" s="19"/>
      <c r="M607" s="19"/>
      <c r="N607" s="19"/>
      <c r="O607" s="19"/>
    </row>
    <row r="608" spans="1:15" ht="27" outlineLevel="2" x14ac:dyDescent="0.3">
      <c r="A608" s="42">
        <v>1041</v>
      </c>
      <c r="B608" s="42">
        <v>11009</v>
      </c>
      <c r="C608" s="280" t="s">
        <v>611</v>
      </c>
      <c r="D608" s="19"/>
      <c r="E608" s="19"/>
      <c r="F608" s="141"/>
      <c r="G608" s="141"/>
      <c r="H608" s="141"/>
      <c r="I608" s="19"/>
      <c r="J608" s="19"/>
      <c r="K608" s="19"/>
      <c r="L608" s="19"/>
      <c r="M608" s="19"/>
      <c r="N608" s="19"/>
      <c r="O608" s="19"/>
    </row>
    <row r="609" spans="1:15" ht="27" outlineLevel="2" x14ac:dyDescent="0.3">
      <c r="A609" s="42">
        <v>1041</v>
      </c>
      <c r="B609" s="42">
        <v>11010</v>
      </c>
      <c r="C609" s="280" t="s">
        <v>612</v>
      </c>
      <c r="D609" s="19"/>
      <c r="E609" s="19"/>
      <c r="F609" s="141"/>
      <c r="G609" s="141"/>
      <c r="H609" s="141"/>
      <c r="I609" s="19"/>
      <c r="J609" s="19"/>
      <c r="K609" s="19"/>
      <c r="L609" s="19"/>
      <c r="M609" s="19"/>
      <c r="N609" s="19"/>
      <c r="O609" s="19"/>
    </row>
    <row r="610" spans="1:15" ht="27" outlineLevel="2" x14ac:dyDescent="0.3">
      <c r="A610" s="42">
        <v>1041</v>
      </c>
      <c r="B610" s="42">
        <v>11011</v>
      </c>
      <c r="C610" s="280" t="s">
        <v>613</v>
      </c>
      <c r="D610" s="19"/>
      <c r="E610" s="19"/>
      <c r="F610" s="141"/>
      <c r="G610" s="141"/>
      <c r="H610" s="141"/>
      <c r="I610" s="19"/>
      <c r="J610" s="19"/>
      <c r="K610" s="19"/>
      <c r="L610" s="19"/>
      <c r="M610" s="19"/>
      <c r="N610" s="19"/>
      <c r="O610" s="19"/>
    </row>
    <row r="611" spans="1:15" outlineLevel="2" x14ac:dyDescent="0.3">
      <c r="A611" s="42">
        <v>1041</v>
      </c>
      <c r="B611" s="42">
        <v>11012</v>
      </c>
      <c r="C611" s="280" t="s">
        <v>614</v>
      </c>
      <c r="D611" s="19"/>
      <c r="E611" s="19"/>
      <c r="F611" s="141"/>
      <c r="G611" s="141"/>
      <c r="H611" s="141"/>
      <c r="I611" s="19"/>
      <c r="J611" s="19"/>
      <c r="K611" s="19"/>
      <c r="L611" s="19"/>
      <c r="M611" s="19"/>
      <c r="N611" s="19"/>
      <c r="O611" s="19"/>
    </row>
    <row r="612" spans="1:15" ht="27" outlineLevel="2" x14ac:dyDescent="0.3">
      <c r="A612" s="42">
        <v>1041</v>
      </c>
      <c r="B612" s="42">
        <v>11019</v>
      </c>
      <c r="C612" s="280" t="s">
        <v>615</v>
      </c>
      <c r="D612" s="19"/>
      <c r="E612" s="19"/>
      <c r="F612" s="141"/>
      <c r="G612" s="141"/>
      <c r="H612" s="141"/>
      <c r="I612" s="19"/>
      <c r="J612" s="19"/>
      <c r="K612" s="19"/>
      <c r="L612" s="19"/>
      <c r="M612" s="19"/>
      <c r="N612" s="19"/>
      <c r="O612" s="19"/>
    </row>
    <row r="613" spans="1:15" ht="27" outlineLevel="2" x14ac:dyDescent="0.3">
      <c r="A613" s="42">
        <v>1041</v>
      </c>
      <c r="B613" s="42">
        <v>11020</v>
      </c>
      <c r="C613" s="280" t="s">
        <v>616</v>
      </c>
      <c r="D613" s="19"/>
      <c r="E613" s="19"/>
      <c r="F613" s="141"/>
      <c r="G613" s="141"/>
      <c r="H613" s="141"/>
      <c r="I613" s="19"/>
      <c r="J613" s="19"/>
      <c r="K613" s="19"/>
      <c r="L613" s="19"/>
      <c r="M613" s="19"/>
      <c r="N613" s="19"/>
      <c r="O613" s="19"/>
    </row>
    <row r="614" spans="1:15" ht="54" outlineLevel="2" x14ac:dyDescent="0.3">
      <c r="A614" s="42">
        <v>1041</v>
      </c>
      <c r="B614" s="42">
        <v>11021</v>
      </c>
      <c r="C614" s="280" t="s">
        <v>617</v>
      </c>
      <c r="D614" s="19"/>
      <c r="E614" s="19"/>
      <c r="F614" s="141"/>
      <c r="G614" s="141"/>
      <c r="H614" s="141"/>
      <c r="I614" s="19"/>
      <c r="J614" s="19"/>
      <c r="K614" s="19"/>
      <c r="L614" s="19"/>
      <c r="M614" s="19"/>
      <c r="N614" s="19"/>
      <c r="O614" s="19"/>
    </row>
    <row r="615" spans="1:15" ht="27" outlineLevel="2" x14ac:dyDescent="0.3">
      <c r="A615" s="42">
        <v>1041</v>
      </c>
      <c r="B615" s="42">
        <v>11022</v>
      </c>
      <c r="C615" s="280" t="s">
        <v>618</v>
      </c>
      <c r="D615" s="19"/>
      <c r="E615" s="19"/>
      <c r="F615" s="141"/>
      <c r="G615" s="141"/>
      <c r="H615" s="141"/>
      <c r="I615" s="19"/>
      <c r="J615" s="19"/>
      <c r="K615" s="19"/>
      <c r="L615" s="19"/>
      <c r="M615" s="19"/>
      <c r="N615" s="19"/>
      <c r="O615" s="19"/>
    </row>
    <row r="616" spans="1:15" outlineLevel="2" x14ac:dyDescent="0.3">
      <c r="A616" s="42">
        <v>1041</v>
      </c>
      <c r="B616" s="42">
        <v>11026</v>
      </c>
      <c r="C616" s="280" t="s">
        <v>619</v>
      </c>
      <c r="D616" s="19"/>
      <c r="E616" s="19"/>
      <c r="F616" s="141"/>
      <c r="G616" s="141"/>
      <c r="H616" s="141"/>
      <c r="I616" s="19"/>
      <c r="J616" s="19"/>
      <c r="K616" s="19"/>
      <c r="L616" s="19"/>
      <c r="M616" s="19"/>
      <c r="N616" s="19"/>
      <c r="O616" s="19"/>
    </row>
    <row r="617" spans="1:15" ht="40.5" outlineLevel="2" x14ac:dyDescent="0.3">
      <c r="A617" s="42">
        <v>1041</v>
      </c>
      <c r="B617" s="42">
        <v>11030</v>
      </c>
      <c r="C617" s="280" t="s">
        <v>620</v>
      </c>
      <c r="D617" s="19"/>
      <c r="E617" s="19"/>
      <c r="F617" s="141"/>
      <c r="G617" s="141"/>
      <c r="H617" s="141"/>
      <c r="I617" s="19"/>
      <c r="J617" s="19"/>
      <c r="K617" s="19"/>
      <c r="L617" s="19"/>
      <c r="M617" s="19"/>
      <c r="N617" s="19"/>
      <c r="O617" s="19"/>
    </row>
    <row r="618" spans="1:15" outlineLevel="2" x14ac:dyDescent="0.3">
      <c r="A618" s="42">
        <v>1041</v>
      </c>
      <c r="B618" s="42">
        <v>11031</v>
      </c>
      <c r="C618" s="280" t="s">
        <v>621</v>
      </c>
      <c r="D618" s="19"/>
      <c r="E618" s="19"/>
      <c r="F618" s="141"/>
      <c r="G618" s="141"/>
      <c r="H618" s="141"/>
      <c r="I618" s="19"/>
      <c r="J618" s="19"/>
      <c r="K618" s="19"/>
      <c r="L618" s="19"/>
      <c r="M618" s="19"/>
      <c r="N618" s="19"/>
      <c r="O618" s="19"/>
    </row>
    <row r="619" spans="1:15" ht="27" outlineLevel="2" x14ac:dyDescent="0.3">
      <c r="A619" s="42">
        <v>1041</v>
      </c>
      <c r="B619" s="42">
        <v>11036</v>
      </c>
      <c r="C619" s="280" t="s">
        <v>622</v>
      </c>
      <c r="D619" s="19"/>
      <c r="E619" s="19"/>
      <c r="F619" s="141"/>
      <c r="G619" s="141"/>
      <c r="H619" s="141"/>
      <c r="I619" s="19"/>
      <c r="J619" s="19"/>
      <c r="K619" s="19"/>
      <c r="L619" s="19"/>
      <c r="M619" s="19"/>
      <c r="N619" s="19"/>
      <c r="O619" s="19"/>
    </row>
    <row r="620" spans="1:15" ht="27" outlineLevel="2" x14ac:dyDescent="0.3">
      <c r="A620" s="42">
        <v>1041</v>
      </c>
      <c r="B620" s="42">
        <v>11037</v>
      </c>
      <c r="C620" s="280" t="s">
        <v>623</v>
      </c>
      <c r="D620" s="19"/>
      <c r="E620" s="19"/>
      <c r="F620" s="141"/>
      <c r="G620" s="141"/>
      <c r="H620" s="141"/>
      <c r="I620" s="19"/>
      <c r="J620" s="19"/>
      <c r="K620" s="19"/>
      <c r="L620" s="19"/>
      <c r="M620" s="19"/>
      <c r="N620" s="19"/>
      <c r="O620" s="19"/>
    </row>
    <row r="621" spans="1:15" outlineLevel="2" x14ac:dyDescent="0.3">
      <c r="A621" s="42">
        <v>1041</v>
      </c>
      <c r="B621" s="42">
        <v>11043</v>
      </c>
      <c r="C621" s="280" t="s">
        <v>624</v>
      </c>
      <c r="D621" s="19"/>
      <c r="E621" s="19"/>
      <c r="F621" s="141"/>
      <c r="G621" s="141"/>
      <c r="H621" s="141"/>
      <c r="I621" s="19"/>
      <c r="J621" s="19"/>
      <c r="K621" s="19"/>
      <c r="L621" s="19"/>
      <c r="M621" s="19"/>
      <c r="N621" s="19"/>
      <c r="O621" s="19"/>
    </row>
    <row r="622" spans="1:15" outlineLevel="2" x14ac:dyDescent="0.3">
      <c r="A622" s="42">
        <v>1041</v>
      </c>
      <c r="B622" s="279">
        <v>11046</v>
      </c>
      <c r="C622" s="280" t="s">
        <v>625</v>
      </c>
      <c r="D622" s="19"/>
      <c r="E622" s="19"/>
      <c r="F622" s="140"/>
      <c r="G622" s="141"/>
      <c r="H622" s="141"/>
      <c r="I622" s="19"/>
      <c r="J622" s="19"/>
      <c r="K622" s="19"/>
      <c r="L622" s="19"/>
      <c r="M622" s="19"/>
      <c r="N622" s="19"/>
      <c r="O622" s="19"/>
    </row>
    <row r="623" spans="1:15" ht="27" outlineLevel="2" x14ac:dyDescent="0.3">
      <c r="A623" s="42">
        <v>1041</v>
      </c>
      <c r="B623" s="279">
        <v>11049</v>
      </c>
      <c r="C623" s="280" t="s">
        <v>626</v>
      </c>
      <c r="D623" s="19"/>
      <c r="E623" s="19"/>
      <c r="F623" s="140"/>
      <c r="G623" s="141"/>
      <c r="H623" s="141"/>
      <c r="I623" s="19"/>
      <c r="J623" s="19"/>
      <c r="K623" s="19"/>
      <c r="L623" s="19"/>
      <c r="M623" s="19"/>
      <c r="N623" s="19"/>
      <c r="O623" s="19"/>
    </row>
    <row r="624" spans="1:15" outlineLevel="2" x14ac:dyDescent="0.3">
      <c r="A624" s="42">
        <v>1041</v>
      </c>
      <c r="B624" s="279">
        <v>11047</v>
      </c>
      <c r="C624" s="280" t="s">
        <v>627</v>
      </c>
      <c r="D624" s="19"/>
      <c r="E624" s="19"/>
      <c r="F624" s="140"/>
      <c r="G624" s="141"/>
      <c r="H624" s="140"/>
      <c r="I624" s="19"/>
      <c r="J624" s="19"/>
      <c r="K624" s="19"/>
      <c r="L624" s="19"/>
      <c r="M624" s="19"/>
      <c r="N624" s="19"/>
      <c r="O624" s="19"/>
    </row>
    <row r="625" spans="1:15" outlineLevel="2" x14ac:dyDescent="0.3">
      <c r="A625" s="42">
        <v>1041</v>
      </c>
      <c r="B625" s="279">
        <v>11048</v>
      </c>
      <c r="C625" s="280" t="s">
        <v>628</v>
      </c>
      <c r="D625" s="19"/>
      <c r="E625" s="19"/>
      <c r="F625" s="140"/>
      <c r="G625" s="141"/>
      <c r="H625" s="141"/>
      <c r="I625" s="19"/>
      <c r="J625" s="19"/>
      <c r="K625" s="19"/>
      <c r="L625" s="19"/>
      <c r="M625" s="19"/>
      <c r="N625" s="19"/>
      <c r="O625" s="19"/>
    </row>
    <row r="626" spans="1:15" outlineLevel="2" x14ac:dyDescent="0.3">
      <c r="A626" s="42">
        <v>1041</v>
      </c>
      <c r="B626" s="279">
        <v>11050</v>
      </c>
      <c r="C626" s="280" t="s">
        <v>629</v>
      </c>
      <c r="D626" s="19"/>
      <c r="E626" s="19"/>
      <c r="F626" s="140"/>
      <c r="G626" s="141"/>
      <c r="H626" s="141"/>
      <c r="I626" s="19"/>
      <c r="J626" s="19"/>
      <c r="K626" s="19"/>
      <c r="L626" s="19"/>
      <c r="M626" s="19"/>
      <c r="N626" s="19"/>
      <c r="O626" s="19"/>
    </row>
    <row r="627" spans="1:15" outlineLevel="2" x14ac:dyDescent="0.3">
      <c r="A627" s="42">
        <v>1041</v>
      </c>
      <c r="B627" s="279">
        <v>11051</v>
      </c>
      <c r="C627" s="280" t="s">
        <v>630</v>
      </c>
      <c r="D627" s="19"/>
      <c r="E627" s="19"/>
      <c r="F627" s="141"/>
      <c r="G627" s="141"/>
      <c r="H627" s="141"/>
      <c r="I627" s="19"/>
      <c r="J627" s="19"/>
      <c r="K627" s="19"/>
      <c r="L627" s="19"/>
      <c r="M627" s="19"/>
      <c r="N627" s="19"/>
      <c r="O627" s="19"/>
    </row>
    <row r="628" spans="1:15" ht="27" outlineLevel="2" x14ac:dyDescent="0.3">
      <c r="A628" s="42">
        <v>1041</v>
      </c>
      <c r="B628" s="42">
        <v>12001</v>
      </c>
      <c r="C628" s="280" t="s">
        <v>631</v>
      </c>
      <c r="D628" s="19"/>
      <c r="E628" s="19"/>
      <c r="F628" s="141"/>
      <c r="G628" s="141"/>
      <c r="H628" s="141"/>
      <c r="I628" s="19"/>
      <c r="J628" s="19"/>
      <c r="K628" s="19"/>
      <c r="L628" s="19"/>
      <c r="M628" s="19"/>
      <c r="N628" s="19"/>
      <c r="O628" s="19"/>
    </row>
    <row r="629" spans="1:15" ht="40.5" outlineLevel="2" x14ac:dyDescent="0.3">
      <c r="A629" s="42">
        <v>1041</v>
      </c>
      <c r="B629" s="42">
        <v>12002</v>
      </c>
      <c r="C629" s="280" t="s">
        <v>632</v>
      </c>
      <c r="D629" s="19"/>
      <c r="E629" s="19"/>
      <c r="F629" s="141"/>
      <c r="G629" s="141"/>
      <c r="H629" s="141"/>
      <c r="I629" s="19"/>
      <c r="J629" s="19"/>
      <c r="K629" s="19"/>
      <c r="L629" s="19"/>
      <c r="M629" s="19"/>
      <c r="N629" s="19"/>
      <c r="O629" s="19"/>
    </row>
    <row r="630" spans="1:15" ht="40.5" outlineLevel="2" x14ac:dyDescent="0.3">
      <c r="A630" s="42">
        <v>1041</v>
      </c>
      <c r="B630" s="42">
        <v>12003</v>
      </c>
      <c r="C630" s="280" t="s">
        <v>633</v>
      </c>
      <c r="D630" s="19"/>
      <c r="E630" s="19"/>
      <c r="F630" s="141"/>
      <c r="G630" s="141"/>
      <c r="H630" s="141"/>
      <c r="I630" s="19"/>
      <c r="J630" s="19"/>
      <c r="K630" s="19"/>
      <c r="L630" s="19"/>
      <c r="M630" s="19"/>
      <c r="N630" s="19"/>
      <c r="O630" s="19"/>
    </row>
    <row r="631" spans="1:15" ht="27" outlineLevel="2" x14ac:dyDescent="0.3">
      <c r="A631" s="42">
        <v>1041</v>
      </c>
      <c r="B631" s="42">
        <v>12006</v>
      </c>
      <c r="C631" s="280" t="s">
        <v>634</v>
      </c>
      <c r="D631" s="19"/>
      <c r="E631" s="19"/>
      <c r="F631" s="141"/>
      <c r="G631" s="141"/>
      <c r="H631" s="141"/>
      <c r="I631" s="19"/>
      <c r="J631" s="19"/>
      <c r="K631" s="19"/>
      <c r="L631" s="19"/>
      <c r="M631" s="19"/>
      <c r="N631" s="19"/>
      <c r="O631" s="19"/>
    </row>
    <row r="632" spans="1:15" ht="27" outlineLevel="2" x14ac:dyDescent="0.3">
      <c r="A632" s="42">
        <v>1041</v>
      </c>
      <c r="B632" s="42">
        <v>12007</v>
      </c>
      <c r="C632" s="280" t="s">
        <v>635</v>
      </c>
      <c r="D632" s="19"/>
      <c r="E632" s="19"/>
      <c r="F632" s="141"/>
      <c r="G632" s="141"/>
      <c r="H632" s="141"/>
      <c r="I632" s="19"/>
      <c r="J632" s="19"/>
      <c r="K632" s="19"/>
      <c r="L632" s="19"/>
      <c r="M632" s="19"/>
      <c r="N632" s="19"/>
      <c r="O632" s="19"/>
    </row>
    <row r="633" spans="1:15" ht="27" outlineLevel="2" x14ac:dyDescent="0.3">
      <c r="A633" s="42">
        <v>1041</v>
      </c>
      <c r="B633" s="42">
        <v>32001</v>
      </c>
      <c r="C633" s="280" t="s">
        <v>636</v>
      </c>
      <c r="D633" s="19"/>
      <c r="E633" s="19"/>
      <c r="F633" s="141"/>
      <c r="G633" s="141"/>
      <c r="H633" s="141"/>
      <c r="I633" s="19"/>
      <c r="J633" s="19"/>
      <c r="K633" s="19"/>
      <c r="L633" s="19"/>
      <c r="M633" s="19"/>
      <c r="N633" s="19"/>
      <c r="O633" s="19"/>
    </row>
    <row r="634" spans="1:15" outlineLevel="1" collapsed="1" x14ac:dyDescent="0.3">
      <c r="A634" s="13">
        <v>1045</v>
      </c>
      <c r="B634" s="17"/>
      <c r="C634" s="289" t="s">
        <v>637</v>
      </c>
      <c r="D634" s="15">
        <f>SUM(D635:D651)</f>
        <v>0</v>
      </c>
      <c r="E634" s="15">
        <f>SUM(E635:E651)</f>
        <v>0</v>
      </c>
      <c r="F634" s="139">
        <f t="shared" ref="F634:H634" si="150">SUM(F635:F651)</f>
        <v>0</v>
      </c>
      <c r="G634" s="139">
        <f t="shared" si="150"/>
        <v>0</v>
      </c>
      <c r="H634" s="139">
        <f t="shared" si="150"/>
        <v>0</v>
      </c>
      <c r="I634" s="15">
        <f>SUM(I635:I651)</f>
        <v>0</v>
      </c>
      <c r="J634" s="15">
        <f>SUM(J635:J651)</f>
        <v>0</v>
      </c>
      <c r="K634" s="15">
        <f>SUM(K635:K651)</f>
        <v>0</v>
      </c>
      <c r="L634" s="15">
        <f>SUM(L635:L651)</f>
        <v>0</v>
      </c>
      <c r="M634" s="15"/>
      <c r="N634" s="15"/>
      <c r="O634" s="15"/>
    </row>
    <row r="635" spans="1:15" outlineLevel="2" x14ac:dyDescent="0.3">
      <c r="A635" s="42">
        <v>1045</v>
      </c>
      <c r="B635" s="42">
        <v>11002</v>
      </c>
      <c r="C635" s="280" t="s">
        <v>638</v>
      </c>
      <c r="D635" s="19"/>
      <c r="E635" s="19"/>
      <c r="F635" s="141"/>
      <c r="G635" s="141"/>
      <c r="H635" s="141"/>
      <c r="I635" s="19"/>
      <c r="J635" s="19"/>
      <c r="K635" s="19"/>
      <c r="L635" s="19"/>
      <c r="M635" s="19"/>
      <c r="N635" s="19"/>
      <c r="O635" s="19"/>
    </row>
    <row r="636" spans="1:15" ht="40.5" outlineLevel="2" x14ac:dyDescent="0.3">
      <c r="A636" s="42">
        <v>1045</v>
      </c>
      <c r="B636" s="42">
        <v>12007</v>
      </c>
      <c r="C636" s="280" t="s">
        <v>639</v>
      </c>
      <c r="D636" s="19"/>
      <c r="E636" s="19"/>
      <c r="F636" s="141"/>
      <c r="G636" s="141"/>
      <c r="H636" s="141"/>
      <c r="I636" s="19"/>
      <c r="J636" s="19"/>
      <c r="K636" s="19"/>
      <c r="L636" s="19"/>
      <c r="M636" s="19"/>
      <c r="N636" s="19"/>
      <c r="O636" s="19"/>
    </row>
    <row r="637" spans="1:15" ht="27" outlineLevel="2" x14ac:dyDescent="0.3">
      <c r="A637" s="42">
        <v>1045</v>
      </c>
      <c r="B637" s="42">
        <v>12009</v>
      </c>
      <c r="C637" s="280" t="s">
        <v>641</v>
      </c>
      <c r="D637" s="19"/>
      <c r="E637" s="19"/>
      <c r="F637" s="141"/>
      <c r="G637" s="141"/>
      <c r="H637" s="141"/>
      <c r="I637" s="19"/>
      <c r="J637" s="19"/>
      <c r="K637" s="19"/>
      <c r="L637" s="19"/>
      <c r="M637" s="19"/>
      <c r="N637" s="19"/>
      <c r="O637" s="19"/>
    </row>
    <row r="638" spans="1:15" ht="54" outlineLevel="2" x14ac:dyDescent="0.3">
      <c r="A638" s="42">
        <v>1045</v>
      </c>
      <c r="B638" s="42">
        <v>12010</v>
      </c>
      <c r="C638" s="280" t="s">
        <v>642</v>
      </c>
      <c r="D638" s="19"/>
      <c r="E638" s="19"/>
      <c r="F638" s="141"/>
      <c r="G638" s="141"/>
      <c r="H638" s="141"/>
      <c r="I638" s="19"/>
      <c r="J638" s="19"/>
      <c r="K638" s="19"/>
      <c r="L638" s="19"/>
      <c r="M638" s="19"/>
      <c r="N638" s="19"/>
      <c r="O638" s="19"/>
    </row>
    <row r="639" spans="1:15" ht="40.5" outlineLevel="2" x14ac:dyDescent="0.3">
      <c r="A639" s="42">
        <v>1045</v>
      </c>
      <c r="B639" s="279">
        <v>32001</v>
      </c>
      <c r="C639" s="280" t="s">
        <v>643</v>
      </c>
      <c r="D639" s="19"/>
      <c r="E639" s="19"/>
      <c r="F639" s="141"/>
      <c r="G639" s="141"/>
      <c r="H639" s="141"/>
      <c r="I639" s="19"/>
      <c r="J639" s="19"/>
      <c r="K639" s="19"/>
      <c r="L639" s="19"/>
      <c r="M639" s="19"/>
      <c r="N639" s="19"/>
      <c r="O639" s="19"/>
    </row>
    <row r="640" spans="1:15" ht="27" outlineLevel="2" x14ac:dyDescent="0.3">
      <c r="A640" s="42">
        <v>1045</v>
      </c>
      <c r="B640" s="42">
        <v>12001</v>
      </c>
      <c r="C640" s="280" t="s">
        <v>644</v>
      </c>
      <c r="D640" s="19"/>
      <c r="E640" s="19"/>
      <c r="F640" s="141"/>
      <c r="G640" s="141"/>
      <c r="H640" s="141"/>
      <c r="I640" s="19"/>
      <c r="J640" s="19"/>
      <c r="K640" s="19"/>
      <c r="L640" s="19"/>
      <c r="M640" s="19"/>
      <c r="N640" s="19"/>
      <c r="O640" s="19"/>
    </row>
    <row r="641" spans="1:15" outlineLevel="2" x14ac:dyDescent="0.3">
      <c r="A641" s="42">
        <v>1045</v>
      </c>
      <c r="B641" s="42">
        <v>12002</v>
      </c>
      <c r="C641" s="280" t="s">
        <v>645</v>
      </c>
      <c r="D641" s="19"/>
      <c r="E641" s="19"/>
      <c r="F641" s="141"/>
      <c r="G641" s="141"/>
      <c r="H641" s="141"/>
      <c r="I641" s="19"/>
      <c r="J641" s="19"/>
      <c r="K641" s="19"/>
      <c r="L641" s="19"/>
      <c r="M641" s="19"/>
      <c r="N641" s="19"/>
      <c r="O641" s="19"/>
    </row>
    <row r="642" spans="1:15" ht="27" outlineLevel="2" x14ac:dyDescent="0.3">
      <c r="A642" s="42">
        <v>1045</v>
      </c>
      <c r="B642" s="42">
        <v>12003</v>
      </c>
      <c r="C642" s="280" t="s">
        <v>646</v>
      </c>
      <c r="D642" s="24"/>
      <c r="E642" s="28"/>
      <c r="F642" s="141"/>
      <c r="G642" s="141"/>
      <c r="H642" s="141"/>
      <c r="I642" s="19"/>
      <c r="J642" s="19"/>
      <c r="K642" s="19"/>
      <c r="L642" s="19"/>
      <c r="M642" s="19"/>
      <c r="N642" s="19"/>
      <c r="O642" s="19"/>
    </row>
    <row r="643" spans="1:15" outlineLevel="2" x14ac:dyDescent="0.3">
      <c r="A643" s="42">
        <v>1045</v>
      </c>
      <c r="B643" s="42">
        <v>12004</v>
      </c>
      <c r="C643" s="280" t="s">
        <v>647</v>
      </c>
      <c r="D643" s="66"/>
      <c r="E643" s="19"/>
      <c r="F643" s="141"/>
      <c r="G643" s="141"/>
      <c r="H643" s="141"/>
      <c r="I643" s="19"/>
      <c r="J643" s="19"/>
      <c r="K643" s="19"/>
      <c r="L643" s="19"/>
      <c r="M643" s="19"/>
      <c r="N643" s="19"/>
      <c r="O643" s="19"/>
    </row>
    <row r="644" spans="1:15" ht="40.5" outlineLevel="2" x14ac:dyDescent="0.3">
      <c r="A644" s="42">
        <v>1045</v>
      </c>
      <c r="B644" s="42">
        <v>12012</v>
      </c>
      <c r="C644" s="280" t="s">
        <v>648</v>
      </c>
      <c r="D644" s="19"/>
      <c r="E644" s="19"/>
      <c r="F644" s="141"/>
      <c r="G644" s="141"/>
      <c r="H644" s="141"/>
      <c r="I644" s="19"/>
      <c r="J644" s="19"/>
      <c r="K644" s="19"/>
      <c r="L644" s="19"/>
      <c r="M644" s="19"/>
      <c r="N644" s="19"/>
      <c r="O644" s="19"/>
    </row>
    <row r="645" spans="1:15" ht="40.5" outlineLevel="2" x14ac:dyDescent="0.3">
      <c r="A645" s="42">
        <v>1045</v>
      </c>
      <c r="B645" s="42">
        <v>12013</v>
      </c>
      <c r="C645" s="280" t="s">
        <v>649</v>
      </c>
      <c r="D645" s="19"/>
      <c r="E645" s="19"/>
      <c r="F645" s="141"/>
      <c r="G645" s="141"/>
      <c r="H645" s="141"/>
      <c r="I645" s="19"/>
      <c r="J645" s="19"/>
      <c r="K645" s="19"/>
      <c r="L645" s="19"/>
      <c r="M645" s="19"/>
      <c r="N645" s="19"/>
      <c r="O645" s="19"/>
    </row>
    <row r="646" spans="1:15" ht="54" outlineLevel="2" x14ac:dyDescent="0.3">
      <c r="A646" s="42">
        <v>1045</v>
      </c>
      <c r="B646" s="42">
        <v>12011</v>
      </c>
      <c r="C646" s="280" t="s">
        <v>650</v>
      </c>
      <c r="D646" s="19"/>
      <c r="E646" s="19"/>
      <c r="F646" s="141"/>
      <c r="G646" s="141"/>
      <c r="H646" s="141"/>
      <c r="I646" s="19"/>
      <c r="J646" s="19"/>
      <c r="K646" s="19"/>
      <c r="L646" s="19"/>
      <c r="M646" s="19"/>
      <c r="N646" s="19"/>
      <c r="O646" s="19"/>
    </row>
    <row r="647" spans="1:15" ht="27" outlineLevel="2" x14ac:dyDescent="0.3">
      <c r="A647" s="42">
        <v>1045</v>
      </c>
      <c r="B647" s="279">
        <v>12017</v>
      </c>
      <c r="C647" s="280" t="s">
        <v>640</v>
      </c>
      <c r="D647" s="19"/>
      <c r="E647" s="19"/>
      <c r="F647" s="141"/>
      <c r="G647" s="141"/>
      <c r="H647" s="141"/>
      <c r="I647" s="19"/>
      <c r="J647" s="19"/>
      <c r="K647" s="19"/>
      <c r="L647" s="19"/>
      <c r="M647" s="19"/>
      <c r="N647" s="19"/>
      <c r="O647" s="19"/>
    </row>
    <row r="648" spans="1:15" ht="27" outlineLevel="2" x14ac:dyDescent="0.3">
      <c r="A648" s="42">
        <v>1045</v>
      </c>
      <c r="B648" s="279">
        <v>11006</v>
      </c>
      <c r="C648" s="280" t="s">
        <v>651</v>
      </c>
      <c r="D648" s="19"/>
      <c r="E648" s="19"/>
      <c r="F648" s="141"/>
      <c r="G648" s="141"/>
      <c r="H648" s="141"/>
      <c r="I648" s="19"/>
      <c r="J648" s="19"/>
      <c r="K648" s="19"/>
      <c r="L648" s="19"/>
      <c r="M648" s="19"/>
      <c r="N648" s="19"/>
      <c r="O648" s="19"/>
    </row>
    <row r="649" spans="1:15" ht="27" outlineLevel="2" x14ac:dyDescent="0.3">
      <c r="A649" s="42">
        <v>1045</v>
      </c>
      <c r="B649" s="42">
        <v>32001</v>
      </c>
      <c r="C649" s="280" t="s">
        <v>652</v>
      </c>
      <c r="D649" s="66"/>
      <c r="E649" s="66"/>
      <c r="F649" s="141"/>
      <c r="G649" s="141"/>
      <c r="H649" s="141"/>
      <c r="I649" s="19"/>
      <c r="J649" s="19"/>
      <c r="K649" s="19"/>
      <c r="L649" s="19"/>
      <c r="M649" s="19"/>
      <c r="N649" s="19"/>
      <c r="O649" s="19"/>
    </row>
    <row r="650" spans="1:15" ht="27" outlineLevel="2" x14ac:dyDescent="0.3">
      <c r="A650" s="42">
        <v>1045</v>
      </c>
      <c r="B650" s="42">
        <v>32004</v>
      </c>
      <c r="C650" s="280" t="s">
        <v>653</v>
      </c>
      <c r="D650" s="19"/>
      <c r="E650" s="19"/>
      <c r="F650" s="141"/>
      <c r="G650" s="141"/>
      <c r="H650" s="141"/>
      <c r="I650" s="19"/>
      <c r="J650" s="19"/>
      <c r="K650" s="19"/>
      <c r="L650" s="19"/>
      <c r="M650" s="19"/>
      <c r="N650" s="19"/>
      <c r="O650" s="19"/>
    </row>
    <row r="651" spans="1:15" ht="27" outlineLevel="2" x14ac:dyDescent="0.3">
      <c r="A651" s="42">
        <v>1045</v>
      </c>
      <c r="B651" s="42">
        <v>32005</v>
      </c>
      <c r="C651" s="280" t="s">
        <v>654</v>
      </c>
      <c r="D651" s="19"/>
      <c r="E651" s="19"/>
      <c r="F651" s="141"/>
      <c r="G651" s="141"/>
      <c r="H651" s="141"/>
      <c r="I651" s="19"/>
      <c r="J651" s="19"/>
      <c r="K651" s="19"/>
      <c r="L651" s="19"/>
      <c r="M651" s="19"/>
      <c r="N651" s="19"/>
      <c r="O651" s="19"/>
    </row>
    <row r="652" spans="1:15" outlineLevel="1" collapsed="1" x14ac:dyDescent="0.3">
      <c r="A652" s="13">
        <v>1056</v>
      </c>
      <c r="B652" s="17"/>
      <c r="C652" s="289" t="s">
        <v>655</v>
      </c>
      <c r="D652" s="15">
        <f>SUM(D653:D658)</f>
        <v>0</v>
      </c>
      <c r="E652" s="15">
        <f>SUM(E653:E658)</f>
        <v>0</v>
      </c>
      <c r="F652" s="139">
        <f t="shared" ref="F652:H652" si="151">SUM(F653:F658)</f>
        <v>0</v>
      </c>
      <c r="G652" s="139">
        <f t="shared" si="151"/>
        <v>0</v>
      </c>
      <c r="H652" s="139">
        <f t="shared" si="151"/>
        <v>0</v>
      </c>
      <c r="I652" s="15">
        <f>SUM(I653:I658)</f>
        <v>0</v>
      </c>
      <c r="J652" s="15">
        <f>SUM(J653:J658)</f>
        <v>0</v>
      </c>
      <c r="K652" s="15">
        <f>SUM(K653:K658)</f>
        <v>0</v>
      </c>
      <c r="L652" s="15">
        <f>SUM(L653:L658)</f>
        <v>0</v>
      </c>
      <c r="M652" s="15"/>
      <c r="N652" s="15"/>
      <c r="O652" s="15"/>
    </row>
    <row r="653" spans="1:15" outlineLevel="2" x14ac:dyDescent="0.3">
      <c r="A653" s="42">
        <v>1056</v>
      </c>
      <c r="B653" s="42">
        <v>11001</v>
      </c>
      <c r="C653" s="280" t="s">
        <v>656</v>
      </c>
      <c r="D653" s="66"/>
      <c r="E653" s="66"/>
      <c r="F653" s="151"/>
      <c r="G653" s="141"/>
      <c r="H653" s="151"/>
      <c r="I653" s="22"/>
      <c r="J653" s="22"/>
      <c r="K653" s="22"/>
      <c r="L653" s="22"/>
      <c r="M653" s="22"/>
      <c r="N653" s="22"/>
      <c r="O653" s="22"/>
    </row>
    <row r="654" spans="1:15" outlineLevel="2" x14ac:dyDescent="0.3">
      <c r="A654" s="42">
        <v>1056</v>
      </c>
      <c r="B654" s="42">
        <v>11002</v>
      </c>
      <c r="C654" s="280" t="s">
        <v>657</v>
      </c>
      <c r="D654" s="19"/>
      <c r="E654" s="19"/>
      <c r="F654" s="141"/>
      <c r="G654" s="141"/>
      <c r="H654" s="141"/>
      <c r="I654" s="19"/>
      <c r="J654" s="19"/>
      <c r="K654" s="19"/>
      <c r="L654" s="19"/>
      <c r="M654" s="19"/>
      <c r="N654" s="19"/>
      <c r="O654" s="19"/>
    </row>
    <row r="655" spans="1:15" outlineLevel="2" x14ac:dyDescent="0.3">
      <c r="A655" s="17">
        <v>1056</v>
      </c>
      <c r="B655" s="17">
        <v>11003</v>
      </c>
      <c r="C655" s="280" t="s">
        <v>658</v>
      </c>
      <c r="D655" s="18"/>
      <c r="E655" s="18"/>
      <c r="F655" s="140"/>
      <c r="G655" s="140"/>
      <c r="H655" s="140"/>
      <c r="I655" s="19"/>
      <c r="J655" s="19"/>
      <c r="K655" s="19"/>
      <c r="L655" s="19"/>
      <c r="M655" s="19"/>
      <c r="N655" s="19"/>
      <c r="O655" s="19"/>
    </row>
    <row r="656" spans="1:15" outlineLevel="2" x14ac:dyDescent="0.3">
      <c r="A656" s="17">
        <v>1056</v>
      </c>
      <c r="B656" s="42">
        <v>11005</v>
      </c>
      <c r="C656" s="280" t="s">
        <v>659</v>
      </c>
      <c r="D656" s="19"/>
      <c r="E656" s="19"/>
      <c r="F656" s="141"/>
      <c r="G656" s="141"/>
      <c r="H656" s="141"/>
      <c r="I656" s="19"/>
      <c r="J656" s="19"/>
      <c r="K656" s="19"/>
      <c r="L656" s="19"/>
      <c r="M656" s="19"/>
      <c r="N656" s="19"/>
      <c r="O656" s="19"/>
    </row>
    <row r="657" spans="1:15" outlineLevel="2" x14ac:dyDescent="0.3">
      <c r="A657" s="17">
        <v>1056</v>
      </c>
      <c r="B657" s="279">
        <v>11008</v>
      </c>
      <c r="C657" s="280" t="s">
        <v>660</v>
      </c>
      <c r="D657" s="19"/>
      <c r="E657" s="19"/>
      <c r="F657" s="140"/>
      <c r="G657" s="141"/>
      <c r="H657" s="141"/>
      <c r="I657" s="19"/>
      <c r="J657" s="19"/>
      <c r="K657" s="19"/>
      <c r="L657" s="19"/>
      <c r="M657" s="19"/>
      <c r="N657" s="19"/>
      <c r="O657" s="19"/>
    </row>
    <row r="658" spans="1:15" outlineLevel="2" x14ac:dyDescent="0.3">
      <c r="A658" s="17">
        <v>1056</v>
      </c>
      <c r="B658" s="17">
        <v>32002</v>
      </c>
      <c r="C658" s="280" t="s">
        <v>661</v>
      </c>
      <c r="D658" s="18"/>
      <c r="E658" s="18"/>
      <c r="F658" s="140"/>
      <c r="G658" s="140"/>
      <c r="H658" s="140"/>
      <c r="I658" s="19"/>
      <c r="J658" s="19"/>
      <c r="K658" s="19"/>
      <c r="L658" s="19"/>
      <c r="M658" s="19"/>
      <c r="N658" s="19"/>
      <c r="O658" s="19"/>
    </row>
    <row r="659" spans="1:15" outlineLevel="1" collapsed="1" x14ac:dyDescent="0.3">
      <c r="A659" s="13">
        <v>1075</v>
      </c>
      <c r="B659" s="17"/>
      <c r="C659" s="289" t="s">
        <v>662</v>
      </c>
      <c r="D659" s="15">
        <f>SUM(D660:D673)</f>
        <v>0</v>
      </c>
      <c r="E659" s="15">
        <f>SUM(E660:E673)</f>
        <v>0</v>
      </c>
      <c r="F659" s="139">
        <f t="shared" ref="F659:H659" si="152">SUM(F660:F673)</f>
        <v>0</v>
      </c>
      <c r="G659" s="139">
        <f t="shared" si="152"/>
        <v>0</v>
      </c>
      <c r="H659" s="139">
        <f t="shared" si="152"/>
        <v>0</v>
      </c>
      <c r="I659" s="15">
        <f>SUM(I660:I673)</f>
        <v>0</v>
      </c>
      <c r="J659" s="15">
        <f>SUM(J660:J673)</f>
        <v>0</v>
      </c>
      <c r="K659" s="15">
        <f>SUM(K660:K673)</f>
        <v>0</v>
      </c>
      <c r="L659" s="15">
        <f>SUM(L660:L673)</f>
        <v>0</v>
      </c>
      <c r="M659" s="15"/>
      <c r="N659" s="15"/>
      <c r="O659" s="15"/>
    </row>
    <row r="660" spans="1:15" outlineLevel="2" x14ac:dyDescent="0.3">
      <c r="A660" s="42">
        <v>1075</v>
      </c>
      <c r="B660" s="42">
        <v>11001</v>
      </c>
      <c r="C660" s="280" t="s">
        <v>663</v>
      </c>
      <c r="D660" s="19"/>
      <c r="E660" s="19"/>
      <c r="F660" s="140"/>
      <c r="G660" s="140"/>
      <c r="H660" s="140"/>
      <c r="I660" s="19"/>
      <c r="J660" s="19"/>
      <c r="K660" s="19"/>
      <c r="L660" s="19"/>
      <c r="M660" s="19"/>
      <c r="N660" s="19"/>
      <c r="O660" s="19"/>
    </row>
    <row r="661" spans="1:15" outlineLevel="2" x14ac:dyDescent="0.3">
      <c r="A661" s="42">
        <v>1075</v>
      </c>
      <c r="B661" s="42">
        <v>11002</v>
      </c>
      <c r="C661" s="280" t="s">
        <v>664</v>
      </c>
      <c r="D661" s="19"/>
      <c r="E661" s="19"/>
      <c r="F661" s="140"/>
      <c r="G661" s="140"/>
      <c r="H661" s="140"/>
      <c r="I661" s="19"/>
      <c r="J661" s="19"/>
      <c r="K661" s="19"/>
      <c r="L661" s="19"/>
      <c r="M661" s="19"/>
      <c r="N661" s="19"/>
      <c r="O661" s="19"/>
    </row>
    <row r="662" spans="1:15" outlineLevel="2" x14ac:dyDescent="0.3">
      <c r="A662" s="42">
        <v>1075</v>
      </c>
      <c r="B662" s="42">
        <v>11003</v>
      </c>
      <c r="C662" s="280" t="s">
        <v>665</v>
      </c>
      <c r="D662" s="19"/>
      <c r="E662" s="19"/>
      <c r="F662" s="140"/>
      <c r="G662" s="141"/>
      <c r="H662" s="140"/>
      <c r="I662" s="19"/>
      <c r="J662" s="19"/>
      <c r="K662" s="19"/>
      <c r="L662" s="19"/>
      <c r="M662" s="19"/>
      <c r="N662" s="19"/>
      <c r="O662" s="19"/>
    </row>
    <row r="663" spans="1:15" outlineLevel="2" x14ac:dyDescent="0.3">
      <c r="A663" s="42">
        <v>1075</v>
      </c>
      <c r="B663" s="42">
        <v>11004</v>
      </c>
      <c r="C663" s="285" t="s">
        <v>666</v>
      </c>
      <c r="D663" s="19"/>
      <c r="E663" s="19"/>
      <c r="F663" s="140"/>
      <c r="G663" s="140"/>
      <c r="H663" s="140"/>
      <c r="I663" s="19"/>
      <c r="J663" s="19"/>
      <c r="K663" s="19"/>
      <c r="L663" s="19"/>
      <c r="M663" s="19"/>
      <c r="N663" s="19"/>
      <c r="O663" s="19"/>
    </row>
    <row r="664" spans="1:15" outlineLevel="2" x14ac:dyDescent="0.3">
      <c r="A664" s="42">
        <v>1075</v>
      </c>
      <c r="B664" s="42">
        <v>11005</v>
      </c>
      <c r="C664" s="280" t="s">
        <v>667</v>
      </c>
      <c r="D664" s="19"/>
      <c r="E664" s="19"/>
      <c r="F664" s="140"/>
      <c r="G664" s="141"/>
      <c r="H664" s="140"/>
      <c r="I664" s="19"/>
      <c r="J664" s="19"/>
      <c r="K664" s="19"/>
      <c r="L664" s="19"/>
      <c r="M664" s="19"/>
      <c r="N664" s="19"/>
      <c r="O664" s="19"/>
    </row>
    <row r="665" spans="1:15" outlineLevel="2" x14ac:dyDescent="0.3">
      <c r="A665" s="42">
        <v>1075</v>
      </c>
      <c r="B665" s="42">
        <v>11007</v>
      </c>
      <c r="C665" s="280" t="s">
        <v>668</v>
      </c>
      <c r="D665" s="19"/>
      <c r="E665" s="19"/>
      <c r="F665" s="140"/>
      <c r="G665" s="141"/>
      <c r="H665" s="140"/>
      <c r="I665" s="19"/>
      <c r="J665" s="19"/>
      <c r="K665" s="19"/>
      <c r="L665" s="19"/>
      <c r="M665" s="19"/>
      <c r="N665" s="19"/>
      <c r="O665" s="19"/>
    </row>
    <row r="666" spans="1:15" outlineLevel="2" x14ac:dyDescent="0.3">
      <c r="A666" s="42">
        <v>1075</v>
      </c>
      <c r="B666" s="42">
        <v>21001</v>
      </c>
      <c r="C666" s="280" t="s">
        <v>669</v>
      </c>
      <c r="D666" s="19"/>
      <c r="E666" s="19"/>
      <c r="F666" s="140"/>
      <c r="G666" s="140"/>
      <c r="H666" s="140"/>
      <c r="I666" s="19"/>
      <c r="J666" s="19"/>
      <c r="K666" s="19"/>
      <c r="L666" s="19"/>
      <c r="M666" s="19"/>
      <c r="N666" s="19"/>
      <c r="O666" s="19"/>
    </row>
    <row r="667" spans="1:15" outlineLevel="2" x14ac:dyDescent="0.3">
      <c r="A667" s="42">
        <v>1075</v>
      </c>
      <c r="B667" s="42">
        <v>32001</v>
      </c>
      <c r="C667" s="280" t="s">
        <v>670</v>
      </c>
      <c r="D667" s="19"/>
      <c r="E667" s="19"/>
      <c r="F667" s="140"/>
      <c r="G667" s="140"/>
      <c r="H667" s="140"/>
      <c r="I667" s="19"/>
      <c r="J667" s="19"/>
      <c r="K667" s="19"/>
      <c r="L667" s="19"/>
      <c r="M667" s="19"/>
      <c r="N667" s="19"/>
      <c r="O667" s="19"/>
    </row>
    <row r="668" spans="1:15" ht="27" outlineLevel="2" x14ac:dyDescent="0.3">
      <c r="A668" s="42">
        <v>1075</v>
      </c>
      <c r="B668" s="42">
        <v>32008</v>
      </c>
      <c r="C668" s="280" t="s">
        <v>671</v>
      </c>
      <c r="D668" s="19"/>
      <c r="E668" s="19"/>
      <c r="F668" s="140"/>
      <c r="G668" s="140"/>
      <c r="H668" s="140"/>
      <c r="I668" s="19"/>
      <c r="J668" s="19"/>
      <c r="K668" s="19"/>
      <c r="L668" s="19"/>
      <c r="M668" s="19"/>
      <c r="N668" s="19"/>
      <c r="O668" s="19"/>
    </row>
    <row r="669" spans="1:15" ht="27" outlineLevel="2" x14ac:dyDescent="0.3">
      <c r="A669" s="42">
        <v>1075</v>
      </c>
      <c r="B669" s="42">
        <v>32009</v>
      </c>
      <c r="C669" s="280" t="s">
        <v>672</v>
      </c>
      <c r="D669" s="19"/>
      <c r="E669" s="19"/>
      <c r="F669" s="140"/>
      <c r="G669" s="140"/>
      <c r="H669" s="140"/>
      <c r="I669" s="19"/>
      <c r="J669" s="19"/>
      <c r="K669" s="19"/>
      <c r="L669" s="19"/>
      <c r="M669" s="19"/>
      <c r="N669" s="19"/>
      <c r="O669" s="19"/>
    </row>
    <row r="670" spans="1:15" outlineLevel="2" x14ac:dyDescent="0.3">
      <c r="A670" s="42">
        <v>1075</v>
      </c>
      <c r="B670" s="42">
        <v>32010</v>
      </c>
      <c r="C670" s="280" t="s">
        <v>673</v>
      </c>
      <c r="D670" s="19"/>
      <c r="E670" s="19"/>
      <c r="F670" s="140"/>
      <c r="G670" s="141"/>
      <c r="H670" s="141"/>
      <c r="I670" s="19"/>
      <c r="J670" s="19"/>
      <c r="K670" s="19"/>
      <c r="L670" s="19"/>
      <c r="M670" s="19"/>
      <c r="N670" s="19"/>
      <c r="O670" s="19"/>
    </row>
    <row r="671" spans="1:15" ht="27" outlineLevel="2" x14ac:dyDescent="0.3">
      <c r="A671" s="42">
        <v>1075</v>
      </c>
      <c r="B671" s="42">
        <v>11009</v>
      </c>
      <c r="C671" s="280" t="s">
        <v>674</v>
      </c>
      <c r="D671" s="19"/>
      <c r="E671" s="19"/>
      <c r="F671" s="140"/>
      <c r="G671" s="140"/>
      <c r="H671" s="140"/>
      <c r="I671" s="19"/>
      <c r="J671" s="19"/>
      <c r="K671" s="19"/>
      <c r="L671" s="19"/>
      <c r="M671" s="19"/>
      <c r="N671" s="19"/>
      <c r="O671" s="19"/>
    </row>
    <row r="672" spans="1:15" outlineLevel="2" x14ac:dyDescent="0.3">
      <c r="A672" s="42">
        <v>1075</v>
      </c>
      <c r="B672" s="42">
        <v>11010</v>
      </c>
      <c r="C672" s="280" t="s">
        <v>675</v>
      </c>
      <c r="D672" s="19"/>
      <c r="E672" s="19"/>
      <c r="F672" s="140"/>
      <c r="G672" s="141"/>
      <c r="H672" s="140"/>
      <c r="I672" s="19"/>
      <c r="J672" s="19"/>
      <c r="K672" s="19"/>
      <c r="L672" s="19"/>
      <c r="M672" s="19"/>
      <c r="N672" s="19"/>
      <c r="O672" s="19"/>
    </row>
    <row r="673" spans="1:15" ht="27" outlineLevel="2" x14ac:dyDescent="0.3">
      <c r="A673" s="42">
        <v>1075</v>
      </c>
      <c r="B673" s="42">
        <v>11008</v>
      </c>
      <c r="C673" s="280" t="s">
        <v>676</v>
      </c>
      <c r="D673" s="19"/>
      <c r="E673" s="19"/>
      <c r="F673" s="140"/>
      <c r="G673" s="141"/>
      <c r="H673" s="140"/>
      <c r="I673" s="19"/>
      <c r="J673" s="19"/>
      <c r="K673" s="19"/>
      <c r="L673" s="19"/>
      <c r="M673" s="19"/>
      <c r="N673" s="19"/>
      <c r="O673" s="19"/>
    </row>
    <row r="674" spans="1:15" outlineLevel="1" collapsed="1" x14ac:dyDescent="0.3">
      <c r="A674" s="13">
        <v>1111</v>
      </c>
      <c r="B674" s="17"/>
      <c r="C674" s="289" t="s">
        <v>677</v>
      </c>
      <c r="D674" s="15">
        <f>SUM(D675:D689)</f>
        <v>0</v>
      </c>
      <c r="E674" s="15">
        <f>SUM(E675:E689)</f>
        <v>0</v>
      </c>
      <c r="F674" s="139">
        <f t="shared" ref="F674:H674" si="153">SUM(F675:F689)</f>
        <v>0</v>
      </c>
      <c r="G674" s="139">
        <f t="shared" si="153"/>
        <v>0</v>
      </c>
      <c r="H674" s="139">
        <f t="shared" si="153"/>
        <v>0</v>
      </c>
      <c r="I674" s="15">
        <f>SUM(I675:I689)</f>
        <v>0</v>
      </c>
      <c r="J674" s="15">
        <f>SUM(J675:J689)</f>
        <v>0</v>
      </c>
      <c r="K674" s="15">
        <f>SUM(K675:K689)</f>
        <v>0</v>
      </c>
      <c r="L674" s="15">
        <f>SUM(L675:L689)</f>
        <v>0</v>
      </c>
      <c r="M674" s="15"/>
      <c r="N674" s="15"/>
      <c r="O674" s="15"/>
    </row>
    <row r="675" spans="1:15" outlineLevel="2" x14ac:dyDescent="0.3">
      <c r="A675" s="42">
        <v>1111</v>
      </c>
      <c r="B675" s="42">
        <v>11001</v>
      </c>
      <c r="C675" s="280" t="s">
        <v>678</v>
      </c>
      <c r="D675" s="19"/>
      <c r="E675" s="19"/>
      <c r="F675" s="140"/>
      <c r="G675" s="140"/>
      <c r="H675" s="140"/>
      <c r="I675" s="19"/>
      <c r="J675" s="19"/>
      <c r="K675" s="19"/>
      <c r="L675" s="19"/>
      <c r="M675" s="19"/>
      <c r="N675" s="19"/>
      <c r="O675" s="19"/>
    </row>
    <row r="676" spans="1:15" outlineLevel="2" x14ac:dyDescent="0.3">
      <c r="A676" s="42">
        <v>1111</v>
      </c>
      <c r="B676" s="42">
        <v>11003</v>
      </c>
      <c r="C676" s="280" t="s">
        <v>679</v>
      </c>
      <c r="D676" s="19"/>
      <c r="E676" s="19"/>
      <c r="F676" s="140"/>
      <c r="G676" s="140"/>
      <c r="H676" s="140"/>
      <c r="I676" s="19"/>
      <c r="J676" s="19"/>
      <c r="K676" s="19"/>
      <c r="L676" s="19"/>
      <c r="M676" s="19"/>
      <c r="N676" s="19"/>
      <c r="O676" s="19"/>
    </row>
    <row r="677" spans="1:15" ht="27" outlineLevel="2" x14ac:dyDescent="0.3">
      <c r="A677" s="42">
        <v>1111</v>
      </c>
      <c r="B677" s="279">
        <v>11007</v>
      </c>
      <c r="C677" s="280" t="s">
        <v>680</v>
      </c>
      <c r="D677" s="19"/>
      <c r="E677" s="19"/>
      <c r="F677" s="140"/>
      <c r="G677" s="141"/>
      <c r="H677" s="140"/>
      <c r="I677" s="19"/>
      <c r="J677" s="19"/>
      <c r="K677" s="19"/>
      <c r="L677" s="19"/>
      <c r="M677" s="19"/>
      <c r="N677" s="19"/>
      <c r="O677" s="19"/>
    </row>
    <row r="678" spans="1:15" s="38" customFormat="1" outlineLevel="2" x14ac:dyDescent="0.3">
      <c r="A678" s="42">
        <v>1111</v>
      </c>
      <c r="B678" s="42">
        <v>12001</v>
      </c>
      <c r="C678" s="280" t="s">
        <v>681</v>
      </c>
      <c r="D678" s="73"/>
      <c r="E678" s="73"/>
      <c r="F678" s="140"/>
      <c r="G678" s="140"/>
      <c r="H678" s="140"/>
      <c r="I678" s="19"/>
      <c r="J678" s="19"/>
      <c r="K678" s="19"/>
      <c r="L678" s="19"/>
      <c r="M678" s="19"/>
      <c r="N678" s="19"/>
      <c r="O678" s="19"/>
    </row>
    <row r="679" spans="1:15" s="38" customFormat="1" ht="27" outlineLevel="2" x14ac:dyDescent="0.3">
      <c r="A679" s="42">
        <v>1111</v>
      </c>
      <c r="B679" s="42">
        <v>12002</v>
      </c>
      <c r="C679" s="280" t="s">
        <v>682</v>
      </c>
      <c r="D679" s="19"/>
      <c r="E679" s="19"/>
      <c r="F679" s="140"/>
      <c r="G679" s="140"/>
      <c r="H679" s="140"/>
      <c r="I679" s="19"/>
      <c r="J679" s="19"/>
      <c r="K679" s="19"/>
      <c r="L679" s="19"/>
      <c r="M679" s="19"/>
      <c r="N679" s="19"/>
      <c r="O679" s="19"/>
    </row>
    <row r="680" spans="1:15" outlineLevel="2" x14ac:dyDescent="0.3">
      <c r="A680" s="42">
        <v>1111</v>
      </c>
      <c r="B680" s="42">
        <v>12003</v>
      </c>
      <c r="C680" s="280" t="s">
        <v>683</v>
      </c>
      <c r="D680" s="19"/>
      <c r="E680" s="19"/>
      <c r="F680" s="140"/>
      <c r="G680" s="140"/>
      <c r="H680" s="140"/>
      <c r="I680" s="19"/>
      <c r="J680" s="19"/>
      <c r="K680" s="19"/>
      <c r="L680" s="19"/>
      <c r="M680" s="19"/>
      <c r="N680" s="19"/>
      <c r="O680" s="19"/>
    </row>
    <row r="681" spans="1:15" s="38" customFormat="1" ht="27" outlineLevel="2" x14ac:dyDescent="0.3">
      <c r="A681" s="42">
        <v>1111</v>
      </c>
      <c r="B681" s="42">
        <v>12004</v>
      </c>
      <c r="C681" s="280" t="s">
        <v>684</v>
      </c>
      <c r="D681" s="73"/>
      <c r="E681" s="73"/>
      <c r="F681" s="140"/>
      <c r="G681" s="140"/>
      <c r="H681" s="140"/>
      <c r="I681" s="19"/>
      <c r="J681" s="19"/>
      <c r="K681" s="19"/>
      <c r="L681" s="19"/>
      <c r="M681" s="19"/>
      <c r="N681" s="19"/>
      <c r="O681" s="19"/>
    </row>
    <row r="682" spans="1:15" s="38" customFormat="1" ht="27" outlineLevel="2" x14ac:dyDescent="0.3">
      <c r="A682" s="42">
        <v>1111</v>
      </c>
      <c r="B682" s="42">
        <v>12005</v>
      </c>
      <c r="C682" s="280" t="s">
        <v>685</v>
      </c>
      <c r="D682" s="73"/>
      <c r="E682" s="73"/>
      <c r="F682" s="140"/>
      <c r="G682" s="140"/>
      <c r="H682" s="140"/>
      <c r="I682" s="19"/>
      <c r="J682" s="19"/>
      <c r="K682" s="19"/>
      <c r="L682" s="19"/>
      <c r="M682" s="19"/>
      <c r="N682" s="19"/>
      <c r="O682" s="19"/>
    </row>
    <row r="683" spans="1:15" ht="27" outlineLevel="2" x14ac:dyDescent="0.3">
      <c r="A683" s="42">
        <v>1111</v>
      </c>
      <c r="B683" s="42">
        <v>12006</v>
      </c>
      <c r="C683" s="280" t="s">
        <v>686</v>
      </c>
      <c r="D683" s="19"/>
      <c r="E683" s="19"/>
      <c r="F683" s="140"/>
      <c r="G683" s="140"/>
      <c r="H683" s="140"/>
      <c r="I683" s="19"/>
      <c r="J683" s="19"/>
      <c r="K683" s="19"/>
      <c r="L683" s="19"/>
      <c r="M683" s="19"/>
      <c r="N683" s="19"/>
      <c r="O683" s="19"/>
    </row>
    <row r="684" spans="1:15" ht="40.5" outlineLevel="2" x14ac:dyDescent="0.3">
      <c r="A684" s="42">
        <v>1111</v>
      </c>
      <c r="B684" s="42">
        <v>12007</v>
      </c>
      <c r="C684" s="280" t="s">
        <v>687</v>
      </c>
      <c r="D684" s="19"/>
      <c r="E684" s="19"/>
      <c r="F684" s="140"/>
      <c r="G684" s="140"/>
      <c r="H684" s="140"/>
      <c r="I684" s="19"/>
      <c r="J684" s="19"/>
      <c r="K684" s="19"/>
      <c r="L684" s="19"/>
      <c r="M684" s="19"/>
      <c r="N684" s="19"/>
      <c r="O684" s="19"/>
    </row>
    <row r="685" spans="1:15" outlineLevel="2" x14ac:dyDescent="0.3">
      <c r="A685" s="42">
        <v>1111</v>
      </c>
      <c r="B685" s="42">
        <v>12008</v>
      </c>
      <c r="C685" s="280" t="s">
        <v>688</v>
      </c>
      <c r="D685" s="19"/>
      <c r="E685" s="19"/>
      <c r="F685" s="140"/>
      <c r="G685" s="141"/>
      <c r="H685" s="140"/>
      <c r="I685" s="19"/>
      <c r="J685" s="19"/>
      <c r="K685" s="19"/>
      <c r="L685" s="19"/>
      <c r="M685" s="19"/>
      <c r="N685" s="19"/>
      <c r="O685" s="19"/>
    </row>
    <row r="686" spans="1:15" ht="40.5" outlineLevel="2" x14ac:dyDescent="0.3">
      <c r="A686" s="42">
        <v>1111</v>
      </c>
      <c r="B686" s="42">
        <v>12011</v>
      </c>
      <c r="C686" s="280" t="s">
        <v>689</v>
      </c>
      <c r="D686" s="19"/>
      <c r="E686" s="19"/>
      <c r="F686" s="141"/>
      <c r="G686" s="141"/>
      <c r="H686" s="140"/>
      <c r="I686" s="19"/>
      <c r="J686" s="19"/>
      <c r="K686" s="19"/>
      <c r="L686" s="19"/>
      <c r="M686" s="19"/>
      <c r="N686" s="19"/>
      <c r="O686" s="19"/>
    </row>
    <row r="687" spans="1:15" ht="67.5" outlineLevel="2" x14ac:dyDescent="0.3">
      <c r="A687" s="42">
        <v>1111</v>
      </c>
      <c r="B687" s="42">
        <v>12012</v>
      </c>
      <c r="C687" s="280" t="s">
        <v>690</v>
      </c>
      <c r="D687" s="19"/>
      <c r="E687" s="19"/>
      <c r="F687" s="141"/>
      <c r="G687" s="141"/>
      <c r="H687" s="140"/>
      <c r="I687" s="19"/>
      <c r="J687" s="19"/>
      <c r="K687" s="19"/>
      <c r="L687" s="19"/>
      <c r="M687" s="19"/>
      <c r="N687" s="19"/>
      <c r="O687" s="19"/>
    </row>
    <row r="688" spans="1:15" ht="27" outlineLevel="2" x14ac:dyDescent="0.3">
      <c r="A688" s="42">
        <v>1111</v>
      </c>
      <c r="B688" s="42">
        <v>32001</v>
      </c>
      <c r="C688" s="280" t="s">
        <v>691</v>
      </c>
      <c r="D688" s="19"/>
      <c r="E688" s="19"/>
      <c r="F688" s="140"/>
      <c r="G688" s="140"/>
      <c r="H688" s="140"/>
      <c r="I688" s="19"/>
      <c r="J688" s="19"/>
      <c r="K688" s="19"/>
      <c r="L688" s="19"/>
      <c r="M688" s="19"/>
      <c r="N688" s="19"/>
      <c r="O688" s="19"/>
    </row>
    <row r="689" spans="1:15" ht="27" outlineLevel="2" x14ac:dyDescent="0.3">
      <c r="A689" s="42">
        <v>1111</v>
      </c>
      <c r="B689" s="42">
        <v>32003</v>
      </c>
      <c r="C689" s="280" t="s">
        <v>692</v>
      </c>
      <c r="D689" s="19"/>
      <c r="E689" s="19"/>
      <c r="F689" s="140"/>
      <c r="G689" s="140"/>
      <c r="H689" s="140"/>
      <c r="I689" s="19"/>
      <c r="J689" s="19"/>
      <c r="K689" s="19"/>
      <c r="L689" s="19"/>
      <c r="M689" s="19"/>
      <c r="N689" s="19"/>
      <c r="O689" s="19"/>
    </row>
    <row r="690" spans="1:15" outlineLevel="1" collapsed="1" x14ac:dyDescent="0.3">
      <c r="A690" s="13">
        <v>1115</v>
      </c>
      <c r="B690" s="17"/>
      <c r="C690" s="289" t="s">
        <v>693</v>
      </c>
      <c r="D690" s="15">
        <f>SUM(D691:D696)</f>
        <v>0</v>
      </c>
      <c r="E690" s="15">
        <f>SUM(E691:E696)</f>
        <v>0</v>
      </c>
      <c r="F690" s="139">
        <f t="shared" ref="F690:H690" si="154">SUM(F691:F696)</f>
        <v>0</v>
      </c>
      <c r="G690" s="139">
        <f t="shared" si="154"/>
        <v>0</v>
      </c>
      <c r="H690" s="139">
        <f t="shared" si="154"/>
        <v>0</v>
      </c>
      <c r="I690" s="15">
        <f t="shared" ref="I690:K690" si="155">SUM(I691:I696)</f>
        <v>0</v>
      </c>
      <c r="J690" s="15">
        <f t="shared" si="155"/>
        <v>0</v>
      </c>
      <c r="K690" s="15">
        <f t="shared" si="155"/>
        <v>0</v>
      </c>
      <c r="L690" s="15">
        <f t="shared" ref="L690" si="156">SUM(L691:L696)</f>
        <v>0</v>
      </c>
      <c r="M690" s="15"/>
      <c r="N690" s="15"/>
      <c r="O690" s="15"/>
    </row>
    <row r="691" spans="1:15" outlineLevel="2" x14ac:dyDescent="0.3">
      <c r="A691" s="42">
        <v>1115</v>
      </c>
      <c r="B691" s="42">
        <v>11001</v>
      </c>
      <c r="C691" s="280" t="s">
        <v>694</v>
      </c>
      <c r="D691" s="19"/>
      <c r="E691" s="19"/>
      <c r="F691" s="140"/>
      <c r="G691" s="141"/>
      <c r="H691" s="140"/>
      <c r="I691" s="19"/>
      <c r="J691" s="19"/>
      <c r="K691" s="19"/>
      <c r="L691" s="19"/>
      <c r="M691" s="19"/>
      <c r="N691" s="19"/>
      <c r="O691" s="19"/>
    </row>
    <row r="692" spans="1:15" outlineLevel="2" x14ac:dyDescent="0.3">
      <c r="A692" s="42">
        <v>1115</v>
      </c>
      <c r="B692" s="42">
        <v>11002</v>
      </c>
      <c r="C692" s="280" t="s">
        <v>695</v>
      </c>
      <c r="D692" s="19"/>
      <c r="E692" s="19"/>
      <c r="F692" s="140"/>
      <c r="G692" s="141"/>
      <c r="H692" s="140"/>
      <c r="I692" s="19"/>
      <c r="J692" s="19"/>
      <c r="K692" s="19"/>
      <c r="L692" s="19"/>
      <c r="M692" s="19"/>
      <c r="N692" s="19"/>
      <c r="O692" s="19"/>
    </row>
    <row r="693" spans="1:15" outlineLevel="2" x14ac:dyDescent="0.3">
      <c r="A693" s="42">
        <v>1115</v>
      </c>
      <c r="B693" s="42">
        <v>11003</v>
      </c>
      <c r="C693" s="280" t="s">
        <v>696</v>
      </c>
      <c r="D693" s="19"/>
      <c r="E693" s="19"/>
      <c r="F693" s="140"/>
      <c r="G693" s="141"/>
      <c r="H693" s="140"/>
      <c r="I693" s="19"/>
      <c r="J693" s="19"/>
      <c r="K693" s="19"/>
      <c r="L693" s="19"/>
      <c r="M693" s="19"/>
      <c r="N693" s="19"/>
      <c r="O693" s="19"/>
    </row>
    <row r="694" spans="1:15" outlineLevel="2" x14ac:dyDescent="0.3">
      <c r="A694" s="42">
        <v>1115</v>
      </c>
      <c r="B694" s="42">
        <v>11006</v>
      </c>
      <c r="C694" s="284" t="s">
        <v>697</v>
      </c>
      <c r="D694" s="19"/>
      <c r="E694" s="19"/>
      <c r="F694" s="140"/>
      <c r="G694" s="141"/>
      <c r="H694" s="140"/>
      <c r="I694" s="19"/>
      <c r="J694" s="19"/>
      <c r="K694" s="19"/>
      <c r="L694" s="19"/>
      <c r="M694" s="19"/>
      <c r="N694" s="19"/>
      <c r="O694" s="19"/>
    </row>
    <row r="695" spans="1:15" outlineLevel="2" x14ac:dyDescent="0.3">
      <c r="A695" s="42">
        <v>1115</v>
      </c>
      <c r="B695" s="42">
        <v>12001</v>
      </c>
      <c r="C695" s="280" t="s">
        <v>698</v>
      </c>
      <c r="D695" s="19"/>
      <c r="E695" s="19"/>
      <c r="F695" s="140"/>
      <c r="G695" s="141"/>
      <c r="H695" s="140"/>
      <c r="I695" s="19"/>
      <c r="J695" s="19"/>
      <c r="K695" s="19"/>
      <c r="L695" s="19"/>
      <c r="M695" s="19"/>
      <c r="N695" s="19"/>
      <c r="O695" s="19"/>
    </row>
    <row r="696" spans="1:15" outlineLevel="2" x14ac:dyDescent="0.3">
      <c r="A696" s="42">
        <v>1115</v>
      </c>
      <c r="B696" s="42">
        <v>32001</v>
      </c>
      <c r="C696" s="280" t="s">
        <v>699</v>
      </c>
      <c r="D696" s="19"/>
      <c r="E696" s="19"/>
      <c r="F696" s="141"/>
      <c r="G696" s="141"/>
      <c r="H696" s="140"/>
      <c r="I696" s="19"/>
      <c r="J696" s="19"/>
      <c r="K696" s="19"/>
      <c r="L696" s="19"/>
      <c r="M696" s="19"/>
      <c r="N696" s="19"/>
      <c r="O696" s="19"/>
    </row>
    <row r="697" spans="1:15" outlineLevel="1" collapsed="1" x14ac:dyDescent="0.3">
      <c r="A697" s="13">
        <v>1124</v>
      </c>
      <c r="B697" s="17"/>
      <c r="C697" s="289" t="s">
        <v>700</v>
      </c>
      <c r="D697" s="15">
        <f>SUM(D698:D705)</f>
        <v>0</v>
      </c>
      <c r="E697" s="15">
        <f>SUM(E698:E705)</f>
        <v>0</v>
      </c>
      <c r="F697" s="139">
        <f t="shared" ref="F697:H697" si="157">SUM(F698:F705)</f>
        <v>0</v>
      </c>
      <c r="G697" s="139">
        <f t="shared" si="157"/>
        <v>0</v>
      </c>
      <c r="H697" s="139">
        <f t="shared" si="157"/>
        <v>0</v>
      </c>
      <c r="I697" s="15">
        <f>SUM(I698:I705)</f>
        <v>0</v>
      </c>
      <c r="J697" s="15">
        <f>SUM(J698:J705)</f>
        <v>0</v>
      </c>
      <c r="K697" s="15">
        <f>SUM(K698:K705)</f>
        <v>0</v>
      </c>
      <c r="L697" s="15">
        <f>SUM(L698:L705)</f>
        <v>0</v>
      </c>
      <c r="M697" s="15"/>
      <c r="N697" s="15"/>
      <c r="O697" s="15"/>
    </row>
    <row r="698" spans="1:15" outlineLevel="2" x14ac:dyDescent="0.3">
      <c r="A698" s="42">
        <v>1124</v>
      </c>
      <c r="B698" s="42">
        <v>11002</v>
      </c>
      <c r="C698" s="285" t="s">
        <v>701</v>
      </c>
      <c r="D698" s="73"/>
      <c r="E698" s="73"/>
      <c r="F698" s="140"/>
      <c r="G698" s="141"/>
      <c r="H698" s="140"/>
      <c r="I698" s="19"/>
      <c r="J698" s="19"/>
      <c r="K698" s="19"/>
      <c r="L698" s="19"/>
      <c r="M698" s="19"/>
      <c r="N698" s="19"/>
      <c r="O698" s="19"/>
    </row>
    <row r="699" spans="1:15" outlineLevel="2" x14ac:dyDescent="0.3">
      <c r="A699" s="42">
        <v>1124</v>
      </c>
      <c r="B699" s="42">
        <v>11003</v>
      </c>
      <c r="C699" s="285" t="s">
        <v>702</v>
      </c>
      <c r="D699" s="19"/>
      <c r="E699" s="19"/>
      <c r="F699" s="140"/>
      <c r="G699" s="141"/>
      <c r="H699" s="140"/>
      <c r="I699" s="19"/>
      <c r="J699" s="19"/>
      <c r="K699" s="19"/>
      <c r="L699" s="19"/>
      <c r="M699" s="19"/>
      <c r="N699" s="19"/>
      <c r="O699" s="19"/>
    </row>
    <row r="700" spans="1:15" outlineLevel="2" x14ac:dyDescent="0.3">
      <c r="A700" s="42">
        <v>1124</v>
      </c>
      <c r="B700" s="42">
        <v>11004</v>
      </c>
      <c r="C700" s="285" t="s">
        <v>703</v>
      </c>
      <c r="D700" s="73"/>
      <c r="E700" s="73"/>
      <c r="F700" s="140"/>
      <c r="G700" s="140"/>
      <c r="H700" s="140"/>
      <c r="I700" s="19"/>
      <c r="J700" s="19"/>
      <c r="K700" s="19"/>
      <c r="L700" s="19"/>
      <c r="M700" s="19"/>
      <c r="N700" s="19"/>
      <c r="O700" s="19"/>
    </row>
    <row r="701" spans="1:15" ht="27" outlineLevel="2" x14ac:dyDescent="0.3">
      <c r="A701" s="42">
        <v>1124</v>
      </c>
      <c r="B701" s="42">
        <v>11005</v>
      </c>
      <c r="C701" s="285" t="s">
        <v>704</v>
      </c>
      <c r="D701" s="19"/>
      <c r="E701" s="19"/>
      <c r="F701" s="140"/>
      <c r="G701" s="141"/>
      <c r="H701" s="140"/>
      <c r="I701" s="19"/>
      <c r="J701" s="19"/>
      <c r="K701" s="19"/>
      <c r="L701" s="19"/>
      <c r="M701" s="19"/>
      <c r="N701" s="19"/>
      <c r="O701" s="19"/>
    </row>
    <row r="702" spans="1:15" ht="40.5" outlineLevel="2" x14ac:dyDescent="0.3">
      <c r="A702" s="42">
        <v>1124</v>
      </c>
      <c r="B702" s="42">
        <v>11006</v>
      </c>
      <c r="C702" s="285" t="s">
        <v>705</v>
      </c>
      <c r="D702" s="19"/>
      <c r="E702" s="19"/>
      <c r="F702" s="140"/>
      <c r="G702" s="140"/>
      <c r="H702" s="140"/>
      <c r="I702" s="19"/>
      <c r="J702" s="19"/>
      <c r="K702" s="19"/>
      <c r="L702" s="19"/>
      <c r="M702" s="19"/>
      <c r="N702" s="19"/>
      <c r="O702" s="19"/>
    </row>
    <row r="703" spans="1:15" outlineLevel="2" x14ac:dyDescent="0.3">
      <c r="A703" s="42">
        <v>1124</v>
      </c>
      <c r="B703" s="42">
        <v>11007</v>
      </c>
      <c r="C703" s="285" t="s">
        <v>706</v>
      </c>
      <c r="D703" s="19"/>
      <c r="E703" s="19"/>
      <c r="F703" s="140"/>
      <c r="G703" s="141"/>
      <c r="H703" s="140"/>
      <c r="I703" s="19"/>
      <c r="J703" s="19"/>
      <c r="K703" s="19"/>
      <c r="L703" s="19"/>
      <c r="M703" s="19"/>
      <c r="N703" s="19"/>
      <c r="O703" s="19"/>
    </row>
    <row r="704" spans="1:15" outlineLevel="2" x14ac:dyDescent="0.3">
      <c r="A704" s="42">
        <v>1124</v>
      </c>
      <c r="B704" s="42">
        <v>32001</v>
      </c>
      <c r="C704" s="285" t="s">
        <v>707</v>
      </c>
      <c r="D704" s="19"/>
      <c r="E704" s="19"/>
      <c r="F704" s="140"/>
      <c r="G704" s="140"/>
      <c r="H704" s="140"/>
      <c r="I704" s="19"/>
      <c r="J704" s="19"/>
      <c r="K704" s="19"/>
      <c r="L704" s="19"/>
      <c r="M704" s="19"/>
      <c r="N704" s="19"/>
      <c r="O704" s="19"/>
    </row>
    <row r="705" spans="1:15" outlineLevel="2" x14ac:dyDescent="0.3">
      <c r="A705" s="42">
        <v>1124</v>
      </c>
      <c r="B705" s="42">
        <v>32002</v>
      </c>
      <c r="C705" s="285" t="s">
        <v>708</v>
      </c>
      <c r="D705" s="19"/>
      <c r="E705" s="19"/>
      <c r="F705" s="140"/>
      <c r="G705" s="141"/>
      <c r="H705" s="141"/>
      <c r="I705" s="19"/>
      <c r="J705" s="19"/>
      <c r="K705" s="19"/>
      <c r="L705" s="19"/>
      <c r="M705" s="19"/>
      <c r="N705" s="19"/>
      <c r="O705" s="19"/>
    </row>
    <row r="706" spans="1:15" ht="27" outlineLevel="1" collapsed="1" x14ac:dyDescent="0.3">
      <c r="A706" s="13">
        <v>1130</v>
      </c>
      <c r="B706" s="17"/>
      <c r="C706" s="289" t="s">
        <v>709</v>
      </c>
      <c r="D706" s="15">
        <f>SUM(D707:D709)</f>
        <v>0</v>
      </c>
      <c r="E706" s="15">
        <f>SUM(E707:E709)</f>
        <v>0</v>
      </c>
      <c r="F706" s="139">
        <f t="shared" ref="F706:H706" si="158">SUM(F707:F709)</f>
        <v>0</v>
      </c>
      <c r="G706" s="139">
        <f t="shared" si="158"/>
        <v>0</v>
      </c>
      <c r="H706" s="139">
        <f t="shared" si="158"/>
        <v>0</v>
      </c>
      <c r="I706" s="15">
        <f>SUM(I707:I709)</f>
        <v>0</v>
      </c>
      <c r="J706" s="15">
        <f>SUM(J707:J709)</f>
        <v>0</v>
      </c>
      <c r="K706" s="15">
        <f>SUM(K707:K709)</f>
        <v>0</v>
      </c>
      <c r="L706" s="15">
        <f>SUM(L707:L709)</f>
        <v>0</v>
      </c>
      <c r="M706" s="15"/>
      <c r="N706" s="15"/>
      <c r="O706" s="15"/>
    </row>
    <row r="707" spans="1:15" ht="40.5" outlineLevel="2" x14ac:dyDescent="0.3">
      <c r="A707" s="42">
        <v>1130</v>
      </c>
      <c r="B707" s="42">
        <v>11001</v>
      </c>
      <c r="C707" s="280" t="s">
        <v>710</v>
      </c>
      <c r="D707" s="66"/>
      <c r="E707" s="66"/>
      <c r="F707" s="140"/>
      <c r="G707" s="140"/>
      <c r="H707" s="140"/>
      <c r="I707" s="19"/>
      <c r="J707" s="19"/>
      <c r="K707" s="19"/>
      <c r="L707" s="19"/>
      <c r="M707" s="19"/>
      <c r="N707" s="19"/>
      <c r="O707" s="19"/>
    </row>
    <row r="708" spans="1:15" ht="27" outlineLevel="2" x14ac:dyDescent="0.3">
      <c r="A708" s="42">
        <v>1130</v>
      </c>
      <c r="B708" s="42">
        <v>11002</v>
      </c>
      <c r="C708" s="280" t="s">
        <v>711</v>
      </c>
      <c r="D708" s="66"/>
      <c r="E708" s="66"/>
      <c r="F708" s="140"/>
      <c r="G708" s="140"/>
      <c r="H708" s="140"/>
      <c r="I708" s="19"/>
      <c r="J708" s="19"/>
      <c r="K708" s="19"/>
      <c r="L708" s="19"/>
      <c r="M708" s="19"/>
      <c r="N708" s="19"/>
      <c r="O708" s="19"/>
    </row>
    <row r="709" spans="1:15" ht="54" outlineLevel="2" x14ac:dyDescent="0.3">
      <c r="A709" s="42">
        <v>1130</v>
      </c>
      <c r="B709" s="42">
        <v>31001</v>
      </c>
      <c r="C709" s="280" t="s">
        <v>712</v>
      </c>
      <c r="D709" s="66"/>
      <c r="E709" s="66"/>
      <c r="F709" s="140"/>
      <c r="G709" s="140"/>
      <c r="H709" s="140"/>
      <c r="I709" s="19"/>
      <c r="J709" s="19"/>
      <c r="K709" s="19"/>
      <c r="L709" s="19"/>
      <c r="M709" s="19"/>
      <c r="N709" s="19"/>
      <c r="O709" s="19"/>
    </row>
    <row r="710" spans="1:15" outlineLevel="1" collapsed="1" x14ac:dyDescent="0.3">
      <c r="A710" s="13">
        <v>1146</v>
      </c>
      <c r="B710" s="17"/>
      <c r="C710" s="289" t="s">
        <v>713</v>
      </c>
      <c r="D710" s="15">
        <f>SUM(D711:D744)</f>
        <v>0</v>
      </c>
      <c r="E710" s="15">
        <f>SUM(E711:E744)</f>
        <v>0</v>
      </c>
      <c r="F710" s="139">
        <f t="shared" ref="F710:H710" si="159">SUM(F711:F744)</f>
        <v>0</v>
      </c>
      <c r="G710" s="139">
        <f t="shared" si="159"/>
        <v>0</v>
      </c>
      <c r="H710" s="139">
        <f t="shared" si="159"/>
        <v>0</v>
      </c>
      <c r="I710" s="15">
        <f>SUM(I711:I744)</f>
        <v>0</v>
      </c>
      <c r="J710" s="15">
        <f>SUM(J711:J744)</f>
        <v>0</v>
      </c>
      <c r="K710" s="15">
        <f>SUM(K711:K744)</f>
        <v>0</v>
      </c>
      <c r="L710" s="15">
        <f>SUM(L711:L744)</f>
        <v>0</v>
      </c>
      <c r="M710" s="15"/>
      <c r="N710" s="15"/>
      <c r="O710" s="15"/>
    </row>
    <row r="711" spans="1:15" outlineLevel="2" x14ac:dyDescent="0.3">
      <c r="A711" s="42">
        <v>1146</v>
      </c>
      <c r="B711" s="42">
        <v>11001</v>
      </c>
      <c r="C711" s="280" t="s">
        <v>714</v>
      </c>
      <c r="D711" s="19"/>
      <c r="E711" s="19"/>
      <c r="F711" s="158"/>
      <c r="G711" s="158"/>
      <c r="H711" s="158"/>
      <c r="I711" s="28"/>
      <c r="J711" s="28"/>
      <c r="K711" s="28"/>
      <c r="L711" s="28"/>
      <c r="M711" s="28"/>
      <c r="N711" s="28"/>
      <c r="O711" s="28"/>
    </row>
    <row r="712" spans="1:15" outlineLevel="2" x14ac:dyDescent="0.3">
      <c r="A712" s="42">
        <v>1146</v>
      </c>
      <c r="B712" s="42">
        <v>11002</v>
      </c>
      <c r="C712" s="280" t="s">
        <v>715</v>
      </c>
      <c r="D712" s="19"/>
      <c r="E712" s="19"/>
      <c r="F712" s="156"/>
      <c r="G712" s="156"/>
      <c r="H712" s="156"/>
      <c r="I712" s="28"/>
      <c r="J712" s="28"/>
      <c r="K712" s="28"/>
      <c r="L712" s="28"/>
      <c r="M712" s="28"/>
      <c r="N712" s="28"/>
      <c r="O712" s="28"/>
    </row>
    <row r="713" spans="1:15" outlineLevel="2" x14ac:dyDescent="0.3">
      <c r="A713" s="42">
        <v>1146</v>
      </c>
      <c r="B713" s="42">
        <v>11003</v>
      </c>
      <c r="C713" s="280" t="s">
        <v>716</v>
      </c>
      <c r="D713" s="19"/>
      <c r="E713" s="19"/>
      <c r="F713" s="158"/>
      <c r="G713" s="158"/>
      <c r="H713" s="158"/>
      <c r="I713" s="28"/>
      <c r="J713" s="28"/>
      <c r="K713" s="28"/>
      <c r="L713" s="28"/>
      <c r="M713" s="28"/>
      <c r="N713" s="28"/>
      <c r="O713" s="28"/>
    </row>
    <row r="714" spans="1:15" outlineLevel="2" x14ac:dyDescent="0.3">
      <c r="A714" s="42">
        <v>1146</v>
      </c>
      <c r="B714" s="42">
        <v>11004</v>
      </c>
      <c r="C714" s="280" t="s">
        <v>717</v>
      </c>
      <c r="D714" s="19"/>
      <c r="E714" s="19"/>
      <c r="F714" s="158"/>
      <c r="G714" s="158"/>
      <c r="H714" s="158"/>
      <c r="I714" s="28"/>
      <c r="J714" s="28"/>
      <c r="K714" s="28"/>
      <c r="L714" s="28"/>
      <c r="M714" s="28"/>
      <c r="N714" s="28"/>
      <c r="O714" s="28"/>
    </row>
    <row r="715" spans="1:15" outlineLevel="2" x14ac:dyDescent="0.3">
      <c r="A715" s="42">
        <v>1146</v>
      </c>
      <c r="B715" s="42">
        <v>11005</v>
      </c>
      <c r="C715" s="280" t="s">
        <v>718</v>
      </c>
      <c r="D715" s="19"/>
      <c r="E715" s="19"/>
      <c r="F715" s="158"/>
      <c r="G715" s="158"/>
      <c r="H715" s="158"/>
      <c r="I715" s="28"/>
      <c r="J715" s="28"/>
      <c r="K715" s="28"/>
      <c r="L715" s="28"/>
      <c r="M715" s="28"/>
      <c r="N715" s="28"/>
      <c r="O715" s="28"/>
    </row>
    <row r="716" spans="1:15" outlineLevel="2" x14ac:dyDescent="0.3">
      <c r="A716" s="42">
        <v>1146</v>
      </c>
      <c r="B716" s="42">
        <v>11006</v>
      </c>
      <c r="C716" s="280" t="s">
        <v>719</v>
      </c>
      <c r="D716" s="19"/>
      <c r="E716" s="19"/>
      <c r="F716" s="158"/>
      <c r="G716" s="158"/>
      <c r="H716" s="158"/>
      <c r="I716" s="28"/>
      <c r="J716" s="28"/>
      <c r="K716" s="28"/>
      <c r="L716" s="28"/>
      <c r="M716" s="28"/>
      <c r="N716" s="28"/>
      <c r="O716" s="28"/>
    </row>
    <row r="717" spans="1:15" outlineLevel="2" x14ac:dyDescent="0.3">
      <c r="A717" s="42">
        <v>1146</v>
      </c>
      <c r="B717" s="42">
        <v>11010</v>
      </c>
      <c r="C717" s="280" t="s">
        <v>720</v>
      </c>
      <c r="D717" s="19"/>
      <c r="E717" s="19"/>
      <c r="F717" s="158"/>
      <c r="G717" s="158"/>
      <c r="H717" s="158"/>
      <c r="I717" s="28"/>
      <c r="J717" s="28"/>
      <c r="K717" s="28"/>
      <c r="L717" s="28"/>
      <c r="M717" s="28"/>
      <c r="N717" s="28"/>
      <c r="O717" s="28"/>
    </row>
    <row r="718" spans="1:15" outlineLevel="2" x14ac:dyDescent="0.3">
      <c r="A718" s="42">
        <v>1146</v>
      </c>
      <c r="B718" s="42">
        <v>11011</v>
      </c>
      <c r="C718" s="280" t="s">
        <v>721</v>
      </c>
      <c r="D718" s="19"/>
      <c r="E718" s="19"/>
      <c r="F718" s="158"/>
      <c r="G718" s="158"/>
      <c r="H718" s="158"/>
      <c r="I718" s="28"/>
      <c r="J718" s="28"/>
      <c r="K718" s="28"/>
      <c r="L718" s="28"/>
      <c r="M718" s="28"/>
      <c r="N718" s="28"/>
      <c r="O718" s="28"/>
    </row>
    <row r="719" spans="1:15" outlineLevel="2" x14ac:dyDescent="0.3">
      <c r="A719" s="42">
        <v>1146</v>
      </c>
      <c r="B719" s="42">
        <v>11012</v>
      </c>
      <c r="C719" s="280" t="s">
        <v>722</v>
      </c>
      <c r="D719" s="19"/>
      <c r="E719" s="19"/>
      <c r="F719" s="158"/>
      <c r="G719" s="158"/>
      <c r="H719" s="158"/>
      <c r="I719" s="28"/>
      <c r="J719" s="28"/>
      <c r="K719" s="28"/>
      <c r="L719" s="28"/>
      <c r="M719" s="28"/>
      <c r="N719" s="28"/>
      <c r="O719" s="28"/>
    </row>
    <row r="720" spans="1:15" outlineLevel="2" x14ac:dyDescent="0.3">
      <c r="A720" s="42">
        <v>1146</v>
      </c>
      <c r="B720" s="42">
        <v>11013</v>
      </c>
      <c r="C720" s="280" t="s">
        <v>723</v>
      </c>
      <c r="D720" s="19"/>
      <c r="E720" s="28"/>
      <c r="F720" s="145"/>
      <c r="G720" s="145"/>
      <c r="H720" s="145"/>
      <c r="I720" s="69"/>
      <c r="J720" s="69"/>
      <c r="K720" s="69"/>
      <c r="L720" s="69"/>
      <c r="M720" s="69"/>
      <c r="N720" s="69"/>
      <c r="O720" s="69"/>
    </row>
    <row r="721" spans="1:15" outlineLevel="2" x14ac:dyDescent="0.3">
      <c r="A721" s="42">
        <v>1146</v>
      </c>
      <c r="B721" s="42">
        <v>11014</v>
      </c>
      <c r="C721" s="280" t="s">
        <v>724</v>
      </c>
      <c r="D721" s="19"/>
      <c r="E721" s="19"/>
      <c r="F721" s="158"/>
      <c r="G721" s="141"/>
      <c r="H721" s="158"/>
      <c r="I721" s="28"/>
      <c r="J721" s="28"/>
      <c r="K721" s="28"/>
      <c r="L721" s="28"/>
      <c r="M721" s="28"/>
      <c r="N721" s="28"/>
      <c r="O721" s="28"/>
    </row>
    <row r="722" spans="1:15" outlineLevel="2" x14ac:dyDescent="0.3">
      <c r="A722" s="42">
        <v>1146</v>
      </c>
      <c r="B722" s="42">
        <v>11015</v>
      </c>
      <c r="C722" s="280" t="s">
        <v>725</v>
      </c>
      <c r="D722" s="19"/>
      <c r="E722" s="19"/>
      <c r="F722" s="158"/>
      <c r="G722" s="158"/>
      <c r="H722" s="158"/>
      <c r="I722" s="28"/>
      <c r="J722" s="28"/>
      <c r="K722" s="28"/>
      <c r="L722" s="28"/>
      <c r="M722" s="28"/>
      <c r="N722" s="28"/>
      <c r="O722" s="28"/>
    </row>
    <row r="723" spans="1:15" ht="27" outlineLevel="2" x14ac:dyDescent="0.3">
      <c r="A723" s="42">
        <v>1146</v>
      </c>
      <c r="B723" s="42">
        <v>11016</v>
      </c>
      <c r="C723" s="280" t="s">
        <v>726</v>
      </c>
      <c r="D723" s="19"/>
      <c r="E723" s="19"/>
      <c r="F723" s="158"/>
      <c r="G723" s="158"/>
      <c r="H723" s="158"/>
      <c r="I723" s="28"/>
      <c r="J723" s="28"/>
      <c r="K723" s="28"/>
      <c r="L723" s="28"/>
      <c r="M723" s="28"/>
      <c r="N723" s="28"/>
      <c r="O723" s="28"/>
    </row>
    <row r="724" spans="1:15" outlineLevel="2" x14ac:dyDescent="0.3">
      <c r="A724" s="42">
        <v>1146</v>
      </c>
      <c r="B724" s="42">
        <v>11017</v>
      </c>
      <c r="C724" s="280" t="s">
        <v>727</v>
      </c>
      <c r="D724" s="19"/>
      <c r="E724" s="19"/>
      <c r="F724" s="156"/>
      <c r="G724" s="156"/>
      <c r="H724" s="156"/>
      <c r="I724" s="28"/>
      <c r="J724" s="28"/>
      <c r="K724" s="28"/>
      <c r="L724" s="28"/>
      <c r="M724" s="28"/>
      <c r="N724" s="28"/>
      <c r="O724" s="28"/>
    </row>
    <row r="725" spans="1:15" outlineLevel="2" x14ac:dyDescent="0.3">
      <c r="A725" s="42">
        <v>1146</v>
      </c>
      <c r="B725" s="42">
        <v>11018</v>
      </c>
      <c r="C725" s="280" t="s">
        <v>728</v>
      </c>
      <c r="D725" s="19"/>
      <c r="E725" s="19"/>
      <c r="F725" s="158"/>
      <c r="G725" s="158"/>
      <c r="H725" s="158"/>
      <c r="I725" s="28"/>
      <c r="J725" s="28"/>
      <c r="K725" s="28"/>
      <c r="L725" s="28"/>
      <c r="M725" s="28"/>
      <c r="N725" s="28"/>
      <c r="O725" s="28"/>
    </row>
    <row r="726" spans="1:15" ht="27" outlineLevel="2" x14ac:dyDescent="0.3">
      <c r="A726" s="42">
        <v>1146</v>
      </c>
      <c r="B726" s="42">
        <v>11019</v>
      </c>
      <c r="C726" s="280" t="s">
        <v>729</v>
      </c>
      <c r="D726" s="19"/>
      <c r="E726" s="19"/>
      <c r="F726" s="158"/>
      <c r="G726" s="158"/>
      <c r="H726" s="158"/>
      <c r="I726" s="28"/>
      <c r="J726" s="28"/>
      <c r="K726" s="28"/>
      <c r="L726" s="28"/>
      <c r="M726" s="28"/>
      <c r="N726" s="28"/>
      <c r="O726" s="28"/>
    </row>
    <row r="727" spans="1:15" outlineLevel="2" x14ac:dyDescent="0.3">
      <c r="A727" s="42">
        <v>1146</v>
      </c>
      <c r="B727" s="42">
        <v>11020</v>
      </c>
      <c r="C727" s="280" t="s">
        <v>730</v>
      </c>
      <c r="D727" s="19"/>
      <c r="E727" s="19"/>
      <c r="F727" s="158"/>
      <c r="G727" s="158"/>
      <c r="H727" s="158"/>
      <c r="I727" s="28"/>
      <c r="J727" s="28"/>
      <c r="K727" s="28"/>
      <c r="L727" s="28"/>
      <c r="M727" s="28"/>
      <c r="N727" s="28"/>
      <c r="O727" s="28"/>
    </row>
    <row r="728" spans="1:15" outlineLevel="2" x14ac:dyDescent="0.3">
      <c r="A728" s="42">
        <v>1146</v>
      </c>
      <c r="B728" s="42">
        <v>11025</v>
      </c>
      <c r="C728" s="280" t="s">
        <v>731</v>
      </c>
      <c r="D728" s="19"/>
      <c r="E728" s="19"/>
      <c r="F728" s="158"/>
      <c r="G728" s="158"/>
      <c r="H728" s="158"/>
      <c r="I728" s="28"/>
      <c r="J728" s="28"/>
      <c r="K728" s="28"/>
      <c r="L728" s="28"/>
      <c r="M728" s="28"/>
      <c r="N728" s="28"/>
      <c r="O728" s="28"/>
    </row>
    <row r="729" spans="1:15" outlineLevel="2" x14ac:dyDescent="0.3">
      <c r="A729" s="42">
        <v>1146</v>
      </c>
      <c r="B729" s="42">
        <v>11026</v>
      </c>
      <c r="C729" s="280" t="s">
        <v>732</v>
      </c>
      <c r="D729" s="19"/>
      <c r="E729" s="19"/>
      <c r="F729" s="158"/>
      <c r="G729" s="158"/>
      <c r="H729" s="158"/>
      <c r="I729" s="28"/>
      <c r="J729" s="28"/>
      <c r="K729" s="28"/>
      <c r="L729" s="28"/>
      <c r="M729" s="28"/>
      <c r="N729" s="28"/>
      <c r="O729" s="28"/>
    </row>
    <row r="730" spans="1:15" ht="27" outlineLevel="2" x14ac:dyDescent="0.3">
      <c r="A730" s="42">
        <v>1146</v>
      </c>
      <c r="B730" s="42">
        <v>11029</v>
      </c>
      <c r="C730" s="280" t="s">
        <v>733</v>
      </c>
      <c r="D730" s="19"/>
      <c r="E730" s="19"/>
      <c r="F730" s="158"/>
      <c r="G730" s="141"/>
      <c r="H730" s="158"/>
      <c r="I730" s="28"/>
      <c r="J730" s="28"/>
      <c r="K730" s="28"/>
      <c r="L730" s="28"/>
      <c r="M730" s="28"/>
      <c r="N730" s="28"/>
      <c r="O730" s="28"/>
    </row>
    <row r="731" spans="1:15" ht="27" outlineLevel="2" x14ac:dyDescent="0.3">
      <c r="A731" s="42">
        <v>1146</v>
      </c>
      <c r="B731" s="42">
        <v>12001</v>
      </c>
      <c r="C731" s="280" t="s">
        <v>734</v>
      </c>
      <c r="D731" s="19"/>
      <c r="E731" s="19"/>
      <c r="F731" s="158"/>
      <c r="G731" s="158"/>
      <c r="H731" s="158"/>
      <c r="I731" s="28"/>
      <c r="J731" s="28"/>
      <c r="K731" s="28"/>
      <c r="L731" s="28"/>
      <c r="M731" s="28"/>
      <c r="N731" s="28"/>
      <c r="O731" s="28"/>
    </row>
    <row r="732" spans="1:15" ht="27" outlineLevel="2" x14ac:dyDescent="0.3">
      <c r="A732" s="42">
        <v>1146</v>
      </c>
      <c r="B732" s="42">
        <v>12002</v>
      </c>
      <c r="C732" s="280" t="s">
        <v>735</v>
      </c>
      <c r="D732" s="19"/>
      <c r="E732" s="19"/>
      <c r="F732" s="158"/>
      <c r="G732" s="158"/>
      <c r="H732" s="158"/>
      <c r="I732" s="28"/>
      <c r="J732" s="28"/>
      <c r="K732" s="28"/>
      <c r="L732" s="28"/>
      <c r="M732" s="28"/>
      <c r="N732" s="28"/>
      <c r="O732" s="28"/>
    </row>
    <row r="733" spans="1:15" ht="27" outlineLevel="2" x14ac:dyDescent="0.3">
      <c r="A733" s="42">
        <v>1146</v>
      </c>
      <c r="B733" s="42">
        <v>12003</v>
      </c>
      <c r="C733" s="280" t="s">
        <v>736</v>
      </c>
      <c r="D733" s="19"/>
      <c r="E733" s="19"/>
      <c r="F733" s="158"/>
      <c r="G733" s="158"/>
      <c r="H733" s="158"/>
      <c r="I733" s="28"/>
      <c r="J733" s="28"/>
      <c r="K733" s="28"/>
      <c r="L733" s="28"/>
      <c r="M733" s="28"/>
      <c r="N733" s="28"/>
      <c r="O733" s="28"/>
    </row>
    <row r="734" spans="1:15" ht="27" outlineLevel="2" x14ac:dyDescent="0.3">
      <c r="A734" s="42">
        <v>1146</v>
      </c>
      <c r="B734" s="42">
        <v>12004</v>
      </c>
      <c r="C734" s="280" t="s">
        <v>737</v>
      </c>
      <c r="D734" s="19"/>
      <c r="E734" s="19"/>
      <c r="F734" s="158"/>
      <c r="G734" s="158"/>
      <c r="H734" s="158"/>
      <c r="I734" s="28"/>
      <c r="J734" s="28"/>
      <c r="K734" s="28"/>
      <c r="L734" s="28"/>
      <c r="M734" s="28"/>
      <c r="N734" s="28"/>
      <c r="O734" s="28"/>
    </row>
    <row r="735" spans="1:15" ht="40.5" outlineLevel="2" x14ac:dyDescent="0.3">
      <c r="A735" s="42">
        <v>1146</v>
      </c>
      <c r="B735" s="42">
        <v>12008</v>
      </c>
      <c r="C735" s="280" t="s">
        <v>738</v>
      </c>
      <c r="D735" s="19"/>
      <c r="E735" s="19"/>
      <c r="F735" s="148"/>
      <c r="G735" s="148"/>
      <c r="H735" s="148"/>
      <c r="I735" s="24"/>
      <c r="J735" s="24"/>
      <c r="K735" s="24"/>
      <c r="L735" s="24"/>
      <c r="M735" s="24"/>
      <c r="N735" s="24"/>
      <c r="O735" s="24"/>
    </row>
    <row r="736" spans="1:15" ht="40.5" outlineLevel="2" x14ac:dyDescent="0.3">
      <c r="A736" s="42">
        <v>1146</v>
      </c>
      <c r="B736" s="42">
        <v>12009</v>
      </c>
      <c r="C736" s="280" t="s">
        <v>739</v>
      </c>
      <c r="D736" s="19"/>
      <c r="E736" s="19"/>
      <c r="F736" s="145"/>
      <c r="G736" s="141"/>
      <c r="H736" s="158"/>
      <c r="I736" s="28"/>
      <c r="J736" s="28"/>
      <c r="K736" s="28"/>
      <c r="L736" s="28"/>
      <c r="M736" s="28"/>
      <c r="N736" s="28"/>
      <c r="O736" s="28"/>
    </row>
    <row r="737" spans="1:15" outlineLevel="2" x14ac:dyDescent="0.3">
      <c r="A737" s="42">
        <v>1146</v>
      </c>
      <c r="B737" s="42">
        <v>12010</v>
      </c>
      <c r="C737" s="280" t="s">
        <v>740</v>
      </c>
      <c r="D737" s="19"/>
      <c r="E737" s="19"/>
      <c r="F737" s="158"/>
      <c r="G737" s="158"/>
      <c r="H737" s="158"/>
      <c r="I737" s="28"/>
      <c r="J737" s="28"/>
      <c r="K737" s="28"/>
      <c r="L737" s="28"/>
      <c r="M737" s="28"/>
      <c r="N737" s="28"/>
      <c r="O737" s="28"/>
    </row>
    <row r="738" spans="1:15" ht="27" outlineLevel="2" x14ac:dyDescent="0.3">
      <c r="A738" s="42">
        <v>1146</v>
      </c>
      <c r="B738" s="42">
        <v>12012</v>
      </c>
      <c r="C738" s="280" t="s">
        <v>741</v>
      </c>
      <c r="D738" s="19"/>
      <c r="E738" s="19"/>
      <c r="F738" s="158"/>
      <c r="G738" s="141"/>
      <c r="H738" s="158"/>
      <c r="I738" s="28"/>
      <c r="J738" s="28"/>
      <c r="K738" s="28"/>
      <c r="L738" s="28"/>
      <c r="M738" s="28"/>
      <c r="N738" s="28"/>
      <c r="O738" s="28"/>
    </row>
    <row r="739" spans="1:15" ht="27" outlineLevel="2" x14ac:dyDescent="0.3">
      <c r="A739" s="42">
        <v>1146</v>
      </c>
      <c r="B739" s="42">
        <v>12013</v>
      </c>
      <c r="C739" s="280" t="s">
        <v>742</v>
      </c>
      <c r="D739" s="19"/>
      <c r="E739" s="19"/>
      <c r="F739" s="158"/>
      <c r="G739" s="158"/>
      <c r="H739" s="158"/>
      <c r="I739" s="28"/>
      <c r="J739" s="28"/>
      <c r="K739" s="28"/>
      <c r="L739" s="28"/>
      <c r="M739" s="28"/>
      <c r="N739" s="28"/>
      <c r="O739" s="28"/>
    </row>
    <row r="740" spans="1:15" ht="40.5" outlineLevel="2" x14ac:dyDescent="0.3">
      <c r="A740" s="42">
        <v>1146</v>
      </c>
      <c r="B740" s="42">
        <v>12015</v>
      </c>
      <c r="C740" s="280" t="s">
        <v>745</v>
      </c>
      <c r="D740" s="19"/>
      <c r="E740" s="19"/>
      <c r="F740" s="158"/>
      <c r="G740" s="158"/>
      <c r="H740" s="158"/>
      <c r="I740" s="28"/>
      <c r="J740" s="28"/>
      <c r="K740" s="28"/>
      <c r="L740" s="28"/>
      <c r="M740" s="28"/>
      <c r="N740" s="28"/>
      <c r="O740" s="28"/>
    </row>
    <row r="741" spans="1:15" ht="27" outlineLevel="2" x14ac:dyDescent="0.3">
      <c r="A741" s="42">
        <v>1146</v>
      </c>
      <c r="B741" s="42">
        <v>12016</v>
      </c>
      <c r="C741" s="280" t="s">
        <v>746</v>
      </c>
      <c r="D741" s="19"/>
      <c r="E741" s="19"/>
      <c r="F741" s="158"/>
      <c r="G741" s="158"/>
      <c r="H741" s="158"/>
      <c r="I741" s="28"/>
      <c r="J741" s="28"/>
      <c r="K741" s="28"/>
      <c r="L741" s="28"/>
      <c r="M741" s="28"/>
      <c r="N741" s="28"/>
      <c r="O741" s="28"/>
    </row>
    <row r="742" spans="1:15" ht="27" outlineLevel="2" x14ac:dyDescent="0.3">
      <c r="A742" s="42">
        <v>1146</v>
      </c>
      <c r="B742" s="42">
        <v>12017</v>
      </c>
      <c r="C742" s="280" t="s">
        <v>747</v>
      </c>
      <c r="D742" s="19"/>
      <c r="E742" s="19"/>
      <c r="F742" s="158"/>
      <c r="G742" s="158"/>
      <c r="H742" s="158"/>
      <c r="I742" s="28"/>
      <c r="J742" s="28"/>
      <c r="K742" s="28"/>
      <c r="L742" s="28"/>
      <c r="M742" s="28"/>
      <c r="N742" s="28"/>
      <c r="O742" s="28"/>
    </row>
    <row r="743" spans="1:15" ht="27" outlineLevel="2" x14ac:dyDescent="0.3">
      <c r="A743" s="42">
        <v>1146</v>
      </c>
      <c r="B743" s="42">
        <v>11027</v>
      </c>
      <c r="C743" s="280" t="s">
        <v>748</v>
      </c>
      <c r="D743" s="19"/>
      <c r="E743" s="19"/>
      <c r="F743" s="158"/>
      <c r="G743" s="141"/>
      <c r="H743" s="158"/>
      <c r="I743" s="28"/>
      <c r="J743" s="28"/>
      <c r="K743" s="28"/>
      <c r="L743" s="28"/>
      <c r="M743" s="28"/>
      <c r="N743" s="28"/>
      <c r="O743" s="28"/>
    </row>
    <row r="744" spans="1:15" ht="27" outlineLevel="2" x14ac:dyDescent="0.3">
      <c r="A744" s="42">
        <v>1146</v>
      </c>
      <c r="B744" s="42">
        <v>12020</v>
      </c>
      <c r="C744" s="280" t="s">
        <v>749</v>
      </c>
      <c r="D744" s="19"/>
      <c r="E744" s="19"/>
      <c r="F744" s="158"/>
      <c r="G744" s="158"/>
      <c r="H744" s="158"/>
      <c r="I744" s="28"/>
      <c r="J744" s="28"/>
      <c r="K744" s="28"/>
      <c r="L744" s="28"/>
      <c r="M744" s="28"/>
      <c r="N744" s="28"/>
      <c r="O744" s="28"/>
    </row>
    <row r="745" spans="1:15" outlineLevel="1" collapsed="1" x14ac:dyDescent="0.3">
      <c r="A745" s="13">
        <v>1148</v>
      </c>
      <c r="B745" s="17"/>
      <c r="C745" s="289" t="s">
        <v>750</v>
      </c>
      <c r="D745" s="15">
        <f>SUM(D746:D758)</f>
        <v>0</v>
      </c>
      <c r="E745" s="15">
        <f>SUM(E746:E758)</f>
        <v>0</v>
      </c>
      <c r="F745" s="139">
        <f t="shared" ref="F745:H745" si="160">SUM(F746:F758)</f>
        <v>0</v>
      </c>
      <c r="G745" s="139">
        <f t="shared" si="160"/>
        <v>0</v>
      </c>
      <c r="H745" s="139">
        <f t="shared" si="160"/>
        <v>0</v>
      </c>
      <c r="I745" s="15">
        <f>SUM(I746:I758)</f>
        <v>0</v>
      </c>
      <c r="J745" s="15">
        <f>SUM(J746:J758)</f>
        <v>0</v>
      </c>
      <c r="K745" s="15">
        <f>SUM(K746:K758)</f>
        <v>0</v>
      </c>
      <c r="L745" s="15">
        <f>SUM(L746:L758)</f>
        <v>0</v>
      </c>
      <c r="M745" s="15"/>
      <c r="N745" s="15"/>
      <c r="O745" s="15"/>
    </row>
    <row r="746" spans="1:15" outlineLevel="2" x14ac:dyDescent="0.3">
      <c r="A746" s="42">
        <v>1148</v>
      </c>
      <c r="B746" s="42">
        <v>11001</v>
      </c>
      <c r="C746" s="280" t="s">
        <v>751</v>
      </c>
      <c r="D746" s="19"/>
      <c r="E746" s="19"/>
      <c r="F746" s="140"/>
      <c r="G746" s="141"/>
      <c r="H746" s="141"/>
      <c r="I746" s="19"/>
      <c r="J746" s="19"/>
      <c r="K746" s="19"/>
      <c r="L746" s="19"/>
      <c r="M746" s="19"/>
      <c r="N746" s="19"/>
      <c r="O746" s="19"/>
    </row>
    <row r="747" spans="1:15" ht="27" outlineLevel="2" x14ac:dyDescent="0.3">
      <c r="A747" s="42">
        <v>1148</v>
      </c>
      <c r="B747" s="42">
        <v>11005</v>
      </c>
      <c r="C747" s="280" t="s">
        <v>752</v>
      </c>
      <c r="D747" s="19"/>
      <c r="E747" s="19"/>
      <c r="F747" s="158"/>
      <c r="G747" s="141"/>
      <c r="H747" s="141"/>
      <c r="I747" s="19"/>
      <c r="J747" s="19"/>
      <c r="K747" s="19"/>
      <c r="L747" s="19"/>
      <c r="M747" s="19"/>
      <c r="N747" s="19"/>
      <c r="O747" s="19"/>
    </row>
    <row r="748" spans="1:15" outlineLevel="2" x14ac:dyDescent="0.3">
      <c r="A748" s="42">
        <v>1148</v>
      </c>
      <c r="B748" s="42">
        <v>11006</v>
      </c>
      <c r="C748" s="280" t="s">
        <v>753</v>
      </c>
      <c r="D748" s="19"/>
      <c r="E748" s="19"/>
      <c r="F748" s="158"/>
      <c r="G748" s="141"/>
      <c r="H748" s="141"/>
      <c r="I748" s="19"/>
      <c r="J748" s="19"/>
      <c r="K748" s="19"/>
      <c r="L748" s="19"/>
      <c r="M748" s="19"/>
      <c r="N748" s="19"/>
      <c r="O748" s="19"/>
    </row>
    <row r="749" spans="1:15" outlineLevel="2" x14ac:dyDescent="0.3">
      <c r="A749" s="42">
        <v>1148</v>
      </c>
      <c r="B749" s="42">
        <v>11007</v>
      </c>
      <c r="C749" s="280" t="s">
        <v>754</v>
      </c>
      <c r="D749" s="19"/>
      <c r="E749" s="19"/>
      <c r="F749" s="158"/>
      <c r="G749" s="141"/>
      <c r="H749" s="141"/>
      <c r="I749" s="19"/>
      <c r="J749" s="19"/>
      <c r="K749" s="19"/>
      <c r="L749" s="19"/>
      <c r="M749" s="19"/>
      <c r="N749" s="19"/>
      <c r="O749" s="19"/>
    </row>
    <row r="750" spans="1:15" ht="27" outlineLevel="2" x14ac:dyDescent="0.3">
      <c r="A750" s="42">
        <v>1148</v>
      </c>
      <c r="B750" s="42">
        <v>11008</v>
      </c>
      <c r="C750" s="280" t="s">
        <v>755</v>
      </c>
      <c r="D750" s="19"/>
      <c r="E750" s="19"/>
      <c r="F750" s="158"/>
      <c r="G750" s="141"/>
      <c r="H750" s="141"/>
      <c r="I750" s="19"/>
      <c r="J750" s="19"/>
      <c r="K750" s="19"/>
      <c r="L750" s="19"/>
      <c r="M750" s="19"/>
      <c r="N750" s="19"/>
      <c r="O750" s="19"/>
    </row>
    <row r="751" spans="1:15" outlineLevel="2" x14ac:dyDescent="0.3">
      <c r="A751" s="42">
        <v>1148</v>
      </c>
      <c r="B751" s="42">
        <v>11012</v>
      </c>
      <c r="C751" s="280" t="s">
        <v>756</v>
      </c>
      <c r="D751" s="19"/>
      <c r="E751" s="19"/>
      <c r="F751" s="158"/>
      <c r="G751" s="141"/>
      <c r="H751" s="141"/>
      <c r="I751" s="19"/>
      <c r="J751" s="19"/>
      <c r="K751" s="19"/>
      <c r="L751" s="19"/>
      <c r="M751" s="19"/>
      <c r="N751" s="19"/>
      <c r="O751" s="19"/>
    </row>
    <row r="752" spans="1:15" outlineLevel="2" x14ac:dyDescent="0.3">
      <c r="A752" s="42">
        <v>1148</v>
      </c>
      <c r="B752" s="42">
        <v>11013</v>
      </c>
      <c r="C752" s="280" t="s">
        <v>757</v>
      </c>
      <c r="D752" s="19"/>
      <c r="E752" s="19"/>
      <c r="F752" s="158"/>
      <c r="G752" s="141"/>
      <c r="H752" s="141"/>
      <c r="I752" s="19"/>
      <c r="J752" s="19"/>
      <c r="K752" s="19"/>
      <c r="L752" s="19"/>
      <c r="M752" s="19"/>
      <c r="N752" s="19"/>
      <c r="O752" s="19"/>
    </row>
    <row r="753" spans="1:15" ht="27" outlineLevel="2" x14ac:dyDescent="0.3">
      <c r="A753" s="42">
        <v>1148</v>
      </c>
      <c r="B753" s="42">
        <v>11014</v>
      </c>
      <c r="C753" s="280" t="s">
        <v>758</v>
      </c>
      <c r="D753" s="19"/>
      <c r="E753" s="19"/>
      <c r="F753" s="141"/>
      <c r="G753" s="141"/>
      <c r="H753" s="141"/>
      <c r="I753" s="19"/>
      <c r="J753" s="19"/>
      <c r="K753" s="19"/>
      <c r="L753" s="19"/>
      <c r="M753" s="19"/>
      <c r="N753" s="19"/>
      <c r="O753" s="19"/>
    </row>
    <row r="754" spans="1:15" ht="40.5" outlineLevel="2" x14ac:dyDescent="0.3">
      <c r="A754" s="42">
        <v>1148</v>
      </c>
      <c r="B754" s="42">
        <v>11015</v>
      </c>
      <c r="C754" s="280" t="s">
        <v>759</v>
      </c>
      <c r="D754" s="19"/>
      <c r="E754" s="19"/>
      <c r="F754" s="141"/>
      <c r="G754" s="141"/>
      <c r="H754" s="141"/>
      <c r="I754" s="19"/>
      <c r="J754" s="19"/>
      <c r="K754" s="19"/>
      <c r="L754" s="19"/>
      <c r="M754" s="19"/>
      <c r="N754" s="19"/>
      <c r="O754" s="19"/>
    </row>
    <row r="755" spans="1:15" ht="27" outlineLevel="2" x14ac:dyDescent="0.3">
      <c r="A755" s="42">
        <v>1148</v>
      </c>
      <c r="B755" s="42">
        <v>11016</v>
      </c>
      <c r="C755" s="280" t="s">
        <v>760</v>
      </c>
      <c r="D755" s="19"/>
      <c r="E755" s="19"/>
      <c r="F755" s="141"/>
      <c r="G755" s="141"/>
      <c r="H755" s="141"/>
      <c r="I755" s="19"/>
      <c r="J755" s="19"/>
      <c r="K755" s="19"/>
      <c r="L755" s="19"/>
      <c r="M755" s="19"/>
      <c r="N755" s="19"/>
      <c r="O755" s="19"/>
    </row>
    <row r="756" spans="1:15" outlineLevel="2" x14ac:dyDescent="0.3">
      <c r="A756" s="42">
        <v>1148</v>
      </c>
      <c r="B756" s="42">
        <v>12001</v>
      </c>
      <c r="C756" s="280" t="s">
        <v>761</v>
      </c>
      <c r="D756" s="66"/>
      <c r="E756" s="66"/>
      <c r="F756" s="140"/>
      <c r="G756" s="141"/>
      <c r="H756" s="141"/>
      <c r="I756" s="19"/>
      <c r="J756" s="19"/>
      <c r="K756" s="19"/>
      <c r="L756" s="19"/>
      <c r="M756" s="19"/>
      <c r="N756" s="19"/>
      <c r="O756" s="19"/>
    </row>
    <row r="757" spans="1:15" ht="40.5" outlineLevel="2" x14ac:dyDescent="0.3">
      <c r="A757" s="42">
        <v>1148</v>
      </c>
      <c r="B757" s="42">
        <v>12002</v>
      </c>
      <c r="C757" s="280" t="s">
        <v>762</v>
      </c>
      <c r="D757" s="19"/>
      <c r="E757" s="19"/>
      <c r="F757" s="141"/>
      <c r="G757" s="141"/>
      <c r="H757" s="141"/>
      <c r="I757" s="19"/>
      <c r="J757" s="19"/>
      <c r="K757" s="19"/>
      <c r="L757" s="19"/>
      <c r="M757" s="19"/>
      <c r="N757" s="19"/>
      <c r="O757" s="19"/>
    </row>
    <row r="758" spans="1:15" ht="27" outlineLevel="2" x14ac:dyDescent="0.3">
      <c r="A758" s="42">
        <v>1148</v>
      </c>
      <c r="B758" s="42">
        <v>32005</v>
      </c>
      <c r="C758" s="280" t="s">
        <v>763</v>
      </c>
      <c r="D758" s="19"/>
      <c r="E758" s="19"/>
      <c r="F758" s="140"/>
      <c r="G758" s="141"/>
      <c r="H758" s="141"/>
      <c r="I758" s="19"/>
      <c r="J758" s="19"/>
      <c r="K758" s="19"/>
      <c r="L758" s="19"/>
      <c r="M758" s="19"/>
      <c r="N758" s="19"/>
      <c r="O758" s="19"/>
    </row>
    <row r="759" spans="1:15" outlineLevel="1" collapsed="1" x14ac:dyDescent="0.3">
      <c r="A759" s="13">
        <v>1162</v>
      </c>
      <c r="B759" s="17"/>
      <c r="C759" s="294" t="s">
        <v>764</v>
      </c>
      <c r="D759" s="31">
        <f>SUM(D760:D778)</f>
        <v>0</v>
      </c>
      <c r="E759" s="31">
        <f>SUM(E760:E778)</f>
        <v>0</v>
      </c>
      <c r="F759" s="31">
        <f t="shared" ref="F759:H759" si="161">SUM(F760:F778)</f>
        <v>0</v>
      </c>
      <c r="G759" s="31">
        <f t="shared" si="161"/>
        <v>0</v>
      </c>
      <c r="H759" s="31">
        <f t="shared" si="161"/>
        <v>0</v>
      </c>
      <c r="I759" s="31">
        <f>SUM(I760:I778)</f>
        <v>0</v>
      </c>
      <c r="J759" s="31">
        <f>SUM(J760:J778)</f>
        <v>0</v>
      </c>
      <c r="K759" s="31">
        <f>SUM(K760:K778)</f>
        <v>0</v>
      </c>
      <c r="L759" s="31">
        <f>SUM(L760:L778)</f>
        <v>0</v>
      </c>
      <c r="M759" s="31"/>
      <c r="N759" s="31"/>
      <c r="O759" s="31"/>
    </row>
    <row r="760" spans="1:15" ht="27" outlineLevel="2" x14ac:dyDescent="0.3">
      <c r="A760" s="42">
        <v>1162</v>
      </c>
      <c r="B760" s="42">
        <v>11001</v>
      </c>
      <c r="C760" s="280" t="s">
        <v>765</v>
      </c>
      <c r="D760" s="24"/>
      <c r="E760" s="24"/>
      <c r="F760" s="168"/>
      <c r="G760" s="168"/>
      <c r="H760" s="168"/>
      <c r="I760" s="25"/>
      <c r="J760" s="25"/>
      <c r="K760" s="25"/>
      <c r="L760" s="25"/>
      <c r="M760" s="25"/>
      <c r="N760" s="25"/>
      <c r="O760" s="25"/>
    </row>
    <row r="761" spans="1:15" outlineLevel="2" x14ac:dyDescent="0.3">
      <c r="A761" s="42">
        <v>1162</v>
      </c>
      <c r="B761" s="42">
        <v>11002</v>
      </c>
      <c r="C761" s="280" t="s">
        <v>766</v>
      </c>
      <c r="D761" s="24"/>
      <c r="E761" s="76"/>
      <c r="F761" s="169"/>
      <c r="G761" s="169"/>
      <c r="H761" s="169"/>
      <c r="I761" s="76"/>
      <c r="J761" s="76"/>
      <c r="K761" s="76"/>
      <c r="L761" s="76"/>
      <c r="M761" s="76"/>
      <c r="N761" s="76"/>
      <c r="O761" s="76"/>
    </row>
    <row r="762" spans="1:15" outlineLevel="2" x14ac:dyDescent="0.3">
      <c r="A762" s="42">
        <v>1162</v>
      </c>
      <c r="B762" s="42">
        <v>11004</v>
      </c>
      <c r="C762" s="280" t="s">
        <v>767</v>
      </c>
      <c r="D762" s="24"/>
      <c r="E762" s="28"/>
      <c r="F762" s="169"/>
      <c r="G762" s="169"/>
      <c r="H762" s="169"/>
      <c r="I762" s="76"/>
      <c r="J762" s="76"/>
      <c r="K762" s="76"/>
      <c r="L762" s="76"/>
      <c r="M762" s="76"/>
      <c r="N762" s="76"/>
      <c r="O762" s="76"/>
    </row>
    <row r="763" spans="1:15" outlineLevel="2" x14ac:dyDescent="0.3">
      <c r="A763" s="42">
        <v>1162</v>
      </c>
      <c r="B763" s="42">
        <v>11005</v>
      </c>
      <c r="C763" s="280" t="s">
        <v>768</v>
      </c>
      <c r="D763" s="24"/>
      <c r="E763" s="25"/>
      <c r="F763" s="158"/>
      <c r="G763" s="141"/>
      <c r="H763" s="168"/>
      <c r="I763" s="25"/>
      <c r="J763" s="25"/>
      <c r="K763" s="25"/>
      <c r="L763" s="25"/>
      <c r="M763" s="25"/>
      <c r="N763" s="25"/>
      <c r="O763" s="25"/>
    </row>
    <row r="764" spans="1:15" outlineLevel="2" x14ac:dyDescent="0.3">
      <c r="A764" s="42">
        <v>1162</v>
      </c>
      <c r="B764" s="42">
        <v>11006</v>
      </c>
      <c r="C764" s="280" t="s">
        <v>769</v>
      </c>
      <c r="D764" s="24"/>
      <c r="E764" s="24"/>
      <c r="F764" s="158"/>
      <c r="G764" s="168"/>
      <c r="H764" s="168"/>
      <c r="I764" s="25"/>
      <c r="J764" s="25"/>
      <c r="K764" s="25"/>
      <c r="L764" s="25"/>
      <c r="M764" s="25"/>
      <c r="N764" s="25"/>
      <c r="O764" s="25"/>
    </row>
    <row r="765" spans="1:15" outlineLevel="2" x14ac:dyDescent="0.3">
      <c r="A765" s="42">
        <v>1162</v>
      </c>
      <c r="B765" s="42">
        <v>11007</v>
      </c>
      <c r="C765" s="280" t="s">
        <v>770</v>
      </c>
      <c r="D765" s="24"/>
      <c r="E765" s="24"/>
      <c r="F765" s="158"/>
      <c r="G765" s="141"/>
      <c r="H765" s="168"/>
      <c r="I765" s="25"/>
      <c r="J765" s="25"/>
      <c r="K765" s="25"/>
      <c r="L765" s="25"/>
      <c r="M765" s="25"/>
      <c r="N765" s="25"/>
      <c r="O765" s="25"/>
    </row>
    <row r="766" spans="1:15" outlineLevel="2" x14ac:dyDescent="0.3">
      <c r="A766" s="42">
        <v>1162</v>
      </c>
      <c r="B766" s="42">
        <v>11008</v>
      </c>
      <c r="C766" s="280" t="s">
        <v>771</v>
      </c>
      <c r="D766" s="24"/>
      <c r="E766" s="28"/>
      <c r="F766" s="158"/>
      <c r="G766" s="169"/>
      <c r="H766" s="169"/>
      <c r="I766" s="76"/>
      <c r="J766" s="76"/>
      <c r="K766" s="76"/>
      <c r="L766" s="76"/>
      <c r="M766" s="76"/>
      <c r="N766" s="76"/>
      <c r="O766" s="76"/>
    </row>
    <row r="767" spans="1:15" outlineLevel="2" x14ac:dyDescent="0.3">
      <c r="A767" s="42">
        <v>1162</v>
      </c>
      <c r="B767" s="42">
        <v>11009</v>
      </c>
      <c r="C767" s="280" t="s">
        <v>772</v>
      </c>
      <c r="D767" s="24"/>
      <c r="E767" s="28"/>
      <c r="F767" s="158"/>
      <c r="G767" s="169"/>
      <c r="H767" s="169"/>
      <c r="I767" s="76"/>
      <c r="J767" s="76"/>
      <c r="K767" s="76"/>
      <c r="L767" s="76"/>
      <c r="M767" s="76"/>
      <c r="N767" s="76"/>
      <c r="O767" s="76"/>
    </row>
    <row r="768" spans="1:15" outlineLevel="2" x14ac:dyDescent="0.3">
      <c r="A768" s="42">
        <v>1162</v>
      </c>
      <c r="B768" s="42">
        <v>11010</v>
      </c>
      <c r="C768" s="280" t="s">
        <v>773</v>
      </c>
      <c r="D768" s="24"/>
      <c r="E768" s="24"/>
      <c r="F768" s="158"/>
      <c r="G768" s="168"/>
      <c r="H768" s="168"/>
      <c r="I768" s="25"/>
      <c r="J768" s="25"/>
      <c r="K768" s="25"/>
      <c r="L768" s="25"/>
      <c r="M768" s="25"/>
      <c r="N768" s="25"/>
      <c r="O768" s="25"/>
    </row>
    <row r="769" spans="1:15" outlineLevel="2" x14ac:dyDescent="0.3">
      <c r="A769" s="42">
        <v>1162</v>
      </c>
      <c r="B769" s="42">
        <v>11012</v>
      </c>
      <c r="C769" s="280" t="s">
        <v>774</v>
      </c>
      <c r="D769" s="24"/>
      <c r="E769" s="24"/>
      <c r="F769" s="158"/>
      <c r="G769" s="168"/>
      <c r="H769" s="168"/>
      <c r="I769" s="25"/>
      <c r="J769" s="25"/>
      <c r="K769" s="25"/>
      <c r="L769" s="25"/>
      <c r="M769" s="25"/>
      <c r="N769" s="25"/>
      <c r="O769" s="25"/>
    </row>
    <row r="770" spans="1:15" outlineLevel="2" x14ac:dyDescent="0.3">
      <c r="A770" s="42">
        <v>1162</v>
      </c>
      <c r="B770" s="42">
        <v>11013</v>
      </c>
      <c r="C770" s="280" t="s">
        <v>775</v>
      </c>
      <c r="D770" s="24"/>
      <c r="E770" s="24"/>
      <c r="F770" s="158"/>
      <c r="G770" s="168"/>
      <c r="H770" s="168"/>
      <c r="I770" s="25"/>
      <c r="J770" s="25"/>
      <c r="K770" s="25"/>
      <c r="L770" s="25"/>
      <c r="M770" s="25"/>
      <c r="N770" s="25"/>
      <c r="O770" s="25"/>
    </row>
    <row r="771" spans="1:15" ht="27" outlineLevel="2" x14ac:dyDescent="0.3">
      <c r="A771" s="42">
        <v>1162</v>
      </c>
      <c r="B771" s="42">
        <v>11018</v>
      </c>
      <c r="C771" s="280" t="s">
        <v>776</v>
      </c>
      <c r="D771" s="34"/>
      <c r="E771" s="35"/>
      <c r="F771" s="158"/>
      <c r="G771" s="141"/>
      <c r="H771" s="168"/>
      <c r="I771" s="25"/>
      <c r="J771" s="25"/>
      <c r="K771" s="25"/>
      <c r="L771" s="25"/>
      <c r="M771" s="25"/>
      <c r="N771" s="25"/>
      <c r="O771" s="25"/>
    </row>
    <row r="772" spans="1:15" outlineLevel="2" x14ac:dyDescent="0.3">
      <c r="A772" s="42">
        <v>1162</v>
      </c>
      <c r="B772" s="279">
        <v>11019</v>
      </c>
      <c r="C772" s="280" t="s">
        <v>777</v>
      </c>
      <c r="D772" s="77"/>
      <c r="E772" s="66"/>
      <c r="F772" s="157"/>
      <c r="G772" s="141"/>
      <c r="H772" s="157"/>
      <c r="I772" s="69"/>
      <c r="J772" s="69"/>
      <c r="K772" s="69"/>
      <c r="L772" s="69"/>
      <c r="M772" s="69"/>
      <c r="N772" s="69"/>
      <c r="O772" s="69"/>
    </row>
    <row r="773" spans="1:15" outlineLevel="2" x14ac:dyDescent="0.3">
      <c r="A773" s="42">
        <v>1162</v>
      </c>
      <c r="B773" s="42">
        <v>12001</v>
      </c>
      <c r="C773" s="280" t="s">
        <v>778</v>
      </c>
      <c r="D773" s="24"/>
      <c r="E773" s="24"/>
      <c r="F773" s="168"/>
      <c r="G773" s="168"/>
      <c r="H773" s="168"/>
      <c r="I773" s="25"/>
      <c r="J773" s="25"/>
      <c r="K773" s="25"/>
      <c r="L773" s="25"/>
      <c r="M773" s="25"/>
      <c r="N773" s="25"/>
      <c r="O773" s="25"/>
    </row>
    <row r="774" spans="1:15" outlineLevel="2" x14ac:dyDescent="0.3">
      <c r="A774" s="42">
        <v>1162</v>
      </c>
      <c r="B774" s="42">
        <v>12002</v>
      </c>
      <c r="C774" s="280" t="s">
        <v>779</v>
      </c>
      <c r="D774" s="24"/>
      <c r="E774" s="24"/>
      <c r="F774" s="168"/>
      <c r="G774" s="168"/>
      <c r="H774" s="168"/>
      <c r="I774" s="25"/>
      <c r="J774" s="25"/>
      <c r="K774" s="25"/>
      <c r="L774" s="25"/>
      <c r="M774" s="25"/>
      <c r="N774" s="25"/>
      <c r="O774" s="25"/>
    </row>
    <row r="775" spans="1:15" ht="27" outlineLevel="2" x14ac:dyDescent="0.3">
      <c r="A775" s="42">
        <v>1162</v>
      </c>
      <c r="B775" s="42">
        <v>32003</v>
      </c>
      <c r="C775" s="280" t="s">
        <v>780</v>
      </c>
      <c r="D775" s="24"/>
      <c r="E775" s="28"/>
      <c r="F775" s="169"/>
      <c r="G775" s="169"/>
      <c r="H775" s="169"/>
      <c r="I775" s="76"/>
      <c r="J775" s="76"/>
      <c r="K775" s="76"/>
      <c r="L775" s="76"/>
      <c r="M775" s="76"/>
      <c r="N775" s="76"/>
      <c r="O775" s="76"/>
    </row>
    <row r="776" spans="1:15" ht="27" outlineLevel="2" x14ac:dyDescent="0.3">
      <c r="A776" s="42">
        <v>1162</v>
      </c>
      <c r="B776" s="42">
        <v>32004</v>
      </c>
      <c r="C776" s="280" t="s">
        <v>781</v>
      </c>
      <c r="D776" s="24"/>
      <c r="E776" s="24"/>
      <c r="F776" s="168"/>
      <c r="G776" s="168"/>
      <c r="H776" s="168"/>
      <c r="I776" s="25"/>
      <c r="J776" s="25"/>
      <c r="K776" s="25"/>
      <c r="L776" s="25"/>
      <c r="M776" s="25"/>
      <c r="N776" s="25"/>
      <c r="O776" s="25"/>
    </row>
    <row r="777" spans="1:15" outlineLevel="2" x14ac:dyDescent="0.3">
      <c r="A777" s="42">
        <v>1162</v>
      </c>
      <c r="B777" s="42">
        <v>32005</v>
      </c>
      <c r="C777" s="280" t="s">
        <v>782</v>
      </c>
      <c r="D777" s="24"/>
      <c r="E777" s="24"/>
      <c r="F777" s="168"/>
      <c r="G777" s="168"/>
      <c r="H777" s="168"/>
      <c r="I777" s="25"/>
      <c r="J777" s="25"/>
      <c r="K777" s="25"/>
      <c r="L777" s="25"/>
      <c r="M777" s="25"/>
      <c r="N777" s="25"/>
      <c r="O777" s="25"/>
    </row>
    <row r="778" spans="1:15" ht="27" outlineLevel="2" x14ac:dyDescent="0.3">
      <c r="A778" s="42">
        <v>1162</v>
      </c>
      <c r="B778" s="42">
        <v>31001</v>
      </c>
      <c r="C778" s="280" t="s">
        <v>783</v>
      </c>
      <c r="D778" s="24"/>
      <c r="E778" s="24"/>
      <c r="F778" s="168"/>
      <c r="G778" s="168"/>
      <c r="H778" s="168"/>
      <c r="I778" s="25"/>
      <c r="J778" s="25"/>
      <c r="K778" s="25"/>
      <c r="L778" s="25"/>
      <c r="M778" s="25"/>
      <c r="N778" s="25"/>
      <c r="O778" s="25"/>
    </row>
    <row r="779" spans="1:15" outlineLevel="1" collapsed="1" x14ac:dyDescent="0.3">
      <c r="A779" s="13">
        <v>1163</v>
      </c>
      <c r="B779" s="17"/>
      <c r="C779" s="293" t="s">
        <v>784</v>
      </c>
      <c r="D779" s="36">
        <f>SUM(D780:D793)</f>
        <v>0</v>
      </c>
      <c r="E779" s="36">
        <f>SUM(E780:E793)</f>
        <v>0</v>
      </c>
      <c r="F779" s="160">
        <f t="shared" ref="F779:H779" si="162">SUM(F780:F793)</f>
        <v>0</v>
      </c>
      <c r="G779" s="160">
        <f t="shared" si="162"/>
        <v>0</v>
      </c>
      <c r="H779" s="160">
        <f t="shared" si="162"/>
        <v>0</v>
      </c>
      <c r="I779" s="36">
        <f>SUM(I780:I793)</f>
        <v>0</v>
      </c>
      <c r="J779" s="36">
        <f>SUM(J780:J793)</f>
        <v>0</v>
      </c>
      <c r="K779" s="36">
        <f>SUM(K780:K793)</f>
        <v>0</v>
      </c>
      <c r="L779" s="36">
        <f>SUM(L780:L793)</f>
        <v>0</v>
      </c>
      <c r="M779" s="36"/>
      <c r="N779" s="36"/>
      <c r="O779" s="36"/>
    </row>
    <row r="780" spans="1:15" outlineLevel="2" x14ac:dyDescent="0.3">
      <c r="A780" s="13">
        <v>1163</v>
      </c>
      <c r="B780" s="42">
        <v>11007</v>
      </c>
      <c r="C780" s="280" t="s">
        <v>785</v>
      </c>
      <c r="D780" s="19"/>
      <c r="E780" s="24"/>
      <c r="F780" s="168"/>
      <c r="G780" s="141"/>
      <c r="H780" s="168"/>
      <c r="I780" s="25"/>
      <c r="J780" s="25"/>
      <c r="K780" s="25"/>
      <c r="L780" s="25"/>
      <c r="M780" s="25"/>
      <c r="N780" s="25"/>
      <c r="O780" s="25"/>
    </row>
    <row r="781" spans="1:15" ht="27" outlineLevel="2" x14ac:dyDescent="0.3">
      <c r="A781" s="13">
        <v>1163</v>
      </c>
      <c r="B781" s="42">
        <v>11017</v>
      </c>
      <c r="C781" s="280" t="s">
        <v>786</v>
      </c>
      <c r="D781" s="19"/>
      <c r="E781" s="19"/>
      <c r="F781" s="158"/>
      <c r="G781" s="168"/>
      <c r="H781" s="168"/>
      <c r="I781" s="25"/>
      <c r="J781" s="25"/>
      <c r="K781" s="25"/>
      <c r="L781" s="25"/>
      <c r="M781" s="25"/>
      <c r="N781" s="25"/>
      <c r="O781" s="25"/>
    </row>
    <row r="782" spans="1:15" ht="27" outlineLevel="2" x14ac:dyDescent="0.3">
      <c r="A782" s="13">
        <v>1163</v>
      </c>
      <c r="B782" s="42">
        <v>11018</v>
      </c>
      <c r="C782" s="280" t="s">
        <v>787</v>
      </c>
      <c r="D782" s="19"/>
      <c r="E782" s="19"/>
      <c r="F782" s="158"/>
      <c r="G782" s="141"/>
      <c r="H782" s="168"/>
      <c r="I782" s="25"/>
      <c r="J782" s="25"/>
      <c r="K782" s="25"/>
      <c r="L782" s="25"/>
      <c r="M782" s="25"/>
      <c r="N782" s="25"/>
      <c r="O782" s="25"/>
    </row>
    <row r="783" spans="1:15" ht="27" outlineLevel="2" x14ac:dyDescent="0.3">
      <c r="A783" s="13">
        <v>1163</v>
      </c>
      <c r="B783" s="42">
        <v>11019</v>
      </c>
      <c r="C783" s="280" t="s">
        <v>788</v>
      </c>
      <c r="D783" s="19"/>
      <c r="E783" s="19"/>
      <c r="F783" s="158"/>
      <c r="G783" s="141"/>
      <c r="H783" s="168"/>
      <c r="I783" s="25"/>
      <c r="J783" s="25"/>
      <c r="K783" s="25"/>
      <c r="L783" s="25"/>
      <c r="M783" s="25"/>
      <c r="N783" s="25"/>
      <c r="O783" s="25"/>
    </row>
    <row r="784" spans="1:15" ht="27" outlineLevel="2" x14ac:dyDescent="0.3">
      <c r="A784" s="13">
        <v>1163</v>
      </c>
      <c r="B784" s="42">
        <v>11020</v>
      </c>
      <c r="C784" s="280" t="s">
        <v>789</v>
      </c>
      <c r="D784" s="19"/>
      <c r="E784" s="19"/>
      <c r="F784" s="158"/>
      <c r="G784" s="141"/>
      <c r="H784" s="168"/>
      <c r="I784" s="25"/>
      <c r="J784" s="25"/>
      <c r="K784" s="25"/>
      <c r="L784" s="25"/>
      <c r="M784" s="25"/>
      <c r="N784" s="25"/>
      <c r="O784" s="25"/>
    </row>
    <row r="785" spans="1:15" ht="27" outlineLevel="2" x14ac:dyDescent="0.3">
      <c r="A785" s="13">
        <v>1163</v>
      </c>
      <c r="B785" s="42">
        <v>11021</v>
      </c>
      <c r="C785" s="280" t="s">
        <v>790</v>
      </c>
      <c r="D785" s="19"/>
      <c r="E785" s="19"/>
      <c r="F785" s="158"/>
      <c r="G785" s="141"/>
      <c r="H785" s="168"/>
      <c r="I785" s="25"/>
      <c r="J785" s="25"/>
      <c r="K785" s="25"/>
      <c r="L785" s="25"/>
      <c r="M785" s="25"/>
      <c r="N785" s="25"/>
      <c r="O785" s="25"/>
    </row>
    <row r="786" spans="1:15" outlineLevel="2" x14ac:dyDescent="0.3">
      <c r="A786" s="13">
        <v>1163</v>
      </c>
      <c r="B786" s="42">
        <v>11022</v>
      </c>
      <c r="C786" s="280" t="s">
        <v>791</v>
      </c>
      <c r="D786" s="19"/>
      <c r="E786" s="19"/>
      <c r="F786" s="158"/>
      <c r="G786" s="141"/>
      <c r="H786" s="168"/>
      <c r="I786" s="25"/>
      <c r="J786" s="25"/>
      <c r="K786" s="25"/>
      <c r="L786" s="25"/>
      <c r="M786" s="25"/>
      <c r="N786" s="25"/>
      <c r="O786" s="25"/>
    </row>
    <row r="787" spans="1:15" ht="27" outlineLevel="2" x14ac:dyDescent="0.3">
      <c r="A787" s="13">
        <v>1163</v>
      </c>
      <c r="B787" s="42">
        <v>11023</v>
      </c>
      <c r="C787" s="280" t="s">
        <v>792</v>
      </c>
      <c r="D787" s="19"/>
      <c r="E787" s="19"/>
      <c r="F787" s="158"/>
      <c r="G787" s="141"/>
      <c r="H787" s="168"/>
      <c r="I787" s="25"/>
      <c r="J787" s="25"/>
      <c r="K787" s="25"/>
      <c r="L787" s="25"/>
      <c r="M787" s="25"/>
      <c r="N787" s="25"/>
      <c r="O787" s="25"/>
    </row>
    <row r="788" spans="1:15" ht="27" outlineLevel="2" x14ac:dyDescent="0.3">
      <c r="A788" s="13">
        <v>1163</v>
      </c>
      <c r="B788" s="42">
        <v>11024</v>
      </c>
      <c r="C788" s="280" t="s">
        <v>793</v>
      </c>
      <c r="D788" s="72"/>
      <c r="E788" s="35"/>
      <c r="F788" s="158"/>
      <c r="G788" s="141"/>
      <c r="H788" s="168"/>
      <c r="I788" s="25"/>
      <c r="J788" s="25"/>
      <c r="K788" s="25"/>
      <c r="L788" s="25"/>
      <c r="M788" s="25"/>
      <c r="N788" s="25"/>
      <c r="O788" s="25"/>
    </row>
    <row r="789" spans="1:15" s="38" customFormat="1" ht="27" outlineLevel="2" x14ac:dyDescent="0.3">
      <c r="A789" s="13">
        <v>1163</v>
      </c>
      <c r="B789" s="42">
        <v>12001</v>
      </c>
      <c r="C789" s="280" t="s">
        <v>794</v>
      </c>
      <c r="D789" s="19"/>
      <c r="E789" s="19"/>
      <c r="F789" s="158"/>
      <c r="G789" s="168"/>
      <c r="H789" s="168"/>
      <c r="I789" s="25"/>
      <c r="J789" s="25"/>
      <c r="K789" s="25"/>
      <c r="L789" s="25"/>
      <c r="M789" s="25"/>
      <c r="N789" s="25"/>
      <c r="O789" s="25"/>
    </row>
    <row r="790" spans="1:15" s="38" customFormat="1" outlineLevel="2" x14ac:dyDescent="0.3">
      <c r="A790" s="13">
        <v>1163</v>
      </c>
      <c r="B790" s="42">
        <v>32001</v>
      </c>
      <c r="C790" s="280" t="s">
        <v>795</v>
      </c>
      <c r="D790" s="19"/>
      <c r="E790" s="19"/>
      <c r="F790" s="168"/>
      <c r="G790" s="168"/>
      <c r="H790" s="168"/>
      <c r="I790" s="25"/>
      <c r="J790" s="25"/>
      <c r="K790" s="25"/>
      <c r="L790" s="25"/>
      <c r="M790" s="25"/>
      <c r="N790" s="25"/>
      <c r="O790" s="25"/>
    </row>
    <row r="791" spans="1:15" outlineLevel="2" x14ac:dyDescent="0.3">
      <c r="A791" s="13">
        <v>1163</v>
      </c>
      <c r="B791" s="42">
        <v>32002</v>
      </c>
      <c r="C791" s="280" t="s">
        <v>796</v>
      </c>
      <c r="D791" s="19"/>
      <c r="E791" s="19"/>
      <c r="F791" s="168"/>
      <c r="G791" s="168"/>
      <c r="H791" s="168"/>
      <c r="I791" s="25"/>
      <c r="J791" s="25"/>
      <c r="K791" s="25"/>
      <c r="L791" s="25"/>
      <c r="M791" s="25"/>
      <c r="N791" s="25"/>
      <c r="O791" s="25"/>
    </row>
    <row r="792" spans="1:15" outlineLevel="2" x14ac:dyDescent="0.3">
      <c r="A792" s="13">
        <v>1163</v>
      </c>
      <c r="B792" s="42">
        <v>32003</v>
      </c>
      <c r="C792" s="280" t="s">
        <v>797</v>
      </c>
      <c r="D792" s="19"/>
      <c r="E792" s="19"/>
      <c r="F792" s="168"/>
      <c r="G792" s="168"/>
      <c r="H792" s="168"/>
      <c r="I792" s="25"/>
      <c r="J792" s="25"/>
      <c r="K792" s="25"/>
      <c r="L792" s="25"/>
      <c r="M792" s="25"/>
      <c r="N792" s="25"/>
      <c r="O792" s="25"/>
    </row>
    <row r="793" spans="1:15" ht="27" outlineLevel="2" x14ac:dyDescent="0.3">
      <c r="A793" s="13">
        <v>1163</v>
      </c>
      <c r="B793" s="42">
        <v>32004</v>
      </c>
      <c r="C793" s="280" t="s">
        <v>798</v>
      </c>
      <c r="D793" s="19"/>
      <c r="E793" s="19"/>
      <c r="F793" s="168"/>
      <c r="G793" s="168"/>
      <c r="H793" s="168"/>
      <c r="I793" s="25"/>
      <c r="J793" s="25"/>
      <c r="K793" s="25"/>
      <c r="L793" s="25"/>
      <c r="M793" s="25"/>
      <c r="N793" s="25"/>
      <c r="O793" s="25"/>
    </row>
    <row r="794" spans="1:15" outlineLevel="1" collapsed="1" x14ac:dyDescent="0.3">
      <c r="A794" s="32">
        <v>1168</v>
      </c>
      <c r="B794" s="17"/>
      <c r="C794" s="289" t="s">
        <v>799</v>
      </c>
      <c r="D794" s="15">
        <f>SUM(D795:D808)</f>
        <v>0</v>
      </c>
      <c r="E794" s="15">
        <f>SUM(E795:E808)</f>
        <v>0</v>
      </c>
      <c r="F794" s="139">
        <f t="shared" ref="F794:H794" si="163">SUM(F795:F808)</f>
        <v>0</v>
      </c>
      <c r="G794" s="139">
        <f t="shared" si="163"/>
        <v>0</v>
      </c>
      <c r="H794" s="139">
        <f t="shared" si="163"/>
        <v>0</v>
      </c>
      <c r="I794" s="15">
        <f>SUM(I795:I808)</f>
        <v>0</v>
      </c>
      <c r="J794" s="15">
        <f>SUM(J795:J808)</f>
        <v>0</v>
      </c>
      <c r="K794" s="15">
        <f>SUM(K795:K808)</f>
        <v>0</v>
      </c>
      <c r="L794" s="15">
        <f>SUM(L795:L808)</f>
        <v>0</v>
      </c>
      <c r="M794" s="15"/>
      <c r="N794" s="15"/>
      <c r="O794" s="15"/>
    </row>
    <row r="795" spans="1:15" outlineLevel="2" x14ac:dyDescent="0.3">
      <c r="A795" s="42">
        <v>1168</v>
      </c>
      <c r="B795" s="42">
        <v>11001</v>
      </c>
      <c r="C795" s="280" t="s">
        <v>800</v>
      </c>
      <c r="D795" s="19"/>
      <c r="E795" s="19"/>
      <c r="F795" s="168"/>
      <c r="G795" s="168"/>
      <c r="H795" s="168"/>
      <c r="I795" s="25"/>
      <c r="J795" s="25"/>
      <c r="K795" s="25"/>
      <c r="L795" s="25"/>
      <c r="M795" s="25"/>
      <c r="N795" s="25"/>
      <c r="O795" s="25"/>
    </row>
    <row r="796" spans="1:15" outlineLevel="2" x14ac:dyDescent="0.3">
      <c r="A796" s="42">
        <v>1168</v>
      </c>
      <c r="B796" s="42">
        <v>11002</v>
      </c>
      <c r="C796" s="280" t="s">
        <v>801</v>
      </c>
      <c r="D796" s="19"/>
      <c r="E796" s="19"/>
      <c r="F796" s="168"/>
      <c r="G796" s="168"/>
      <c r="H796" s="168"/>
      <c r="I796" s="25"/>
      <c r="J796" s="25"/>
      <c r="K796" s="25"/>
      <c r="L796" s="25"/>
      <c r="M796" s="25"/>
      <c r="N796" s="25"/>
      <c r="O796" s="25"/>
    </row>
    <row r="797" spans="1:15" outlineLevel="2" x14ac:dyDescent="0.3">
      <c r="A797" s="42">
        <v>1168</v>
      </c>
      <c r="B797" s="42">
        <v>11003</v>
      </c>
      <c r="C797" s="280" t="s">
        <v>802</v>
      </c>
      <c r="D797" s="73"/>
      <c r="E797" s="73"/>
      <c r="F797" s="168"/>
      <c r="G797" s="168"/>
      <c r="H797" s="168"/>
      <c r="I797" s="25"/>
      <c r="J797" s="25"/>
      <c r="K797" s="25"/>
      <c r="L797" s="25"/>
      <c r="M797" s="25"/>
      <c r="N797" s="25"/>
      <c r="O797" s="25"/>
    </row>
    <row r="798" spans="1:15" outlineLevel="2" x14ac:dyDescent="0.3">
      <c r="A798" s="42">
        <v>1168</v>
      </c>
      <c r="B798" s="42">
        <v>11004</v>
      </c>
      <c r="C798" s="280" t="s">
        <v>803</v>
      </c>
      <c r="D798" s="19"/>
      <c r="E798" s="19"/>
      <c r="F798" s="168"/>
      <c r="G798" s="168"/>
      <c r="H798" s="168"/>
      <c r="I798" s="25"/>
      <c r="J798" s="25"/>
      <c r="K798" s="25"/>
      <c r="L798" s="25"/>
      <c r="M798" s="25"/>
      <c r="N798" s="25"/>
      <c r="O798" s="25"/>
    </row>
    <row r="799" spans="1:15" outlineLevel="2" x14ac:dyDescent="0.3">
      <c r="A799" s="42">
        <v>1168</v>
      </c>
      <c r="B799" s="42">
        <v>11005</v>
      </c>
      <c r="C799" s="280" t="s">
        <v>804</v>
      </c>
      <c r="D799" s="19"/>
      <c r="E799" s="19"/>
      <c r="F799" s="158"/>
      <c r="G799" s="141"/>
      <c r="H799" s="168"/>
      <c r="I799" s="25"/>
      <c r="J799" s="25"/>
      <c r="K799" s="25"/>
      <c r="L799" s="25"/>
      <c r="M799" s="25"/>
      <c r="N799" s="25"/>
      <c r="O799" s="25"/>
    </row>
    <row r="800" spans="1:15" outlineLevel="2" x14ac:dyDescent="0.3">
      <c r="A800" s="42">
        <v>1168</v>
      </c>
      <c r="B800" s="42">
        <v>11006</v>
      </c>
      <c r="C800" s="280" t="s">
        <v>805</v>
      </c>
      <c r="D800" s="19"/>
      <c r="E800" s="19"/>
      <c r="F800" s="158"/>
      <c r="G800" s="168"/>
      <c r="H800" s="168"/>
      <c r="I800" s="25"/>
      <c r="J800" s="25"/>
      <c r="K800" s="25"/>
      <c r="L800" s="25"/>
      <c r="M800" s="25"/>
      <c r="N800" s="25"/>
      <c r="O800" s="25"/>
    </row>
    <row r="801" spans="1:15" ht="27" outlineLevel="2" x14ac:dyDescent="0.3">
      <c r="A801" s="42">
        <v>1168</v>
      </c>
      <c r="B801" s="42">
        <v>11008</v>
      </c>
      <c r="C801" s="280" t="s">
        <v>806</v>
      </c>
      <c r="D801" s="19"/>
      <c r="E801" s="19"/>
      <c r="F801" s="158"/>
      <c r="G801" s="168"/>
      <c r="H801" s="168"/>
      <c r="I801" s="25"/>
      <c r="J801" s="25"/>
      <c r="K801" s="25"/>
      <c r="L801" s="25"/>
      <c r="M801" s="25"/>
      <c r="N801" s="25"/>
      <c r="O801" s="25"/>
    </row>
    <row r="802" spans="1:15" outlineLevel="2" x14ac:dyDescent="0.3">
      <c r="A802" s="42">
        <v>1168</v>
      </c>
      <c r="B802" s="42">
        <v>11010</v>
      </c>
      <c r="C802" s="280" t="s">
        <v>807</v>
      </c>
      <c r="D802" s="19"/>
      <c r="E802" s="19"/>
      <c r="F802" s="158"/>
      <c r="G802" s="168"/>
      <c r="H802" s="168"/>
      <c r="I802" s="25"/>
      <c r="J802" s="25"/>
      <c r="K802" s="25"/>
      <c r="L802" s="25"/>
      <c r="M802" s="25"/>
      <c r="N802" s="25"/>
      <c r="O802" s="25"/>
    </row>
    <row r="803" spans="1:15" ht="40.5" outlineLevel="2" x14ac:dyDescent="0.3">
      <c r="A803" s="42">
        <v>1168</v>
      </c>
      <c r="B803" s="279">
        <v>11052</v>
      </c>
      <c r="C803" s="280" t="s">
        <v>1313</v>
      </c>
      <c r="D803" s="19"/>
      <c r="E803" s="19"/>
      <c r="F803" s="158"/>
      <c r="G803" s="141"/>
      <c r="H803" s="168"/>
      <c r="I803" s="25"/>
      <c r="J803" s="25"/>
      <c r="K803" s="25"/>
      <c r="L803" s="25"/>
      <c r="M803" s="25"/>
      <c r="N803" s="25"/>
      <c r="O803" s="25"/>
    </row>
    <row r="804" spans="1:15" outlineLevel="2" x14ac:dyDescent="0.3">
      <c r="A804" s="42">
        <v>1168</v>
      </c>
      <c r="B804" s="42">
        <v>12001</v>
      </c>
      <c r="C804" s="280" t="s">
        <v>809</v>
      </c>
      <c r="D804" s="19"/>
      <c r="E804" s="19"/>
      <c r="F804" s="158"/>
      <c r="G804" s="168"/>
      <c r="H804" s="168"/>
      <c r="I804" s="25"/>
      <c r="J804" s="25"/>
      <c r="K804" s="25"/>
      <c r="L804" s="25"/>
      <c r="M804" s="25"/>
      <c r="N804" s="25"/>
      <c r="O804" s="25"/>
    </row>
    <row r="805" spans="1:15" outlineLevel="2" x14ac:dyDescent="0.3">
      <c r="A805" s="42">
        <v>1168</v>
      </c>
      <c r="B805" s="42">
        <v>32001</v>
      </c>
      <c r="C805" s="280" t="s">
        <v>810</v>
      </c>
      <c r="D805" s="66"/>
      <c r="E805" s="66"/>
      <c r="F805" s="158"/>
      <c r="G805" s="168"/>
      <c r="H805" s="168"/>
      <c r="I805" s="25"/>
      <c r="J805" s="25"/>
      <c r="K805" s="25"/>
      <c r="L805" s="25"/>
      <c r="M805" s="25"/>
      <c r="N805" s="25"/>
      <c r="O805" s="25"/>
    </row>
    <row r="806" spans="1:15" outlineLevel="2" x14ac:dyDescent="0.3">
      <c r="A806" s="42">
        <v>1168</v>
      </c>
      <c r="B806" s="42">
        <v>32007</v>
      </c>
      <c r="C806" s="280" t="s">
        <v>811</v>
      </c>
      <c r="D806" s="19"/>
      <c r="E806" s="19"/>
      <c r="F806" s="158"/>
      <c r="G806" s="168"/>
      <c r="H806" s="168"/>
      <c r="I806" s="25"/>
      <c r="J806" s="25"/>
      <c r="K806" s="25"/>
      <c r="L806" s="25"/>
      <c r="M806" s="25"/>
      <c r="N806" s="25"/>
      <c r="O806" s="25"/>
    </row>
    <row r="807" spans="1:15" outlineLevel="2" x14ac:dyDescent="0.3">
      <c r="A807" s="42">
        <v>1168</v>
      </c>
      <c r="B807" s="42">
        <v>32008</v>
      </c>
      <c r="C807" s="280" t="s">
        <v>812</v>
      </c>
      <c r="D807" s="19"/>
      <c r="E807" s="19"/>
      <c r="F807" s="158"/>
      <c r="G807" s="168"/>
      <c r="H807" s="168"/>
      <c r="I807" s="25"/>
      <c r="J807" s="25"/>
      <c r="K807" s="25"/>
      <c r="L807" s="25"/>
      <c r="M807" s="25"/>
      <c r="N807" s="25"/>
      <c r="O807" s="25"/>
    </row>
    <row r="808" spans="1:15" ht="27" outlineLevel="2" x14ac:dyDescent="0.3">
      <c r="A808" s="42">
        <v>1168</v>
      </c>
      <c r="B808" s="42">
        <v>11025</v>
      </c>
      <c r="C808" s="280" t="s">
        <v>813</v>
      </c>
      <c r="D808" s="19"/>
      <c r="E808" s="19"/>
      <c r="F808" s="168"/>
      <c r="G808" s="141"/>
      <c r="H808" s="168"/>
      <c r="I808" s="25"/>
      <c r="J808" s="25"/>
      <c r="K808" s="25"/>
      <c r="L808" s="25"/>
      <c r="M808" s="25"/>
      <c r="N808" s="25"/>
      <c r="O808" s="25"/>
    </row>
    <row r="809" spans="1:15" outlineLevel="1" collapsed="1" x14ac:dyDescent="0.3">
      <c r="A809" s="13">
        <v>1183</v>
      </c>
      <c r="B809" s="17"/>
      <c r="C809" s="289" t="s">
        <v>814</v>
      </c>
      <c r="D809" s="15">
        <f>SUM(D810:D818)</f>
        <v>0</v>
      </c>
      <c r="E809" s="15">
        <f>SUM(E810:E818)</f>
        <v>0</v>
      </c>
      <c r="F809" s="139">
        <f t="shared" ref="F809:H809" si="164">SUM(F810:F818)</f>
        <v>0</v>
      </c>
      <c r="G809" s="139">
        <f t="shared" si="164"/>
        <v>0</v>
      </c>
      <c r="H809" s="139">
        <f t="shared" si="164"/>
        <v>0</v>
      </c>
      <c r="I809" s="15">
        <f>SUM(I810:I818)</f>
        <v>0</v>
      </c>
      <c r="J809" s="15">
        <f>SUM(J810:J818)</f>
        <v>0</v>
      </c>
      <c r="K809" s="15">
        <f>SUM(K810:K818)</f>
        <v>0</v>
      </c>
      <c r="L809" s="15">
        <f>SUM(L810:L818)</f>
        <v>0</v>
      </c>
      <c r="M809" s="15"/>
      <c r="N809" s="15"/>
      <c r="O809" s="15"/>
    </row>
    <row r="810" spans="1:15" ht="27" outlineLevel="2" x14ac:dyDescent="0.3">
      <c r="A810" s="13">
        <v>1183</v>
      </c>
      <c r="B810" s="42">
        <v>11002</v>
      </c>
      <c r="C810" s="280" t="s">
        <v>815</v>
      </c>
      <c r="D810" s="19"/>
      <c r="E810" s="19"/>
      <c r="F810" s="168"/>
      <c r="G810" s="141"/>
      <c r="H810" s="168"/>
      <c r="I810" s="25"/>
      <c r="J810" s="25"/>
      <c r="K810" s="25"/>
      <c r="L810" s="25"/>
      <c r="M810" s="25"/>
      <c r="N810" s="25"/>
      <c r="O810" s="25"/>
    </row>
    <row r="811" spans="1:15" outlineLevel="2" x14ac:dyDescent="0.3">
      <c r="A811" s="13">
        <v>1183</v>
      </c>
      <c r="B811" s="42">
        <v>32001</v>
      </c>
      <c r="C811" s="280" t="s">
        <v>816</v>
      </c>
      <c r="D811" s="19"/>
      <c r="E811" s="19"/>
      <c r="F811" s="168"/>
      <c r="G811" s="168"/>
      <c r="H811" s="168"/>
      <c r="I811" s="25"/>
      <c r="J811" s="25"/>
      <c r="K811" s="25"/>
      <c r="L811" s="25"/>
      <c r="M811" s="25"/>
      <c r="N811" s="25"/>
      <c r="O811" s="25"/>
    </row>
    <row r="812" spans="1:15" outlineLevel="2" x14ac:dyDescent="0.3">
      <c r="A812" s="13">
        <v>1183</v>
      </c>
      <c r="B812" s="42">
        <v>32002</v>
      </c>
      <c r="C812" s="280" t="s">
        <v>817</v>
      </c>
      <c r="D812" s="19"/>
      <c r="E812" s="19"/>
      <c r="F812" s="168"/>
      <c r="G812" s="168"/>
      <c r="H812" s="168"/>
      <c r="I812" s="25"/>
      <c r="J812" s="25"/>
      <c r="K812" s="25"/>
      <c r="L812" s="25"/>
      <c r="M812" s="25"/>
      <c r="N812" s="25"/>
      <c r="O812" s="25"/>
    </row>
    <row r="813" spans="1:15" ht="27" outlineLevel="2" x14ac:dyDescent="0.3">
      <c r="A813" s="13">
        <v>1183</v>
      </c>
      <c r="B813" s="42">
        <v>32003</v>
      </c>
      <c r="C813" s="280" t="s">
        <v>818</v>
      </c>
      <c r="D813" s="66"/>
      <c r="E813" s="66"/>
      <c r="F813" s="168"/>
      <c r="G813" s="168"/>
      <c r="H813" s="168"/>
      <c r="I813" s="25"/>
      <c r="J813" s="25"/>
      <c r="K813" s="25"/>
      <c r="L813" s="25"/>
      <c r="M813" s="25"/>
      <c r="N813" s="25"/>
      <c r="O813" s="25"/>
    </row>
    <row r="814" spans="1:15" ht="27" outlineLevel="2" x14ac:dyDescent="0.3">
      <c r="A814" s="13">
        <v>1183</v>
      </c>
      <c r="B814" s="42">
        <v>32004</v>
      </c>
      <c r="C814" s="280" t="s">
        <v>819</v>
      </c>
      <c r="D814" s="19"/>
      <c r="E814" s="19"/>
      <c r="F814" s="168"/>
      <c r="G814" s="168"/>
      <c r="H814" s="168"/>
      <c r="I814" s="25"/>
      <c r="J814" s="25"/>
      <c r="K814" s="25"/>
      <c r="L814" s="25"/>
      <c r="M814" s="25"/>
      <c r="N814" s="25"/>
      <c r="O814" s="25"/>
    </row>
    <row r="815" spans="1:15" ht="27" outlineLevel="2" x14ac:dyDescent="0.3">
      <c r="A815" s="13">
        <v>1183</v>
      </c>
      <c r="B815" s="42">
        <v>32007</v>
      </c>
      <c r="C815" s="280" t="s">
        <v>820</v>
      </c>
      <c r="D815" s="66"/>
      <c r="E815" s="66"/>
      <c r="F815" s="168"/>
      <c r="G815" s="168"/>
      <c r="H815" s="168"/>
      <c r="I815" s="25"/>
      <c r="J815" s="25"/>
      <c r="K815" s="25"/>
      <c r="L815" s="25"/>
      <c r="M815" s="25"/>
      <c r="N815" s="25"/>
      <c r="O815" s="25"/>
    </row>
    <row r="816" spans="1:15" ht="27" outlineLevel="2" x14ac:dyDescent="0.3">
      <c r="A816" s="13">
        <v>1183</v>
      </c>
      <c r="B816" s="42">
        <v>32009</v>
      </c>
      <c r="C816" s="280" t="s">
        <v>821</v>
      </c>
      <c r="D816" s="66"/>
      <c r="E816" s="66"/>
      <c r="F816" s="168"/>
      <c r="G816" s="168"/>
      <c r="H816" s="168"/>
      <c r="I816" s="25"/>
      <c r="J816" s="25"/>
      <c r="K816" s="25"/>
      <c r="L816" s="25"/>
      <c r="M816" s="25"/>
      <c r="N816" s="25"/>
      <c r="O816" s="25"/>
    </row>
    <row r="817" spans="1:15" outlineLevel="2" x14ac:dyDescent="0.3">
      <c r="A817" s="13">
        <v>1183</v>
      </c>
      <c r="B817" s="42">
        <v>32012</v>
      </c>
      <c r="C817" s="280" t="s">
        <v>822</v>
      </c>
      <c r="D817" s="66"/>
      <c r="E817" s="66"/>
      <c r="F817" s="168"/>
      <c r="G817" s="168"/>
      <c r="H817" s="168"/>
      <c r="I817" s="25"/>
      <c r="J817" s="25"/>
      <c r="K817" s="25"/>
      <c r="L817" s="25"/>
      <c r="M817" s="25"/>
      <c r="N817" s="25"/>
      <c r="O817" s="25"/>
    </row>
    <row r="818" spans="1:15" ht="27" outlineLevel="2" x14ac:dyDescent="0.3">
      <c r="A818" s="13">
        <v>1183</v>
      </c>
      <c r="B818" s="42">
        <v>32013</v>
      </c>
      <c r="C818" s="280" t="s">
        <v>823</v>
      </c>
      <c r="D818" s="19"/>
      <c r="E818" s="19"/>
      <c r="F818" s="148"/>
      <c r="G818" s="148"/>
      <c r="H818" s="148"/>
      <c r="I818" s="24"/>
      <c r="J818" s="24"/>
      <c r="K818" s="24"/>
      <c r="L818" s="24"/>
      <c r="M818" s="24"/>
      <c r="N818" s="24"/>
      <c r="O818" s="24"/>
    </row>
    <row r="819" spans="1:15" outlineLevel="2" x14ac:dyDescent="0.3">
      <c r="A819" s="32">
        <v>1189</v>
      </c>
      <c r="B819" s="17"/>
      <c r="C819" s="289" t="s">
        <v>316</v>
      </c>
      <c r="D819" s="44">
        <f>SUM(D820:D823)</f>
        <v>0</v>
      </c>
      <c r="E819" s="44">
        <f>SUM(E820:E823)</f>
        <v>0</v>
      </c>
      <c r="F819" s="170">
        <f t="shared" ref="F819:H819" si="165">SUM(F820:F823)</f>
        <v>0</v>
      </c>
      <c r="G819" s="170">
        <f t="shared" si="165"/>
        <v>0</v>
      </c>
      <c r="H819" s="170">
        <f t="shared" si="165"/>
        <v>0</v>
      </c>
      <c r="I819" s="44"/>
      <c r="J819" s="44"/>
      <c r="K819" s="44"/>
      <c r="L819" s="44"/>
      <c r="M819" s="44"/>
      <c r="N819" s="44"/>
      <c r="O819" s="44"/>
    </row>
    <row r="820" spans="1:15" ht="27" outlineLevel="2" x14ac:dyDescent="0.3">
      <c r="A820" s="42">
        <v>1189</v>
      </c>
      <c r="B820" s="42">
        <v>11001</v>
      </c>
      <c r="C820" s="280" t="s">
        <v>317</v>
      </c>
      <c r="D820" s="19"/>
      <c r="E820" s="19"/>
      <c r="F820" s="157"/>
      <c r="G820" s="140"/>
      <c r="H820" s="141"/>
      <c r="I820" s="19"/>
      <c r="J820" s="19"/>
      <c r="K820" s="19"/>
      <c r="L820" s="19"/>
      <c r="M820" s="19"/>
      <c r="N820" s="19"/>
      <c r="O820" s="19"/>
    </row>
    <row r="821" spans="1:15" ht="27" outlineLevel="2" x14ac:dyDescent="0.3">
      <c r="A821" s="42">
        <v>1189</v>
      </c>
      <c r="B821" s="42">
        <v>11002</v>
      </c>
      <c r="C821" s="280" t="s">
        <v>318</v>
      </c>
      <c r="D821" s="19"/>
      <c r="E821" s="19"/>
      <c r="F821" s="140"/>
      <c r="G821" s="141"/>
      <c r="H821" s="141"/>
      <c r="I821" s="19"/>
      <c r="J821" s="19"/>
      <c r="K821" s="19"/>
      <c r="L821" s="19"/>
      <c r="M821" s="19"/>
      <c r="N821" s="19"/>
      <c r="O821" s="19"/>
    </row>
    <row r="822" spans="1:15" ht="40.5" outlineLevel="2" x14ac:dyDescent="0.3">
      <c r="A822" s="42">
        <v>1189</v>
      </c>
      <c r="B822" s="42">
        <v>12003</v>
      </c>
      <c r="C822" s="280" t="s">
        <v>824</v>
      </c>
      <c r="D822" s="19"/>
      <c r="E822" s="19"/>
      <c r="F822" s="156"/>
      <c r="G822" s="141"/>
      <c r="H822" s="141"/>
      <c r="I822" s="19"/>
      <c r="J822" s="19"/>
      <c r="K822" s="19"/>
      <c r="L822" s="19"/>
      <c r="M822" s="19"/>
      <c r="N822" s="19"/>
      <c r="O822" s="19"/>
    </row>
    <row r="823" spans="1:15" ht="40.5" outlineLevel="2" x14ac:dyDescent="0.3">
      <c r="A823" s="42">
        <v>1189</v>
      </c>
      <c r="B823" s="42">
        <v>12001</v>
      </c>
      <c r="C823" s="280" t="s">
        <v>319</v>
      </c>
      <c r="D823" s="19"/>
      <c r="E823" s="19"/>
      <c r="F823" s="156"/>
      <c r="G823" s="141"/>
      <c r="H823" s="141"/>
      <c r="I823" s="19"/>
      <c r="J823" s="19"/>
      <c r="K823" s="19"/>
      <c r="L823" s="19"/>
      <c r="M823" s="19"/>
      <c r="N823" s="19"/>
      <c r="O823" s="19"/>
    </row>
    <row r="824" spans="1:15" outlineLevel="1" collapsed="1" x14ac:dyDescent="0.3">
      <c r="A824" s="13">
        <v>1192</v>
      </c>
      <c r="B824" s="17"/>
      <c r="C824" s="289" t="s">
        <v>825</v>
      </c>
      <c r="D824" s="15">
        <f>SUM(D825:D839)</f>
        <v>0</v>
      </c>
      <c r="E824" s="15">
        <f>SUM(E825:E839)</f>
        <v>0</v>
      </c>
      <c r="F824" s="139">
        <f t="shared" ref="F824:H824" si="166">SUM(F825:F839)</f>
        <v>0</v>
      </c>
      <c r="G824" s="139">
        <f t="shared" si="166"/>
        <v>0</v>
      </c>
      <c r="H824" s="139">
        <f t="shared" si="166"/>
        <v>0</v>
      </c>
      <c r="I824" s="15">
        <f>SUM(I825:I839)</f>
        <v>0</v>
      </c>
      <c r="J824" s="15">
        <f>SUM(J825:J839)</f>
        <v>0</v>
      </c>
      <c r="K824" s="15">
        <f>SUM(K825:K839)</f>
        <v>0</v>
      </c>
      <c r="L824" s="15">
        <f>SUM(L825:L839)</f>
        <v>0</v>
      </c>
      <c r="M824" s="15"/>
      <c r="N824" s="15"/>
      <c r="O824" s="15"/>
    </row>
    <row r="825" spans="1:15" ht="27" outlineLevel="2" x14ac:dyDescent="0.3">
      <c r="A825" s="42">
        <v>1192</v>
      </c>
      <c r="B825" s="42">
        <v>11001</v>
      </c>
      <c r="C825" s="280" t="s">
        <v>826</v>
      </c>
      <c r="D825" s="19"/>
      <c r="E825" s="19"/>
      <c r="F825" s="141"/>
      <c r="G825" s="141"/>
      <c r="H825" s="141"/>
      <c r="I825" s="19"/>
      <c r="J825" s="19"/>
      <c r="K825" s="19"/>
      <c r="L825" s="19"/>
      <c r="M825" s="19"/>
      <c r="N825" s="19"/>
      <c r="O825" s="19"/>
    </row>
    <row r="826" spans="1:15" ht="27" outlineLevel="2" x14ac:dyDescent="0.3">
      <c r="A826" s="42">
        <v>1192</v>
      </c>
      <c r="B826" s="42">
        <v>11003</v>
      </c>
      <c r="C826" s="280" t="s">
        <v>680</v>
      </c>
      <c r="D826" s="19"/>
      <c r="E826" s="19"/>
      <c r="F826" s="141"/>
      <c r="G826" s="141"/>
      <c r="H826" s="141"/>
      <c r="I826" s="19"/>
      <c r="J826" s="19"/>
      <c r="K826" s="19"/>
      <c r="L826" s="19"/>
      <c r="M826" s="19"/>
      <c r="N826" s="19"/>
      <c r="O826" s="19"/>
    </row>
    <row r="827" spans="1:15" outlineLevel="2" x14ac:dyDescent="0.3">
      <c r="A827" s="42">
        <v>1192</v>
      </c>
      <c r="B827" s="42">
        <v>11004</v>
      </c>
      <c r="C827" s="280" t="s">
        <v>827</v>
      </c>
      <c r="D827" s="19"/>
      <c r="E827" s="19"/>
      <c r="F827" s="141"/>
      <c r="G827" s="141"/>
      <c r="H827" s="141"/>
      <c r="I827" s="19"/>
      <c r="J827" s="19"/>
      <c r="K827" s="19"/>
      <c r="L827" s="19"/>
      <c r="M827" s="19"/>
      <c r="N827" s="19"/>
      <c r="O827" s="19"/>
    </row>
    <row r="828" spans="1:15" outlineLevel="2" x14ac:dyDescent="0.3">
      <c r="A828" s="42">
        <v>1192</v>
      </c>
      <c r="B828" s="42">
        <v>11005</v>
      </c>
      <c r="C828" s="280" t="s">
        <v>777</v>
      </c>
      <c r="D828" s="19"/>
      <c r="E828" s="19"/>
      <c r="F828" s="141"/>
      <c r="G828" s="141"/>
      <c r="H828" s="141"/>
      <c r="I828" s="19"/>
      <c r="J828" s="19"/>
      <c r="K828" s="19"/>
      <c r="L828" s="19"/>
      <c r="M828" s="19"/>
      <c r="N828" s="19"/>
      <c r="O828" s="19"/>
    </row>
    <row r="829" spans="1:15" outlineLevel="2" x14ac:dyDescent="0.3">
      <c r="A829" s="42">
        <v>1192</v>
      </c>
      <c r="B829" s="42">
        <v>11006</v>
      </c>
      <c r="C829" s="280" t="s">
        <v>828</v>
      </c>
      <c r="D829" s="19"/>
      <c r="E829" s="19"/>
      <c r="F829" s="141"/>
      <c r="G829" s="141"/>
      <c r="H829" s="141"/>
      <c r="I829" s="19"/>
      <c r="J829" s="19"/>
      <c r="K829" s="19"/>
      <c r="L829" s="19"/>
      <c r="M829" s="19"/>
      <c r="N829" s="19"/>
      <c r="O829" s="19"/>
    </row>
    <row r="830" spans="1:15" ht="27" outlineLevel="2" x14ac:dyDescent="0.3">
      <c r="A830" s="42">
        <v>1192</v>
      </c>
      <c r="B830" s="42">
        <v>11010</v>
      </c>
      <c r="C830" s="280" t="s">
        <v>829</v>
      </c>
      <c r="D830" s="19"/>
      <c r="E830" s="19"/>
      <c r="F830" s="158"/>
      <c r="G830" s="141"/>
      <c r="H830" s="141"/>
      <c r="I830" s="19"/>
      <c r="J830" s="19"/>
      <c r="K830" s="19"/>
      <c r="L830" s="19"/>
      <c r="M830" s="19"/>
      <c r="N830" s="19"/>
      <c r="O830" s="19"/>
    </row>
    <row r="831" spans="1:15" ht="40.5" outlineLevel="2" x14ac:dyDescent="0.3">
      <c r="A831" s="42">
        <v>1192</v>
      </c>
      <c r="B831" s="42">
        <v>11018</v>
      </c>
      <c r="C831" s="280" t="s">
        <v>830</v>
      </c>
      <c r="D831" s="19"/>
      <c r="E831" s="19"/>
      <c r="F831" s="158"/>
      <c r="G831" s="141"/>
      <c r="H831" s="141"/>
      <c r="I831" s="19"/>
      <c r="J831" s="19"/>
      <c r="K831" s="19"/>
      <c r="L831" s="19"/>
      <c r="M831" s="19"/>
      <c r="N831" s="19"/>
      <c r="O831" s="19"/>
    </row>
    <row r="832" spans="1:15" ht="54" outlineLevel="2" x14ac:dyDescent="0.3">
      <c r="A832" s="42">
        <v>1192</v>
      </c>
      <c r="B832" s="42">
        <v>11020</v>
      </c>
      <c r="C832" s="280" t="s">
        <v>831</v>
      </c>
      <c r="D832" s="19"/>
      <c r="E832" s="19"/>
      <c r="F832" s="158"/>
      <c r="G832" s="141"/>
      <c r="H832" s="141"/>
      <c r="I832" s="19"/>
      <c r="J832" s="19"/>
      <c r="K832" s="19"/>
      <c r="L832" s="19"/>
      <c r="M832" s="19"/>
      <c r="N832" s="19"/>
      <c r="O832" s="19"/>
    </row>
    <row r="833" spans="1:15" ht="27" outlineLevel="2" x14ac:dyDescent="0.3">
      <c r="A833" s="42">
        <v>1192</v>
      </c>
      <c r="B833" s="42">
        <v>11022</v>
      </c>
      <c r="C833" s="280" t="s">
        <v>832</v>
      </c>
      <c r="D833" s="19"/>
      <c r="E833" s="19"/>
      <c r="F833" s="158"/>
      <c r="G833" s="141"/>
      <c r="H833" s="141"/>
      <c r="I833" s="19"/>
      <c r="J833" s="19"/>
      <c r="K833" s="19"/>
      <c r="L833" s="19"/>
      <c r="M833" s="19"/>
      <c r="N833" s="19"/>
      <c r="O833" s="19"/>
    </row>
    <row r="834" spans="1:15" ht="27" outlineLevel="2" x14ac:dyDescent="0.3">
      <c r="A834" s="42">
        <v>1192</v>
      </c>
      <c r="B834" s="42">
        <v>11023</v>
      </c>
      <c r="C834" s="280" t="s">
        <v>833</v>
      </c>
      <c r="D834" s="19"/>
      <c r="E834" s="19"/>
      <c r="F834" s="158"/>
      <c r="G834" s="140"/>
      <c r="H834" s="141"/>
      <c r="I834" s="19"/>
      <c r="J834" s="19"/>
      <c r="K834" s="19"/>
      <c r="L834" s="19"/>
      <c r="M834" s="19"/>
      <c r="N834" s="19"/>
      <c r="O834" s="19"/>
    </row>
    <row r="835" spans="1:15" ht="54" outlineLevel="2" x14ac:dyDescent="0.3">
      <c r="A835" s="42">
        <v>1192</v>
      </c>
      <c r="B835" s="42">
        <v>32003</v>
      </c>
      <c r="C835" s="280" t="s">
        <v>834</v>
      </c>
      <c r="D835" s="19"/>
      <c r="E835" s="19"/>
      <c r="F835" s="158"/>
      <c r="G835" s="141"/>
      <c r="H835" s="141"/>
      <c r="I835" s="19"/>
      <c r="J835" s="19"/>
      <c r="K835" s="19"/>
      <c r="L835" s="19"/>
      <c r="M835" s="19"/>
      <c r="N835" s="19"/>
      <c r="O835" s="19"/>
    </row>
    <row r="836" spans="1:15" ht="27" outlineLevel="2" x14ac:dyDescent="0.3">
      <c r="A836" s="42">
        <v>1192</v>
      </c>
      <c r="B836" s="42">
        <v>11024</v>
      </c>
      <c r="C836" s="280" t="s">
        <v>835</v>
      </c>
      <c r="D836" s="19"/>
      <c r="E836" s="19"/>
      <c r="F836" s="158"/>
      <c r="G836" s="141"/>
      <c r="H836" s="141"/>
      <c r="I836" s="19"/>
      <c r="J836" s="19"/>
      <c r="K836" s="19"/>
      <c r="L836" s="19"/>
      <c r="M836" s="19"/>
      <c r="N836" s="19"/>
      <c r="O836" s="19"/>
    </row>
    <row r="837" spans="1:15" outlineLevel="2" x14ac:dyDescent="0.3">
      <c r="A837" s="42">
        <v>1192</v>
      </c>
      <c r="B837" s="42">
        <v>32007</v>
      </c>
      <c r="C837" s="280" t="s">
        <v>836</v>
      </c>
      <c r="D837" s="19"/>
      <c r="E837" s="19"/>
      <c r="F837" s="158"/>
      <c r="G837" s="141"/>
      <c r="H837" s="141"/>
      <c r="I837" s="19"/>
      <c r="J837" s="19"/>
      <c r="K837" s="19"/>
      <c r="L837" s="19"/>
      <c r="M837" s="19"/>
      <c r="N837" s="19"/>
      <c r="O837" s="19"/>
    </row>
    <row r="838" spans="1:15" ht="40.5" outlineLevel="2" x14ac:dyDescent="0.3">
      <c r="A838" s="42">
        <v>1192</v>
      </c>
      <c r="B838" s="42">
        <v>12004</v>
      </c>
      <c r="C838" s="280" t="s">
        <v>744</v>
      </c>
      <c r="D838" s="19"/>
      <c r="E838" s="19"/>
      <c r="F838" s="158"/>
      <c r="G838" s="141"/>
      <c r="H838" s="141"/>
      <c r="I838" s="19"/>
      <c r="J838" s="19"/>
      <c r="K838" s="19"/>
      <c r="L838" s="19"/>
      <c r="M838" s="19"/>
      <c r="N838" s="19"/>
      <c r="O838" s="19"/>
    </row>
    <row r="839" spans="1:15" ht="40.5" outlineLevel="2" x14ac:dyDescent="0.3">
      <c r="A839" s="42">
        <v>1192</v>
      </c>
      <c r="B839" s="42">
        <v>32006</v>
      </c>
      <c r="C839" s="280" t="s">
        <v>837</v>
      </c>
      <c r="D839" s="19"/>
      <c r="E839" s="19"/>
      <c r="F839" s="157"/>
      <c r="G839" s="140"/>
      <c r="H839" s="141"/>
      <c r="I839" s="19"/>
      <c r="J839" s="19"/>
      <c r="K839" s="19"/>
      <c r="L839" s="19"/>
      <c r="M839" s="19"/>
      <c r="N839" s="19"/>
      <c r="O839" s="19"/>
    </row>
    <row r="840" spans="1:15" outlineLevel="1" collapsed="1" x14ac:dyDescent="0.3">
      <c r="A840" s="13">
        <v>1193</v>
      </c>
      <c r="B840" s="17"/>
      <c r="C840" s="289" t="s">
        <v>838</v>
      </c>
      <c r="D840" s="15">
        <f>SUM(D841:D845)</f>
        <v>0</v>
      </c>
      <c r="E840" s="15">
        <f>SUM(E841:E845)</f>
        <v>0</v>
      </c>
      <c r="F840" s="139">
        <f t="shared" ref="F840:H840" si="167">SUM(F841:F845)</f>
        <v>0</v>
      </c>
      <c r="G840" s="139">
        <f t="shared" si="167"/>
        <v>0</v>
      </c>
      <c r="H840" s="139">
        <f t="shared" si="167"/>
        <v>0</v>
      </c>
      <c r="I840" s="15">
        <f>SUM(I841:I845)</f>
        <v>0</v>
      </c>
      <c r="J840" s="15">
        <f>SUM(J841:J845)</f>
        <v>0</v>
      </c>
      <c r="K840" s="15">
        <f>SUM(K841:K845)</f>
        <v>0</v>
      </c>
      <c r="L840" s="15">
        <f>SUM(L841:L845)</f>
        <v>0</v>
      </c>
      <c r="M840" s="15"/>
      <c r="N840" s="15"/>
      <c r="O840" s="15"/>
    </row>
    <row r="841" spans="1:15" ht="40.5" outlineLevel="2" x14ac:dyDescent="0.3">
      <c r="A841" s="42">
        <v>1193</v>
      </c>
      <c r="B841" s="42">
        <v>11001</v>
      </c>
      <c r="C841" s="280" t="s">
        <v>839</v>
      </c>
      <c r="D841" s="19"/>
      <c r="E841" s="19"/>
      <c r="F841" s="141"/>
      <c r="G841" s="141"/>
      <c r="H841" s="141"/>
      <c r="I841" s="19"/>
      <c r="J841" s="19"/>
      <c r="K841" s="19"/>
      <c r="L841" s="19"/>
      <c r="M841" s="19"/>
      <c r="N841" s="19"/>
      <c r="O841" s="19"/>
    </row>
    <row r="842" spans="1:15" ht="27" outlineLevel="2" x14ac:dyDescent="0.3">
      <c r="A842" s="42">
        <v>1193</v>
      </c>
      <c r="B842" s="42">
        <v>11002</v>
      </c>
      <c r="C842" s="280" t="s">
        <v>840</v>
      </c>
      <c r="D842" s="19"/>
      <c r="E842" s="19"/>
      <c r="F842" s="141"/>
      <c r="G842" s="141"/>
      <c r="H842" s="141"/>
      <c r="I842" s="19"/>
      <c r="J842" s="19"/>
      <c r="K842" s="19"/>
      <c r="L842" s="19"/>
      <c r="M842" s="19"/>
      <c r="N842" s="19"/>
      <c r="O842" s="19"/>
    </row>
    <row r="843" spans="1:15" ht="54" outlineLevel="2" x14ac:dyDescent="0.3">
      <c r="A843" s="42">
        <v>1193</v>
      </c>
      <c r="B843" s="42">
        <v>11003</v>
      </c>
      <c r="C843" s="280" t="s">
        <v>841</v>
      </c>
      <c r="D843" s="19"/>
      <c r="E843" s="19"/>
      <c r="F843" s="140"/>
      <c r="G843" s="141"/>
      <c r="H843" s="141"/>
      <c r="I843" s="19"/>
      <c r="J843" s="19"/>
      <c r="K843" s="19"/>
      <c r="L843" s="19"/>
      <c r="M843" s="19"/>
      <c r="N843" s="19"/>
      <c r="O843" s="19"/>
    </row>
    <row r="844" spans="1:15" ht="54" outlineLevel="2" x14ac:dyDescent="0.3">
      <c r="A844" s="42">
        <v>1193</v>
      </c>
      <c r="B844" s="279">
        <v>12018</v>
      </c>
      <c r="C844" s="280" t="s">
        <v>842</v>
      </c>
      <c r="D844" s="19"/>
      <c r="E844" s="19"/>
      <c r="F844" s="141"/>
      <c r="G844" s="141"/>
      <c r="H844" s="141"/>
      <c r="I844" s="19"/>
      <c r="J844" s="19"/>
      <c r="K844" s="19"/>
      <c r="L844" s="19"/>
      <c r="M844" s="19"/>
      <c r="N844" s="19"/>
      <c r="O844" s="19"/>
    </row>
    <row r="845" spans="1:15" ht="40.5" outlineLevel="2" x14ac:dyDescent="0.3">
      <c r="A845" s="42">
        <v>1193</v>
      </c>
      <c r="B845" s="42">
        <v>31001</v>
      </c>
      <c r="C845" s="280" t="s">
        <v>843</v>
      </c>
      <c r="D845" s="19"/>
      <c r="E845" s="19"/>
      <c r="F845" s="140"/>
      <c r="G845" s="141"/>
      <c r="H845" s="141"/>
      <c r="I845" s="19"/>
      <c r="J845" s="19"/>
      <c r="K845" s="19"/>
      <c r="L845" s="19"/>
      <c r="M845" s="19"/>
      <c r="N845" s="19"/>
      <c r="O845" s="19"/>
    </row>
    <row r="846" spans="1:15" outlineLevel="1" collapsed="1" x14ac:dyDescent="0.3">
      <c r="A846" s="13">
        <v>1196</v>
      </c>
      <c r="B846" s="17"/>
      <c r="C846" s="289" t="s">
        <v>844</v>
      </c>
      <c r="D846" s="15">
        <f>SUM(D847:D849)</f>
        <v>0</v>
      </c>
      <c r="E846" s="15">
        <f>SUM(E847:E849)</f>
        <v>0</v>
      </c>
      <c r="F846" s="139">
        <f t="shared" ref="F846:H846" si="168">SUM(F847:F849)</f>
        <v>0</v>
      </c>
      <c r="G846" s="139">
        <f t="shared" si="168"/>
        <v>0</v>
      </c>
      <c r="H846" s="139">
        <f t="shared" si="168"/>
        <v>0</v>
      </c>
      <c r="I846" s="15">
        <f>SUM(I847:I849)</f>
        <v>0</v>
      </c>
      <c r="J846" s="15">
        <f>SUM(J847:J849)</f>
        <v>0</v>
      </c>
      <c r="K846" s="15">
        <f>SUM(K847:K849)</f>
        <v>0</v>
      </c>
      <c r="L846" s="15">
        <f>SUM(L847:L849)</f>
        <v>0</v>
      </c>
      <c r="M846" s="15"/>
      <c r="N846" s="15"/>
      <c r="O846" s="15"/>
    </row>
    <row r="847" spans="1:15" outlineLevel="2" x14ac:dyDescent="0.3">
      <c r="A847" s="42">
        <v>1196</v>
      </c>
      <c r="B847" s="42">
        <v>11001</v>
      </c>
      <c r="C847" s="280" t="s">
        <v>845</v>
      </c>
      <c r="D847" s="19"/>
      <c r="E847" s="19"/>
      <c r="F847" s="141"/>
      <c r="G847" s="141"/>
      <c r="H847" s="141"/>
      <c r="I847" s="19"/>
      <c r="J847" s="19"/>
      <c r="K847" s="19"/>
      <c r="L847" s="19"/>
      <c r="M847" s="19"/>
      <c r="N847" s="19"/>
      <c r="O847" s="19"/>
    </row>
    <row r="848" spans="1:15" outlineLevel="2" x14ac:dyDescent="0.3">
      <c r="A848" s="42">
        <v>1196</v>
      </c>
      <c r="B848" s="42">
        <v>11002</v>
      </c>
      <c r="C848" s="285" t="s">
        <v>846</v>
      </c>
      <c r="D848" s="73"/>
      <c r="E848" s="19"/>
      <c r="F848" s="141"/>
      <c r="G848" s="141"/>
      <c r="H848" s="141"/>
      <c r="I848" s="19"/>
      <c r="J848" s="19"/>
      <c r="K848" s="19"/>
      <c r="L848" s="19"/>
      <c r="M848" s="19"/>
      <c r="N848" s="19"/>
      <c r="O848" s="19"/>
    </row>
    <row r="849" spans="1:15" ht="27" outlineLevel="2" x14ac:dyDescent="0.3">
      <c r="A849" s="42">
        <v>1196</v>
      </c>
      <c r="B849" s="42">
        <v>12001</v>
      </c>
      <c r="C849" s="280" t="s">
        <v>847</v>
      </c>
      <c r="D849" s="19"/>
      <c r="E849" s="19"/>
      <c r="F849" s="140"/>
      <c r="G849" s="141"/>
      <c r="H849" s="141"/>
      <c r="I849" s="19"/>
      <c r="J849" s="19"/>
      <c r="K849" s="19"/>
      <c r="L849" s="19"/>
      <c r="M849" s="19"/>
      <c r="N849" s="19"/>
      <c r="O849" s="19"/>
    </row>
    <row r="850" spans="1:15" outlineLevel="1" collapsed="1" x14ac:dyDescent="0.3">
      <c r="A850" s="13">
        <v>1198</v>
      </c>
      <c r="B850" s="17"/>
      <c r="C850" s="289" t="s">
        <v>848</v>
      </c>
      <c r="D850" s="15">
        <f>SUM(D851:D859)</f>
        <v>0</v>
      </c>
      <c r="E850" s="15">
        <f>SUM(E851:E859)</f>
        <v>0</v>
      </c>
      <c r="F850" s="139">
        <f t="shared" ref="F850:H850" si="169">SUM(F851:F859)</f>
        <v>0</v>
      </c>
      <c r="G850" s="139">
        <f t="shared" si="169"/>
        <v>0</v>
      </c>
      <c r="H850" s="139">
        <f t="shared" si="169"/>
        <v>0</v>
      </c>
      <c r="I850" s="15">
        <f t="shared" ref="I850:K850" si="170">SUM(I851:I859)</f>
        <v>0</v>
      </c>
      <c r="J850" s="15">
        <f t="shared" si="170"/>
        <v>0</v>
      </c>
      <c r="K850" s="15">
        <f t="shared" si="170"/>
        <v>0</v>
      </c>
      <c r="L850" s="15">
        <f t="shared" ref="L850" si="171">SUM(L851:L859)</f>
        <v>0</v>
      </c>
      <c r="M850" s="15"/>
      <c r="N850" s="15"/>
      <c r="O850" s="15"/>
    </row>
    <row r="851" spans="1:15" ht="27" outlineLevel="2" x14ac:dyDescent="0.3">
      <c r="A851" s="42">
        <v>1198</v>
      </c>
      <c r="B851" s="42">
        <v>11001</v>
      </c>
      <c r="C851" s="280" t="s">
        <v>849</v>
      </c>
      <c r="D851" s="19"/>
      <c r="E851" s="19"/>
      <c r="F851" s="141"/>
      <c r="G851" s="141"/>
      <c r="H851" s="141"/>
      <c r="I851" s="19"/>
      <c r="J851" s="19"/>
      <c r="K851" s="19"/>
      <c r="L851" s="19"/>
      <c r="M851" s="19"/>
      <c r="N851" s="19"/>
      <c r="O851" s="19"/>
    </row>
    <row r="852" spans="1:15" ht="27" outlineLevel="2" x14ac:dyDescent="0.3">
      <c r="A852" s="42">
        <v>1198</v>
      </c>
      <c r="B852" s="42">
        <v>11002</v>
      </c>
      <c r="C852" s="280" t="s">
        <v>850</v>
      </c>
      <c r="D852" s="19"/>
      <c r="E852" s="19"/>
      <c r="F852" s="140"/>
      <c r="G852" s="141"/>
      <c r="H852" s="141"/>
      <c r="I852" s="19"/>
      <c r="J852" s="19"/>
      <c r="K852" s="19"/>
      <c r="L852" s="19"/>
      <c r="M852" s="19"/>
      <c r="N852" s="19"/>
      <c r="O852" s="19"/>
    </row>
    <row r="853" spans="1:15" outlineLevel="2" x14ac:dyDescent="0.3">
      <c r="A853" s="42">
        <v>1198</v>
      </c>
      <c r="B853" s="42">
        <v>11003</v>
      </c>
      <c r="C853" s="280" t="s">
        <v>851</v>
      </c>
      <c r="D853" s="19"/>
      <c r="E853" s="19"/>
      <c r="F853" s="141"/>
      <c r="G853" s="141"/>
      <c r="H853" s="141"/>
      <c r="I853" s="19"/>
      <c r="J853" s="19"/>
      <c r="K853" s="19"/>
      <c r="L853" s="19"/>
      <c r="M853" s="19"/>
      <c r="N853" s="19"/>
      <c r="O853" s="19"/>
    </row>
    <row r="854" spans="1:15" ht="27" outlineLevel="2" x14ac:dyDescent="0.3">
      <c r="A854" s="42">
        <v>1198</v>
      </c>
      <c r="B854" s="42">
        <v>11004</v>
      </c>
      <c r="C854" s="280" t="s">
        <v>852</v>
      </c>
      <c r="D854" s="19"/>
      <c r="E854" s="19"/>
      <c r="F854" s="141"/>
      <c r="G854" s="141"/>
      <c r="H854" s="141"/>
      <c r="I854" s="19"/>
      <c r="J854" s="19"/>
      <c r="K854" s="19"/>
      <c r="L854" s="19"/>
      <c r="M854" s="19"/>
      <c r="N854" s="19"/>
      <c r="O854" s="19"/>
    </row>
    <row r="855" spans="1:15" outlineLevel="2" x14ac:dyDescent="0.3">
      <c r="A855" s="42">
        <v>1198</v>
      </c>
      <c r="B855" s="42">
        <v>11005</v>
      </c>
      <c r="C855" s="280" t="s">
        <v>853</v>
      </c>
      <c r="D855" s="19"/>
      <c r="E855" s="19"/>
      <c r="F855" s="141"/>
      <c r="G855" s="141"/>
      <c r="H855" s="141"/>
      <c r="I855" s="19"/>
      <c r="J855" s="19"/>
      <c r="K855" s="19"/>
      <c r="L855" s="19"/>
      <c r="M855" s="19"/>
      <c r="N855" s="19"/>
      <c r="O855" s="19"/>
    </row>
    <row r="856" spans="1:15" outlineLevel="2" x14ac:dyDescent="0.3">
      <c r="A856" s="42">
        <v>1198</v>
      </c>
      <c r="B856" s="42">
        <v>11006</v>
      </c>
      <c r="C856" s="280" t="s">
        <v>756</v>
      </c>
      <c r="D856" s="19"/>
      <c r="E856" s="19"/>
      <c r="F856" s="141"/>
      <c r="G856" s="141"/>
      <c r="H856" s="141"/>
      <c r="I856" s="19"/>
      <c r="J856" s="19"/>
      <c r="K856" s="19"/>
      <c r="L856" s="19"/>
      <c r="M856" s="19"/>
      <c r="N856" s="19"/>
      <c r="O856" s="19"/>
    </row>
    <row r="857" spans="1:15" outlineLevel="2" x14ac:dyDescent="0.3">
      <c r="A857" s="42">
        <v>1198</v>
      </c>
      <c r="B857" s="42">
        <v>11007</v>
      </c>
      <c r="C857" s="280" t="s">
        <v>757</v>
      </c>
      <c r="D857" s="19"/>
      <c r="E857" s="19"/>
      <c r="F857" s="141"/>
      <c r="G857" s="141"/>
      <c r="H857" s="141"/>
      <c r="I857" s="19"/>
      <c r="J857" s="19"/>
      <c r="K857" s="19"/>
      <c r="L857" s="19"/>
      <c r="M857" s="19"/>
      <c r="N857" s="19"/>
      <c r="O857" s="19"/>
    </row>
    <row r="858" spans="1:15" outlineLevel="2" x14ac:dyDescent="0.3">
      <c r="A858" s="42">
        <v>1198</v>
      </c>
      <c r="B858" s="42">
        <v>11008</v>
      </c>
      <c r="C858" s="280" t="s">
        <v>854</v>
      </c>
      <c r="D858" s="19"/>
      <c r="E858" s="19"/>
      <c r="F858" s="141"/>
      <c r="G858" s="141"/>
      <c r="H858" s="141"/>
      <c r="I858" s="19"/>
      <c r="J858" s="19"/>
      <c r="K858" s="19"/>
      <c r="L858" s="19"/>
      <c r="M858" s="19"/>
      <c r="N858" s="19"/>
      <c r="O858" s="19"/>
    </row>
    <row r="859" spans="1:15" outlineLevel="2" x14ac:dyDescent="0.3">
      <c r="A859" s="42">
        <v>1198</v>
      </c>
      <c r="B859" s="42">
        <v>11009</v>
      </c>
      <c r="C859" s="280" t="s">
        <v>855</v>
      </c>
      <c r="D859" s="19"/>
      <c r="E859" s="19"/>
      <c r="F859" s="140"/>
      <c r="G859" s="141"/>
      <c r="H859" s="140"/>
      <c r="I859" s="19"/>
      <c r="J859" s="19"/>
      <c r="K859" s="19"/>
      <c r="L859" s="19"/>
      <c r="M859" s="19"/>
      <c r="N859" s="19"/>
      <c r="O859" s="19"/>
    </row>
    <row r="860" spans="1:15" ht="27" outlineLevel="1" collapsed="1" x14ac:dyDescent="0.3">
      <c r="A860" s="13">
        <v>1215</v>
      </c>
      <c r="B860" s="17"/>
      <c r="C860" s="289" t="s">
        <v>856</v>
      </c>
      <c r="D860" s="15">
        <f>SUM(D861:D871)</f>
        <v>0</v>
      </c>
      <c r="E860" s="15">
        <f>SUM(E861:E871)</f>
        <v>0</v>
      </c>
      <c r="F860" s="139">
        <f t="shared" ref="F860:H860" si="172">SUM(F861:F871)</f>
        <v>0</v>
      </c>
      <c r="G860" s="139">
        <f t="shared" si="172"/>
        <v>0</v>
      </c>
      <c r="H860" s="139">
        <f t="shared" si="172"/>
        <v>0</v>
      </c>
      <c r="I860" s="15">
        <f>SUM(I861:I871)</f>
        <v>0</v>
      </c>
      <c r="J860" s="15">
        <f>SUM(J861:J871)</f>
        <v>0</v>
      </c>
      <c r="K860" s="15">
        <f>SUM(K861:K871)</f>
        <v>0</v>
      </c>
      <c r="L860" s="15">
        <f>SUM(L861:L871)</f>
        <v>0</v>
      </c>
      <c r="M860" s="15"/>
      <c r="N860" s="15"/>
      <c r="O860" s="15"/>
    </row>
    <row r="861" spans="1:15" outlineLevel="2" x14ac:dyDescent="0.3">
      <c r="A861" s="42">
        <v>1215</v>
      </c>
      <c r="B861" s="42">
        <v>11001</v>
      </c>
      <c r="C861" s="280" t="s">
        <v>857</v>
      </c>
      <c r="D861" s="19"/>
      <c r="E861" s="19"/>
      <c r="F861" s="141"/>
      <c r="G861" s="141"/>
      <c r="H861" s="141"/>
      <c r="I861" s="19"/>
      <c r="J861" s="19"/>
      <c r="K861" s="19"/>
      <c r="L861" s="19"/>
      <c r="M861" s="19"/>
      <c r="N861" s="19"/>
      <c r="O861" s="19"/>
    </row>
    <row r="862" spans="1:15" outlineLevel="2" x14ac:dyDescent="0.3">
      <c r="A862" s="42">
        <v>1215</v>
      </c>
      <c r="B862" s="42">
        <v>11002</v>
      </c>
      <c r="C862" s="280" t="s">
        <v>858</v>
      </c>
      <c r="D862" s="19"/>
      <c r="E862" s="19"/>
      <c r="F862" s="141"/>
      <c r="G862" s="141"/>
      <c r="H862" s="141"/>
      <c r="I862" s="19"/>
      <c r="J862" s="19"/>
      <c r="K862" s="19"/>
      <c r="L862" s="19"/>
      <c r="M862" s="19"/>
      <c r="N862" s="19"/>
      <c r="O862" s="19"/>
    </row>
    <row r="863" spans="1:15" ht="54" outlineLevel="2" x14ac:dyDescent="0.3">
      <c r="A863" s="42">
        <v>1215</v>
      </c>
      <c r="B863" s="42">
        <v>11003</v>
      </c>
      <c r="C863" s="280" t="s">
        <v>859</v>
      </c>
      <c r="D863" s="19"/>
      <c r="E863" s="19"/>
      <c r="F863" s="141"/>
      <c r="G863" s="141"/>
      <c r="H863" s="141"/>
      <c r="I863" s="19"/>
      <c r="J863" s="19"/>
      <c r="K863" s="19"/>
      <c r="L863" s="19"/>
      <c r="M863" s="19"/>
      <c r="N863" s="19"/>
      <c r="O863" s="19"/>
    </row>
    <row r="864" spans="1:15" outlineLevel="2" x14ac:dyDescent="0.3">
      <c r="A864" s="42">
        <v>1215</v>
      </c>
      <c r="B864" s="42">
        <v>12001</v>
      </c>
      <c r="C864" s="280" t="s">
        <v>860</v>
      </c>
      <c r="D864" s="19"/>
      <c r="E864" s="19"/>
      <c r="F864" s="141"/>
      <c r="G864" s="141"/>
      <c r="H864" s="141"/>
      <c r="I864" s="19"/>
      <c r="J864" s="19"/>
      <c r="K864" s="19"/>
      <c r="L864" s="19"/>
      <c r="M864" s="19"/>
      <c r="N864" s="19"/>
      <c r="O864" s="19"/>
    </row>
    <row r="865" spans="1:15" ht="54" outlineLevel="2" x14ac:dyDescent="0.3">
      <c r="A865" s="42">
        <v>1215</v>
      </c>
      <c r="B865" s="42">
        <v>12002</v>
      </c>
      <c r="C865" s="280" t="s">
        <v>861</v>
      </c>
      <c r="D865" s="19"/>
      <c r="E865" s="19"/>
      <c r="F865" s="141"/>
      <c r="G865" s="141"/>
      <c r="H865" s="141"/>
      <c r="I865" s="19"/>
      <c r="J865" s="19"/>
      <c r="K865" s="19"/>
      <c r="L865" s="19"/>
      <c r="M865" s="19"/>
      <c r="N865" s="19"/>
      <c r="O865" s="19"/>
    </row>
    <row r="866" spans="1:15" ht="40.5" outlineLevel="2" x14ac:dyDescent="0.3">
      <c r="A866" s="42">
        <v>1215</v>
      </c>
      <c r="B866" s="42">
        <v>12003</v>
      </c>
      <c r="C866" s="280" t="s">
        <v>862</v>
      </c>
      <c r="D866" s="19"/>
      <c r="E866" s="19"/>
      <c r="F866" s="141"/>
      <c r="G866" s="141"/>
      <c r="H866" s="141"/>
      <c r="I866" s="19"/>
      <c r="J866" s="19"/>
      <c r="K866" s="19"/>
      <c r="L866" s="19"/>
      <c r="M866" s="19"/>
      <c r="N866" s="19"/>
      <c r="O866" s="19"/>
    </row>
    <row r="867" spans="1:15" ht="54" outlineLevel="2" x14ac:dyDescent="0.3">
      <c r="A867" s="42">
        <v>1215</v>
      </c>
      <c r="B867" s="42">
        <v>12004</v>
      </c>
      <c r="C867" s="280" t="s">
        <v>863</v>
      </c>
      <c r="D867" s="19"/>
      <c r="E867" s="19"/>
      <c r="F867" s="141"/>
      <c r="G867" s="141"/>
      <c r="H867" s="141"/>
      <c r="I867" s="19"/>
      <c r="J867" s="19"/>
      <c r="K867" s="19"/>
      <c r="L867" s="19"/>
      <c r="M867" s="19"/>
      <c r="N867" s="19"/>
      <c r="O867" s="19"/>
    </row>
    <row r="868" spans="1:15" ht="40.5" outlineLevel="2" x14ac:dyDescent="0.3">
      <c r="A868" s="42">
        <v>1215</v>
      </c>
      <c r="B868" s="42">
        <v>12005</v>
      </c>
      <c r="C868" s="280" t="s">
        <v>864</v>
      </c>
      <c r="D868" s="19"/>
      <c r="E868" s="19"/>
      <c r="F868" s="141"/>
      <c r="G868" s="141"/>
      <c r="H868" s="141"/>
      <c r="I868" s="19"/>
      <c r="J868" s="19"/>
      <c r="K868" s="19"/>
      <c r="L868" s="19"/>
      <c r="M868" s="19"/>
      <c r="N868" s="19"/>
      <c r="O868" s="19"/>
    </row>
    <row r="869" spans="1:15" ht="27" outlineLevel="2" x14ac:dyDescent="0.3">
      <c r="A869" s="42">
        <v>1215</v>
      </c>
      <c r="B869" s="42">
        <v>12006</v>
      </c>
      <c r="C869" s="280" t="s">
        <v>865</v>
      </c>
      <c r="D869" s="19"/>
      <c r="E869" s="19"/>
      <c r="F869" s="141"/>
      <c r="G869" s="141"/>
      <c r="H869" s="141"/>
      <c r="I869" s="19"/>
      <c r="J869" s="19"/>
      <c r="K869" s="19"/>
      <c r="L869" s="19"/>
      <c r="M869" s="19"/>
      <c r="N869" s="19"/>
      <c r="O869" s="19"/>
    </row>
    <row r="870" spans="1:15" outlineLevel="2" x14ac:dyDescent="0.3">
      <c r="A870" s="42">
        <v>1215</v>
      </c>
      <c r="B870" s="42">
        <v>12007</v>
      </c>
      <c r="C870" s="280" t="s">
        <v>866</v>
      </c>
      <c r="D870" s="19"/>
      <c r="E870" s="19"/>
      <c r="F870" s="141"/>
      <c r="G870" s="141"/>
      <c r="H870" s="141"/>
      <c r="I870" s="19"/>
      <c r="J870" s="19"/>
      <c r="K870" s="19"/>
      <c r="L870" s="19"/>
      <c r="M870" s="19"/>
      <c r="N870" s="19"/>
      <c r="O870" s="19"/>
    </row>
    <row r="871" spans="1:15" ht="27" outlineLevel="2" x14ac:dyDescent="0.3">
      <c r="A871" s="42">
        <v>1215</v>
      </c>
      <c r="B871" s="42">
        <v>11005</v>
      </c>
      <c r="C871" s="280" t="s">
        <v>867</v>
      </c>
      <c r="D871" s="19">
        <v>0</v>
      </c>
      <c r="E871" s="19"/>
      <c r="F871" s="141"/>
      <c r="G871" s="141"/>
      <c r="H871" s="141"/>
      <c r="I871" s="19"/>
      <c r="J871" s="19"/>
      <c r="K871" s="19"/>
      <c r="L871" s="19"/>
      <c r="M871" s="19"/>
      <c r="N871" s="19"/>
      <c r="O871" s="19"/>
    </row>
    <row r="872" spans="1:15" outlineLevel="1" collapsed="1" x14ac:dyDescent="0.3">
      <c r="A872" s="13">
        <v>1227</v>
      </c>
      <c r="B872" s="17"/>
      <c r="C872" s="289" t="s">
        <v>868</v>
      </c>
      <c r="D872" s="15">
        <f>SUM(D873:D875)</f>
        <v>0</v>
      </c>
      <c r="E872" s="15">
        <f>SUM(E873:E875)</f>
        <v>0</v>
      </c>
      <c r="F872" s="139">
        <f t="shared" ref="F872:H872" si="173">SUM(F873:F875)</f>
        <v>0</v>
      </c>
      <c r="G872" s="139">
        <f t="shared" si="173"/>
        <v>0</v>
      </c>
      <c r="H872" s="139">
        <f t="shared" si="173"/>
        <v>0</v>
      </c>
      <c r="I872" s="15">
        <f>SUM(I873:I875)</f>
        <v>0</v>
      </c>
      <c r="J872" s="15">
        <f>SUM(J873:J875)</f>
        <v>0</v>
      </c>
      <c r="K872" s="15">
        <f>SUM(K873:K875)</f>
        <v>0</v>
      </c>
      <c r="L872" s="15">
        <f>SUM(L873:L875)</f>
        <v>0</v>
      </c>
      <c r="M872" s="15"/>
      <c r="N872" s="15"/>
      <c r="O872" s="15"/>
    </row>
    <row r="873" spans="1:15" outlineLevel="2" x14ac:dyDescent="0.3">
      <c r="A873" s="42">
        <v>1227</v>
      </c>
      <c r="B873" s="42">
        <v>11001</v>
      </c>
      <c r="C873" s="280" t="s">
        <v>869</v>
      </c>
      <c r="D873" s="19"/>
      <c r="E873" s="19"/>
      <c r="F873" s="141"/>
      <c r="G873" s="141"/>
      <c r="H873" s="141"/>
      <c r="I873" s="19"/>
      <c r="J873" s="19"/>
      <c r="K873" s="19"/>
      <c r="L873" s="19"/>
      <c r="M873" s="19"/>
      <c r="N873" s="19"/>
      <c r="O873" s="19"/>
    </row>
    <row r="874" spans="1:15" outlineLevel="2" x14ac:dyDescent="0.3">
      <c r="A874" s="42">
        <v>1227</v>
      </c>
      <c r="B874" s="42">
        <v>11002</v>
      </c>
      <c r="C874" s="280" t="s">
        <v>870</v>
      </c>
      <c r="D874" s="19"/>
      <c r="E874" s="19"/>
      <c r="F874" s="141"/>
      <c r="G874" s="141"/>
      <c r="H874" s="141"/>
      <c r="I874" s="19"/>
      <c r="J874" s="19"/>
      <c r="K874" s="19"/>
      <c r="L874" s="19"/>
      <c r="M874" s="19"/>
      <c r="N874" s="19"/>
      <c r="O874" s="19"/>
    </row>
    <row r="875" spans="1:15" ht="27" outlineLevel="2" x14ac:dyDescent="0.3">
      <c r="A875" s="42">
        <v>1227</v>
      </c>
      <c r="B875" s="42">
        <v>11003</v>
      </c>
      <c r="C875" s="280" t="s">
        <v>871</v>
      </c>
      <c r="D875" s="19"/>
      <c r="E875" s="19"/>
      <c r="F875" s="141"/>
      <c r="G875" s="141"/>
      <c r="H875" s="141"/>
      <c r="I875" s="19"/>
      <c r="J875" s="19"/>
      <c r="K875" s="19"/>
      <c r="L875" s="19"/>
      <c r="M875" s="19"/>
      <c r="N875" s="19"/>
      <c r="O875" s="19"/>
    </row>
    <row r="876" spans="1:15" ht="27" outlineLevel="1" collapsed="1" x14ac:dyDescent="0.3">
      <c r="A876" s="65">
        <v>1236</v>
      </c>
      <c r="B876" s="42"/>
      <c r="C876" s="289" t="s">
        <v>872</v>
      </c>
      <c r="D876" s="15">
        <f>SUM(D877:D882)</f>
        <v>0</v>
      </c>
      <c r="E876" s="15">
        <f>SUM(E877:E882)</f>
        <v>0</v>
      </c>
      <c r="F876" s="15">
        <f t="shared" ref="F876:H876" si="174">SUM(F877:F882)</f>
        <v>0</v>
      </c>
      <c r="G876" s="15">
        <f t="shared" si="174"/>
        <v>0</v>
      </c>
      <c r="H876" s="15">
        <f t="shared" si="174"/>
        <v>0</v>
      </c>
      <c r="I876" s="15">
        <f t="shared" ref="I876:K876" si="175">SUM(I877:I882)</f>
        <v>0</v>
      </c>
      <c r="J876" s="15">
        <f t="shared" si="175"/>
        <v>0</v>
      </c>
      <c r="K876" s="15">
        <f t="shared" si="175"/>
        <v>0</v>
      </c>
      <c r="L876" s="15">
        <f t="shared" ref="L876" si="176">SUM(L877:L882)</f>
        <v>0</v>
      </c>
      <c r="M876" s="15"/>
      <c r="N876" s="15"/>
      <c r="O876" s="15"/>
    </row>
    <row r="877" spans="1:15" outlineLevel="2" x14ac:dyDescent="0.3">
      <c r="A877" s="42">
        <v>1236</v>
      </c>
      <c r="B877" s="42">
        <v>32001</v>
      </c>
      <c r="C877" s="280" t="s">
        <v>873</v>
      </c>
      <c r="D877" s="19">
        <v>0</v>
      </c>
      <c r="E877" s="19"/>
      <c r="F877" s="141"/>
      <c r="G877" s="141"/>
      <c r="H877" s="141"/>
      <c r="I877" s="19"/>
      <c r="J877" s="19"/>
      <c r="K877" s="19"/>
      <c r="L877" s="19"/>
      <c r="M877" s="19"/>
      <c r="N877" s="19"/>
      <c r="O877" s="19"/>
    </row>
    <row r="878" spans="1:15" outlineLevel="2" x14ac:dyDescent="0.3">
      <c r="A878" s="42">
        <v>1236</v>
      </c>
      <c r="B878" s="42">
        <v>32002</v>
      </c>
      <c r="C878" s="280" t="s">
        <v>874</v>
      </c>
      <c r="D878" s="19">
        <v>0</v>
      </c>
      <c r="E878" s="19"/>
      <c r="F878" s="141"/>
      <c r="G878" s="141"/>
      <c r="H878" s="141"/>
      <c r="I878" s="19"/>
      <c r="J878" s="19"/>
      <c r="K878" s="19"/>
      <c r="L878" s="19"/>
      <c r="M878" s="19"/>
      <c r="N878" s="19"/>
      <c r="O878" s="19"/>
    </row>
    <row r="879" spans="1:15" outlineLevel="2" x14ac:dyDescent="0.3">
      <c r="A879" s="42">
        <v>1236</v>
      </c>
      <c r="B879" s="42">
        <v>32003</v>
      </c>
      <c r="C879" s="280" t="s">
        <v>875</v>
      </c>
      <c r="D879" s="19">
        <v>0</v>
      </c>
      <c r="E879" s="19"/>
      <c r="F879" s="159"/>
      <c r="G879" s="141"/>
      <c r="H879" s="141"/>
      <c r="I879" s="19"/>
      <c r="J879" s="19"/>
      <c r="K879" s="19"/>
      <c r="L879" s="19"/>
      <c r="M879" s="19"/>
      <c r="N879" s="19"/>
      <c r="O879" s="19"/>
    </row>
    <row r="880" spans="1:15" outlineLevel="2" x14ac:dyDescent="0.3">
      <c r="A880" s="42">
        <v>1236</v>
      </c>
      <c r="B880" s="42">
        <v>32004</v>
      </c>
      <c r="C880" s="280" t="s">
        <v>876</v>
      </c>
      <c r="D880" s="19">
        <v>0</v>
      </c>
      <c r="E880" s="19"/>
      <c r="F880" s="141"/>
      <c r="G880" s="141"/>
      <c r="H880" s="141"/>
      <c r="I880" s="19"/>
      <c r="J880" s="19"/>
      <c r="K880" s="19"/>
      <c r="L880" s="19"/>
      <c r="M880" s="19"/>
      <c r="N880" s="19"/>
      <c r="O880" s="19"/>
    </row>
    <row r="881" spans="1:15" outlineLevel="2" x14ac:dyDescent="0.3">
      <c r="A881" s="42">
        <v>1236</v>
      </c>
      <c r="B881" s="42">
        <v>32005</v>
      </c>
      <c r="C881" s="280" t="s">
        <v>877</v>
      </c>
      <c r="D881" s="19">
        <v>0</v>
      </c>
      <c r="E881" s="19"/>
      <c r="F881" s="141"/>
      <c r="G881" s="141"/>
      <c r="H881" s="141"/>
      <c r="I881" s="19"/>
      <c r="J881" s="19"/>
      <c r="K881" s="19"/>
      <c r="L881" s="19"/>
      <c r="M881" s="19"/>
      <c r="N881" s="19"/>
      <c r="O881" s="19"/>
    </row>
    <row r="882" spans="1:15" ht="27" outlineLevel="2" x14ac:dyDescent="0.3">
      <c r="A882" s="42">
        <v>1236</v>
      </c>
      <c r="B882" s="42">
        <v>32006</v>
      </c>
      <c r="C882" s="280" t="s">
        <v>878</v>
      </c>
      <c r="D882" s="19">
        <v>0</v>
      </c>
      <c r="E882" s="19"/>
      <c r="F882" s="141"/>
      <c r="G882" s="141"/>
      <c r="H882" s="141"/>
      <c r="I882" s="19"/>
      <c r="J882" s="19"/>
      <c r="K882" s="19"/>
      <c r="L882" s="19"/>
      <c r="M882" s="19"/>
      <c r="N882" s="19"/>
      <c r="O882" s="19"/>
    </row>
    <row r="883" spans="1:15" outlineLevel="1" collapsed="1" x14ac:dyDescent="0.3">
      <c r="A883" s="65">
        <v>1238</v>
      </c>
      <c r="B883" s="42"/>
      <c r="C883" s="296" t="s">
        <v>879</v>
      </c>
      <c r="D883" s="45">
        <f>SUM(D884:D890)</f>
        <v>0</v>
      </c>
      <c r="E883" s="45">
        <f>SUM(E884:E887)</f>
        <v>0</v>
      </c>
      <c r="F883" s="171">
        <f t="shared" ref="F883:H883" si="177">SUM(F884:F887)</f>
        <v>0</v>
      </c>
      <c r="G883" s="171">
        <f t="shared" si="177"/>
        <v>0</v>
      </c>
      <c r="H883" s="171">
        <f t="shared" si="177"/>
        <v>0</v>
      </c>
      <c r="I883" s="45">
        <f>SUM(I884:I887)</f>
        <v>0</v>
      </c>
      <c r="J883" s="45">
        <f>SUM(J884:J887)</f>
        <v>0</v>
      </c>
      <c r="K883" s="45">
        <f>SUM(K884:K887)</f>
        <v>0</v>
      </c>
      <c r="L883" s="45">
        <f>SUM(L884:L887)</f>
        <v>0</v>
      </c>
      <c r="M883" s="45"/>
      <c r="N883" s="45"/>
      <c r="O883" s="45"/>
    </row>
    <row r="884" spans="1:15" outlineLevel="2" x14ac:dyDescent="0.3">
      <c r="A884" s="42">
        <v>1238</v>
      </c>
      <c r="B884" s="42">
        <v>11001</v>
      </c>
      <c r="C884" s="280" t="s">
        <v>723</v>
      </c>
      <c r="D884" s="19">
        <v>0</v>
      </c>
      <c r="E884" s="19"/>
      <c r="F884" s="141"/>
      <c r="G884" s="141"/>
      <c r="H884" s="141"/>
      <c r="I884" s="19"/>
      <c r="J884" s="19"/>
      <c r="K884" s="19"/>
      <c r="L884" s="19"/>
      <c r="M884" s="19"/>
      <c r="N884" s="19"/>
      <c r="O884" s="19"/>
    </row>
    <row r="885" spans="1:15" ht="27" outlineLevel="2" x14ac:dyDescent="0.3">
      <c r="A885" s="42">
        <v>1238</v>
      </c>
      <c r="B885" s="42">
        <v>11002</v>
      </c>
      <c r="C885" s="280" t="s">
        <v>743</v>
      </c>
      <c r="D885" s="19">
        <v>0</v>
      </c>
      <c r="E885" s="19"/>
      <c r="F885" s="141"/>
      <c r="G885" s="141"/>
      <c r="H885" s="141"/>
      <c r="I885" s="19"/>
      <c r="J885" s="19"/>
      <c r="K885" s="19"/>
      <c r="L885" s="19"/>
      <c r="M885" s="19"/>
      <c r="N885" s="19"/>
      <c r="O885" s="19"/>
    </row>
    <row r="886" spans="1:15" ht="27" outlineLevel="2" x14ac:dyDescent="0.3">
      <c r="A886" s="42">
        <v>1238</v>
      </c>
      <c r="B886" s="42">
        <v>12001</v>
      </c>
      <c r="C886" s="280" t="s">
        <v>742</v>
      </c>
      <c r="D886" s="19">
        <v>0</v>
      </c>
      <c r="E886" s="19"/>
      <c r="F886" s="141"/>
      <c r="G886" s="141"/>
      <c r="H886" s="141"/>
      <c r="I886" s="19"/>
      <c r="J886" s="19"/>
      <c r="K886" s="19"/>
      <c r="L886" s="19"/>
      <c r="M886" s="19"/>
      <c r="N886" s="19"/>
      <c r="O886" s="19"/>
    </row>
    <row r="887" spans="1:15" ht="40.5" outlineLevel="2" x14ac:dyDescent="0.3">
      <c r="A887" s="42">
        <v>1238</v>
      </c>
      <c r="B887" s="42">
        <v>12002</v>
      </c>
      <c r="C887" s="280" t="s">
        <v>744</v>
      </c>
      <c r="D887" s="19">
        <v>0</v>
      </c>
      <c r="E887" s="19"/>
      <c r="F887" s="141"/>
      <c r="G887" s="141"/>
      <c r="H887" s="141"/>
      <c r="I887" s="19"/>
      <c r="J887" s="19"/>
      <c r="K887" s="19"/>
      <c r="L887" s="19"/>
      <c r="M887" s="19"/>
      <c r="N887" s="19"/>
      <c r="O887" s="19"/>
    </row>
    <row r="888" spans="1:15" outlineLevel="2" x14ac:dyDescent="0.3">
      <c r="A888" s="65">
        <v>1240</v>
      </c>
      <c r="B888" s="42"/>
      <c r="C888" s="296" t="s">
        <v>880</v>
      </c>
      <c r="D888" s="45">
        <f t="shared" ref="D888:H888" si="178">+D889+D890</f>
        <v>0</v>
      </c>
      <c r="E888" s="45">
        <f t="shared" si="178"/>
        <v>0</v>
      </c>
      <c r="F888" s="171">
        <f t="shared" si="178"/>
        <v>0</v>
      </c>
      <c r="G888" s="171">
        <f t="shared" si="178"/>
        <v>0</v>
      </c>
      <c r="H888" s="171">
        <f t="shared" si="178"/>
        <v>0</v>
      </c>
      <c r="I888" s="45"/>
      <c r="J888" s="45"/>
      <c r="K888" s="45"/>
      <c r="L888" s="45"/>
      <c r="M888" s="45"/>
      <c r="N888" s="45"/>
      <c r="O888" s="45"/>
    </row>
    <row r="889" spans="1:15" outlineLevel="2" x14ac:dyDescent="0.3">
      <c r="A889" s="65">
        <v>1240</v>
      </c>
      <c r="B889" s="279">
        <v>11001</v>
      </c>
      <c r="C889" s="280" t="s">
        <v>881</v>
      </c>
      <c r="D889" s="19"/>
      <c r="E889" s="19"/>
      <c r="F889" s="140"/>
      <c r="G889" s="140"/>
      <c r="H889" s="140"/>
      <c r="I889" s="19"/>
      <c r="J889" s="19"/>
      <c r="K889" s="19"/>
      <c r="L889" s="19"/>
      <c r="M889" s="19"/>
      <c r="N889" s="19"/>
      <c r="O889" s="19"/>
    </row>
    <row r="890" spans="1:15" outlineLevel="2" x14ac:dyDescent="0.3">
      <c r="A890" s="65">
        <v>1240</v>
      </c>
      <c r="B890" s="279">
        <v>32001</v>
      </c>
      <c r="C890" s="280" t="s">
        <v>882</v>
      </c>
      <c r="D890" s="19"/>
      <c r="E890" s="19"/>
      <c r="F890" s="141"/>
      <c r="G890" s="141"/>
      <c r="H890" s="141"/>
      <c r="I890" s="19"/>
      <c r="J890" s="19"/>
      <c r="K890" s="19"/>
      <c r="L890" s="19"/>
      <c r="M890" s="19"/>
      <c r="N890" s="19"/>
      <c r="O890" s="19"/>
    </row>
    <row r="891" spans="1:15" outlineLevel="1" x14ac:dyDescent="0.3">
      <c r="A891" s="65">
        <v>9999</v>
      </c>
      <c r="B891" s="42"/>
      <c r="C891" s="280" t="s">
        <v>21</v>
      </c>
      <c r="D891" s="19"/>
      <c r="E891" s="19">
        <v>0</v>
      </c>
      <c r="F891" s="140"/>
      <c r="G891" s="141"/>
      <c r="H891" s="141"/>
      <c r="I891" s="19"/>
      <c r="J891" s="19"/>
      <c r="K891" s="19"/>
      <c r="L891" s="19"/>
      <c r="M891" s="19"/>
      <c r="N891" s="19"/>
      <c r="O891" s="19"/>
    </row>
    <row r="892" spans="1:15" x14ac:dyDescent="0.3">
      <c r="A892" s="20" t="s">
        <v>0</v>
      </c>
      <c r="B892" s="17"/>
      <c r="C892" s="290" t="s">
        <v>883</v>
      </c>
      <c r="D892" s="21">
        <f>D893+D895+D902+D904+D906+D912</f>
        <v>0</v>
      </c>
      <c r="E892" s="21">
        <f>E893+E895+E902+E904+E906+E912</f>
        <v>0</v>
      </c>
      <c r="F892" s="142">
        <f t="shared" ref="F892:H892" si="179">F893+F895+F902+F904+F906+F912</f>
        <v>0</v>
      </c>
      <c r="G892" s="142">
        <f t="shared" si="179"/>
        <v>0</v>
      </c>
      <c r="H892" s="142">
        <f t="shared" si="179"/>
        <v>0</v>
      </c>
      <c r="I892" s="21">
        <f>I893+I895+I902+I904+I906+I912</f>
        <v>0</v>
      </c>
      <c r="J892" s="21">
        <f>J893+J895+J902+J904+J906+J912</f>
        <v>0</v>
      </c>
      <c r="K892" s="21">
        <f>K893+K895+K902+K904+K906+K912</f>
        <v>0</v>
      </c>
      <c r="L892" s="21">
        <f>L893+L895+L902+L904+L906+L912</f>
        <v>0</v>
      </c>
      <c r="M892" s="21"/>
      <c r="N892" s="21"/>
      <c r="O892" s="21"/>
    </row>
    <row r="893" spans="1:15" outlineLevel="1" x14ac:dyDescent="0.3">
      <c r="A893" s="13">
        <v>1125</v>
      </c>
      <c r="B893" s="17"/>
      <c r="C893" s="289" t="s">
        <v>884</v>
      </c>
      <c r="D893" s="15">
        <f>SUM(D894)</f>
        <v>0</v>
      </c>
      <c r="E893" s="15">
        <f>SUM(E894)</f>
        <v>0</v>
      </c>
      <c r="F893" s="139">
        <f t="shared" ref="F893:H893" si="180">SUM(F894)</f>
        <v>0</v>
      </c>
      <c r="G893" s="139">
        <f t="shared" si="180"/>
        <v>0</v>
      </c>
      <c r="H893" s="139">
        <f t="shared" si="180"/>
        <v>0</v>
      </c>
      <c r="I893" s="15">
        <f t="shared" ref="I893:L893" si="181">SUM(I894)</f>
        <v>0</v>
      </c>
      <c r="J893" s="15">
        <f t="shared" si="181"/>
        <v>0</v>
      </c>
      <c r="K893" s="15">
        <f t="shared" si="181"/>
        <v>0</v>
      </c>
      <c r="L893" s="15">
        <f t="shared" si="181"/>
        <v>0</v>
      </c>
      <c r="M893" s="15"/>
      <c r="N893" s="15"/>
      <c r="O893" s="15"/>
    </row>
    <row r="894" spans="1:15" ht="27" outlineLevel="2" x14ac:dyDescent="0.3">
      <c r="A894" s="42">
        <v>1125</v>
      </c>
      <c r="B894" s="42">
        <v>11001</v>
      </c>
      <c r="C894" s="280" t="s">
        <v>885</v>
      </c>
      <c r="D894" s="19"/>
      <c r="E894" s="19"/>
      <c r="F894" s="140"/>
      <c r="G894" s="141"/>
      <c r="H894" s="141"/>
      <c r="I894" s="19"/>
      <c r="J894" s="19"/>
      <c r="K894" s="19"/>
      <c r="L894" s="19"/>
      <c r="M894" s="19"/>
      <c r="N894" s="19"/>
      <c r="O894" s="19"/>
    </row>
    <row r="895" spans="1:15" outlineLevel="1" x14ac:dyDescent="0.3">
      <c r="A895" s="13">
        <v>1169</v>
      </c>
      <c r="B895" s="17"/>
      <c r="C895" s="289" t="s">
        <v>886</v>
      </c>
      <c r="D895" s="15">
        <f>SUM(D896:D901)</f>
        <v>0</v>
      </c>
      <c r="E895" s="15">
        <f>SUM(E896:E901)</f>
        <v>0</v>
      </c>
      <c r="F895" s="139">
        <f t="shared" ref="F895:H895" si="182">SUM(F896:F901)</f>
        <v>0</v>
      </c>
      <c r="G895" s="139">
        <f t="shared" si="182"/>
        <v>0</v>
      </c>
      <c r="H895" s="139">
        <f t="shared" si="182"/>
        <v>0</v>
      </c>
      <c r="I895" s="15">
        <f>SUM(I896:I901)</f>
        <v>0</v>
      </c>
      <c r="J895" s="15">
        <f>SUM(J896:J901)</f>
        <v>0</v>
      </c>
      <c r="K895" s="15">
        <f>SUM(K896:K901)</f>
        <v>0</v>
      </c>
      <c r="L895" s="15">
        <f>SUM(L896:L901)</f>
        <v>0</v>
      </c>
      <c r="M895" s="15"/>
      <c r="N895" s="15"/>
      <c r="O895" s="15"/>
    </row>
    <row r="896" spans="1:15" outlineLevel="2" x14ac:dyDescent="0.3">
      <c r="A896" s="42">
        <v>1169</v>
      </c>
      <c r="B896" s="42">
        <v>11001</v>
      </c>
      <c r="C896" s="280" t="s">
        <v>887</v>
      </c>
      <c r="D896" s="19"/>
      <c r="E896" s="19"/>
      <c r="F896" s="141"/>
      <c r="G896" s="141"/>
      <c r="H896" s="141"/>
      <c r="I896" s="19"/>
      <c r="J896" s="19"/>
      <c r="K896" s="19"/>
      <c r="L896" s="19"/>
      <c r="M896" s="19"/>
      <c r="N896" s="19"/>
      <c r="O896" s="19"/>
    </row>
    <row r="897" spans="1:15" ht="27" outlineLevel="2" x14ac:dyDescent="0.3">
      <c r="A897" s="42">
        <v>1169</v>
      </c>
      <c r="B897" s="42">
        <v>11002</v>
      </c>
      <c r="C897" s="280" t="s">
        <v>888</v>
      </c>
      <c r="D897" s="19"/>
      <c r="E897" s="19"/>
      <c r="F897" s="141"/>
      <c r="G897" s="141"/>
      <c r="H897" s="141"/>
      <c r="I897" s="19"/>
      <c r="J897" s="19"/>
      <c r="K897" s="19"/>
      <c r="L897" s="19"/>
      <c r="M897" s="19"/>
      <c r="N897" s="19"/>
      <c r="O897" s="19"/>
    </row>
    <row r="898" spans="1:15" outlineLevel="2" x14ac:dyDescent="0.3">
      <c r="A898" s="42">
        <v>1169</v>
      </c>
      <c r="B898" s="42">
        <v>11003</v>
      </c>
      <c r="C898" s="280" t="s">
        <v>889</v>
      </c>
      <c r="D898" s="19"/>
      <c r="E898" s="19"/>
      <c r="F898" s="141"/>
      <c r="G898" s="141"/>
      <c r="H898" s="141"/>
      <c r="I898" s="19"/>
      <c r="J898" s="19"/>
      <c r="K898" s="19"/>
      <c r="L898" s="19"/>
      <c r="M898" s="19"/>
      <c r="N898" s="19"/>
      <c r="O898" s="19"/>
    </row>
    <row r="899" spans="1:15" ht="27" outlineLevel="2" x14ac:dyDescent="0.3">
      <c r="A899" s="42">
        <v>1169</v>
      </c>
      <c r="B899" s="42">
        <v>11006</v>
      </c>
      <c r="C899" s="280" t="s">
        <v>890</v>
      </c>
      <c r="D899" s="19"/>
      <c r="E899" s="19"/>
      <c r="F899" s="141"/>
      <c r="G899" s="141"/>
      <c r="H899" s="141"/>
      <c r="I899" s="19"/>
      <c r="J899" s="19"/>
      <c r="K899" s="19"/>
      <c r="L899" s="19"/>
      <c r="M899" s="19"/>
      <c r="N899" s="19"/>
      <c r="O899" s="19"/>
    </row>
    <row r="900" spans="1:15" outlineLevel="2" x14ac:dyDescent="0.3">
      <c r="A900" s="42">
        <v>1169</v>
      </c>
      <c r="B900" s="42">
        <v>31001</v>
      </c>
      <c r="C900" s="280" t="s">
        <v>891</v>
      </c>
      <c r="D900" s="19"/>
      <c r="E900" s="19"/>
      <c r="F900" s="141"/>
      <c r="G900" s="141"/>
      <c r="H900" s="141"/>
      <c r="I900" s="19"/>
      <c r="J900" s="19"/>
      <c r="K900" s="19"/>
      <c r="L900" s="19"/>
      <c r="M900" s="19"/>
      <c r="N900" s="19"/>
      <c r="O900" s="19"/>
    </row>
    <row r="901" spans="1:15" outlineLevel="2" x14ac:dyDescent="0.3">
      <c r="A901" s="42">
        <v>1169</v>
      </c>
      <c r="B901" s="42">
        <v>31008</v>
      </c>
      <c r="C901" s="280" t="s">
        <v>892</v>
      </c>
      <c r="D901" s="19"/>
      <c r="E901" s="19"/>
      <c r="F901" s="141"/>
      <c r="G901" s="141"/>
      <c r="H901" s="141"/>
      <c r="I901" s="19"/>
      <c r="J901" s="19"/>
      <c r="K901" s="19"/>
      <c r="L901" s="19"/>
      <c r="M901" s="19"/>
      <c r="N901" s="19"/>
      <c r="O901" s="19"/>
    </row>
    <row r="902" spans="1:15" outlineLevel="1" x14ac:dyDescent="0.3">
      <c r="A902" s="13">
        <v>1177</v>
      </c>
      <c r="B902" s="17"/>
      <c r="C902" s="289" t="s">
        <v>893</v>
      </c>
      <c r="D902" s="15">
        <f>SUM(D903:D903)</f>
        <v>0</v>
      </c>
      <c r="E902" s="15">
        <f>SUM(E903:E903)</f>
        <v>0</v>
      </c>
      <c r="F902" s="139">
        <f t="shared" ref="F902:H902" si="183">SUM(F903:F903)</f>
        <v>0</v>
      </c>
      <c r="G902" s="139">
        <f t="shared" si="183"/>
        <v>0</v>
      </c>
      <c r="H902" s="139">
        <f t="shared" si="183"/>
        <v>0</v>
      </c>
      <c r="I902" s="15">
        <f>SUM(I903:I903)</f>
        <v>0</v>
      </c>
      <c r="J902" s="15">
        <f>SUM(J903:J903)</f>
        <v>0</v>
      </c>
      <c r="K902" s="15">
        <f>SUM(K903:K903)</f>
        <v>0</v>
      </c>
      <c r="L902" s="15">
        <f>SUM(L903:L903)</f>
        <v>0</v>
      </c>
      <c r="M902" s="15"/>
      <c r="N902" s="15"/>
      <c r="O902" s="15"/>
    </row>
    <row r="903" spans="1:15" outlineLevel="2" x14ac:dyDescent="0.3">
      <c r="A903" s="42">
        <v>1177</v>
      </c>
      <c r="B903" s="42">
        <v>11001</v>
      </c>
      <c r="C903" s="280" t="s">
        <v>894</v>
      </c>
      <c r="D903" s="19"/>
      <c r="E903" s="19"/>
      <c r="F903" s="140"/>
      <c r="G903" s="141"/>
      <c r="H903" s="141"/>
      <c r="I903" s="19"/>
      <c r="J903" s="19"/>
      <c r="K903" s="19"/>
      <c r="L903" s="19"/>
      <c r="M903" s="19"/>
      <c r="N903" s="19"/>
      <c r="O903" s="19"/>
    </row>
    <row r="904" spans="1:15" outlineLevel="1" x14ac:dyDescent="0.3">
      <c r="A904" s="13">
        <v>1197</v>
      </c>
      <c r="B904" s="17"/>
      <c r="C904" s="289" t="s">
        <v>895</v>
      </c>
      <c r="D904" s="15">
        <f>SUM(D905)</f>
        <v>0</v>
      </c>
      <c r="E904" s="15">
        <f>SUM(E905)</f>
        <v>0</v>
      </c>
      <c r="F904" s="139">
        <f t="shared" ref="F904:H904" si="184">SUM(F905)</f>
        <v>0</v>
      </c>
      <c r="G904" s="139">
        <f t="shared" si="184"/>
        <v>0</v>
      </c>
      <c r="H904" s="139">
        <f t="shared" si="184"/>
        <v>0</v>
      </c>
      <c r="I904" s="15">
        <f t="shared" ref="I904:L904" si="185">SUM(I905)</f>
        <v>0</v>
      </c>
      <c r="J904" s="15">
        <f t="shared" si="185"/>
        <v>0</v>
      </c>
      <c r="K904" s="15">
        <f t="shared" si="185"/>
        <v>0</v>
      </c>
      <c r="L904" s="15">
        <f t="shared" si="185"/>
        <v>0</v>
      </c>
      <c r="M904" s="15"/>
      <c r="N904" s="15"/>
      <c r="O904" s="15"/>
    </row>
    <row r="905" spans="1:15" outlineLevel="2" x14ac:dyDescent="0.3">
      <c r="A905" s="42">
        <v>1197</v>
      </c>
      <c r="B905" s="42">
        <v>11001</v>
      </c>
      <c r="C905" s="280" t="s">
        <v>896</v>
      </c>
      <c r="D905" s="24"/>
      <c r="E905" s="24"/>
      <c r="F905" s="140"/>
      <c r="G905" s="141"/>
      <c r="H905" s="141"/>
      <c r="I905" s="19"/>
      <c r="J905" s="19"/>
      <c r="K905" s="19"/>
      <c r="L905" s="19"/>
      <c r="M905" s="19"/>
      <c r="N905" s="19"/>
      <c r="O905" s="19"/>
    </row>
    <row r="906" spans="1:15" outlineLevel="1" x14ac:dyDescent="0.3">
      <c r="A906" s="13">
        <v>1204</v>
      </c>
      <c r="B906" s="17"/>
      <c r="C906" s="289" t="s">
        <v>897</v>
      </c>
      <c r="D906" s="15">
        <f>SUM(D907:D911)</f>
        <v>0</v>
      </c>
      <c r="E906" s="15">
        <f>SUM(E907:E911)</f>
        <v>0</v>
      </c>
      <c r="F906" s="139">
        <f t="shared" ref="F906:H906" si="186">SUM(F907:F911)</f>
        <v>0</v>
      </c>
      <c r="G906" s="139">
        <f t="shared" si="186"/>
        <v>0</v>
      </c>
      <c r="H906" s="139">
        <f t="shared" si="186"/>
        <v>0</v>
      </c>
      <c r="I906" s="15">
        <f t="shared" ref="I906:K906" si="187">SUM(I907:I911)</f>
        <v>0</v>
      </c>
      <c r="J906" s="15">
        <f t="shared" si="187"/>
        <v>0</v>
      </c>
      <c r="K906" s="15">
        <f t="shared" si="187"/>
        <v>0</v>
      </c>
      <c r="L906" s="15">
        <f t="shared" ref="L906" si="188">SUM(L907:L911)</f>
        <v>0</v>
      </c>
      <c r="M906" s="15"/>
      <c r="N906" s="15"/>
      <c r="O906" s="15"/>
    </row>
    <row r="907" spans="1:15" ht="27" outlineLevel="2" x14ac:dyDescent="0.3">
      <c r="A907" s="42">
        <v>1204</v>
      </c>
      <c r="B907" s="42">
        <v>11001</v>
      </c>
      <c r="C907" s="280" t="s">
        <v>898</v>
      </c>
      <c r="D907" s="19"/>
      <c r="E907" s="19"/>
      <c r="F907" s="140"/>
      <c r="G907" s="141"/>
      <c r="H907" s="141"/>
      <c r="I907" s="19"/>
      <c r="J907" s="19"/>
      <c r="K907" s="19"/>
      <c r="L907" s="19"/>
      <c r="M907" s="19"/>
      <c r="N907" s="19"/>
      <c r="O907" s="19"/>
    </row>
    <row r="908" spans="1:15" outlineLevel="2" x14ac:dyDescent="0.3">
      <c r="A908" s="42">
        <v>1204</v>
      </c>
      <c r="B908" s="42">
        <v>11002</v>
      </c>
      <c r="C908" s="280" t="s">
        <v>899</v>
      </c>
      <c r="D908" s="19"/>
      <c r="E908" s="19"/>
      <c r="F908" s="140"/>
      <c r="G908" s="141"/>
      <c r="H908" s="141"/>
      <c r="I908" s="19"/>
      <c r="J908" s="19"/>
      <c r="K908" s="19"/>
      <c r="L908" s="19"/>
      <c r="M908" s="19"/>
      <c r="N908" s="19"/>
      <c r="O908" s="19"/>
    </row>
    <row r="909" spans="1:15" ht="27" outlineLevel="2" x14ac:dyDescent="0.3">
      <c r="A909" s="42">
        <v>1204</v>
      </c>
      <c r="B909" s="42">
        <v>11003</v>
      </c>
      <c r="C909" s="280" t="s">
        <v>900</v>
      </c>
      <c r="D909" s="19"/>
      <c r="E909" s="19"/>
      <c r="F909" s="140"/>
      <c r="G909" s="141"/>
      <c r="H909" s="141"/>
      <c r="I909" s="19"/>
      <c r="J909" s="19"/>
      <c r="K909" s="19"/>
      <c r="L909" s="19"/>
      <c r="M909" s="19"/>
      <c r="N909" s="19"/>
      <c r="O909" s="19"/>
    </row>
    <row r="910" spans="1:15" ht="27" outlineLevel="2" x14ac:dyDescent="0.3">
      <c r="A910" s="42">
        <v>1204</v>
      </c>
      <c r="B910" s="42">
        <v>11004</v>
      </c>
      <c r="C910" s="280" t="s">
        <v>901</v>
      </c>
      <c r="D910" s="19"/>
      <c r="E910" s="19"/>
      <c r="F910" s="140"/>
      <c r="G910" s="141"/>
      <c r="H910" s="141"/>
      <c r="I910" s="19"/>
      <c r="J910" s="19"/>
      <c r="K910" s="19"/>
      <c r="L910" s="19"/>
      <c r="M910" s="19"/>
      <c r="N910" s="19"/>
      <c r="O910" s="19"/>
    </row>
    <row r="911" spans="1:15" outlineLevel="2" x14ac:dyDescent="0.3">
      <c r="A911" s="42">
        <v>1204</v>
      </c>
      <c r="B911" s="42">
        <v>31001</v>
      </c>
      <c r="C911" s="280" t="s">
        <v>902</v>
      </c>
      <c r="D911" s="19"/>
      <c r="E911" s="19"/>
      <c r="F911" s="140"/>
      <c r="G911" s="141"/>
      <c r="H911" s="141"/>
      <c r="I911" s="19"/>
      <c r="J911" s="19"/>
      <c r="K911" s="19"/>
      <c r="L911" s="19"/>
      <c r="M911" s="19"/>
      <c r="N911" s="19"/>
      <c r="O911" s="19"/>
    </row>
    <row r="912" spans="1:15" outlineLevel="1" x14ac:dyDescent="0.3">
      <c r="A912" s="65">
        <v>9999</v>
      </c>
      <c r="B912" s="42"/>
      <c r="C912" s="280" t="s">
        <v>21</v>
      </c>
      <c r="D912" s="19"/>
      <c r="E912" s="19"/>
      <c r="F912" s="140"/>
      <c r="G912" s="141"/>
      <c r="H912" s="141"/>
      <c r="I912" s="19"/>
      <c r="J912" s="19"/>
      <c r="K912" s="19"/>
      <c r="L912" s="19"/>
      <c r="M912" s="19"/>
      <c r="N912" s="19"/>
      <c r="O912" s="19"/>
    </row>
    <row r="913" spans="1:15" x14ac:dyDescent="0.3">
      <c r="A913" s="20" t="s">
        <v>0</v>
      </c>
      <c r="B913" s="17"/>
      <c r="C913" s="295" t="s">
        <v>903</v>
      </c>
      <c r="D913" s="41">
        <f>D914+D919+D932+D934+D943+D950+D955+D964+D972+D982+D988+D1003+D1006+D1014+D1017+D1031+D1039+D980+D1035</f>
        <v>0</v>
      </c>
      <c r="E913" s="41">
        <f>E914+E919+E932+E934+E943+E950+E955+E964+E972+E982+E988+E1003+E1006+E1014+E1017+E1031+E1039+E980+E1035</f>
        <v>0</v>
      </c>
      <c r="F913" s="167">
        <f t="shared" ref="F913:H913" si="189">F914+F919+F932+F934+F943+F950+F955+F964+F972+F982+F988+F1003+F1006+F1014+F1017+F1031+F1039+F980+F1035</f>
        <v>0</v>
      </c>
      <c r="G913" s="167">
        <f t="shared" si="189"/>
        <v>0</v>
      </c>
      <c r="H913" s="167">
        <f t="shared" si="189"/>
        <v>0</v>
      </c>
      <c r="I913" s="41">
        <f>I914+I919+I932+I934+I943+I950+I955+I964+I972+I982+I988+I1003+I1006+I1014+I1017+I1031+I1039+I980+I1035</f>
        <v>0</v>
      </c>
      <c r="J913" s="41">
        <f>J914+J919+J932+J934+J943+J950+J955+J964+J972+J982+J988+J1003+J1006+J1014+J1017+J1031+J1039+J980+J1035</f>
        <v>0</v>
      </c>
      <c r="K913" s="41">
        <f>K914+K919+K932+K934+K943+K950+K955+K964+K972+K982+K988+K1003+K1006+K1014+K1017+K1031+K1039+K980+K1035</f>
        <v>0</v>
      </c>
      <c r="L913" s="41">
        <f>L914+L919+L932+L934+L943+L950+L955+L964+L972+L982+L988+L1003+L1006+L1014+L1017+L1031+L1039+L980+L1035</f>
        <v>0</v>
      </c>
      <c r="M913" s="41"/>
      <c r="N913" s="41"/>
      <c r="O913" s="41"/>
    </row>
    <row r="914" spans="1:15" outlineLevel="1" x14ac:dyDescent="0.3">
      <c r="A914" s="13">
        <v>1005</v>
      </c>
      <c r="B914" s="17"/>
      <c r="C914" s="297" t="s">
        <v>904</v>
      </c>
      <c r="D914" s="15">
        <f>SUM(D915:D918)</f>
        <v>0</v>
      </c>
      <c r="E914" s="15">
        <f>SUM(E915:E918)</f>
        <v>0</v>
      </c>
      <c r="F914" s="139">
        <f t="shared" ref="F914:H914" si="190">SUM(F915:F918)</f>
        <v>0</v>
      </c>
      <c r="G914" s="139">
        <f t="shared" si="190"/>
        <v>0</v>
      </c>
      <c r="H914" s="139">
        <f t="shared" si="190"/>
        <v>0</v>
      </c>
      <c r="I914" s="15">
        <f>SUM(I915:I918)</f>
        <v>0</v>
      </c>
      <c r="J914" s="15">
        <f>SUM(J915:J918)</f>
        <v>0</v>
      </c>
      <c r="K914" s="15">
        <f>SUM(K915:K918)</f>
        <v>0</v>
      </c>
      <c r="L914" s="15">
        <f>SUM(L915:L918)</f>
        <v>0</v>
      </c>
      <c r="M914" s="15"/>
      <c r="N914" s="15"/>
      <c r="O914" s="15"/>
    </row>
    <row r="915" spans="1:15" ht="41.25" outlineLevel="2" x14ac:dyDescent="0.3">
      <c r="A915" s="13">
        <v>1005</v>
      </c>
      <c r="B915" s="42">
        <v>12001</v>
      </c>
      <c r="C915" s="292" t="s">
        <v>905</v>
      </c>
      <c r="D915" s="19"/>
      <c r="E915" s="19"/>
      <c r="F915" s="140"/>
      <c r="G915" s="140"/>
      <c r="H915" s="140"/>
      <c r="I915" s="19"/>
      <c r="J915" s="19"/>
      <c r="K915" s="19"/>
      <c r="L915" s="19"/>
      <c r="M915" s="19"/>
      <c r="N915" s="19"/>
      <c r="O915" s="19"/>
    </row>
    <row r="916" spans="1:15" outlineLevel="2" x14ac:dyDescent="0.3">
      <c r="A916" s="13">
        <v>1005</v>
      </c>
      <c r="B916" s="42">
        <v>12002</v>
      </c>
      <c r="C916" s="292" t="s">
        <v>906</v>
      </c>
      <c r="D916" s="19"/>
      <c r="E916" s="19"/>
      <c r="F916" s="140"/>
      <c r="G916" s="140"/>
      <c r="H916" s="140"/>
      <c r="I916" s="19"/>
      <c r="J916" s="19"/>
      <c r="K916" s="19"/>
      <c r="L916" s="19"/>
      <c r="M916" s="19"/>
      <c r="N916" s="19"/>
      <c r="O916" s="19"/>
    </row>
    <row r="917" spans="1:15" ht="27.75" outlineLevel="2" x14ac:dyDescent="0.3">
      <c r="A917" s="13">
        <v>1005</v>
      </c>
      <c r="B917" s="42">
        <v>12003</v>
      </c>
      <c r="C917" s="292" t="s">
        <v>907</v>
      </c>
      <c r="D917" s="19"/>
      <c r="E917" s="19"/>
      <c r="F917" s="140"/>
      <c r="G917" s="140"/>
      <c r="H917" s="140"/>
      <c r="I917" s="19"/>
      <c r="J917" s="19"/>
      <c r="K917" s="19"/>
      <c r="L917" s="19"/>
      <c r="M917" s="19"/>
      <c r="N917" s="19"/>
      <c r="O917" s="19"/>
    </row>
    <row r="918" spans="1:15" outlineLevel="2" x14ac:dyDescent="0.3">
      <c r="A918" s="13">
        <v>1005</v>
      </c>
      <c r="B918" s="42">
        <v>12005</v>
      </c>
      <c r="C918" s="292" t="s">
        <v>908</v>
      </c>
      <c r="D918" s="19"/>
      <c r="E918" s="19"/>
      <c r="F918" s="140"/>
      <c r="G918" s="140"/>
      <c r="H918" s="140"/>
      <c r="I918" s="19"/>
      <c r="J918" s="19"/>
      <c r="K918" s="19"/>
      <c r="L918" s="19"/>
      <c r="M918" s="19"/>
      <c r="N918" s="19"/>
      <c r="O918" s="19"/>
    </row>
    <row r="919" spans="1:15" outlineLevel="1" x14ac:dyDescent="0.3">
      <c r="A919" s="13">
        <v>1011</v>
      </c>
      <c r="B919" s="17"/>
      <c r="C919" s="297" t="s">
        <v>909</v>
      </c>
      <c r="D919" s="15">
        <f>SUM(D920:D931)</f>
        <v>0</v>
      </c>
      <c r="E919" s="15">
        <f>SUM(E920:E931)</f>
        <v>0</v>
      </c>
      <c r="F919" s="139">
        <f t="shared" ref="F919:H919" si="191">SUM(F920:F931)</f>
        <v>0</v>
      </c>
      <c r="G919" s="139">
        <f t="shared" si="191"/>
        <v>0</v>
      </c>
      <c r="H919" s="139">
        <f t="shared" si="191"/>
        <v>0</v>
      </c>
      <c r="I919" s="15">
        <f>SUM(I920:I931)</f>
        <v>0</v>
      </c>
      <c r="J919" s="15">
        <f>SUM(J920:J931)</f>
        <v>0</v>
      </c>
      <c r="K919" s="15">
        <f>SUM(K920:K931)</f>
        <v>0</v>
      </c>
      <c r="L919" s="15">
        <f>SUM(L920:L931)</f>
        <v>0</v>
      </c>
      <c r="M919" s="15"/>
      <c r="N919" s="15"/>
      <c r="O919" s="15"/>
    </row>
    <row r="920" spans="1:15" ht="27.75" outlineLevel="2" x14ac:dyDescent="0.3">
      <c r="A920" s="42">
        <v>1011</v>
      </c>
      <c r="B920" s="42">
        <v>11001</v>
      </c>
      <c r="C920" s="292" t="s">
        <v>910</v>
      </c>
      <c r="D920" s="19"/>
      <c r="E920" s="19"/>
      <c r="F920" s="140"/>
      <c r="G920" s="140"/>
      <c r="H920" s="140"/>
      <c r="I920" s="19"/>
      <c r="J920" s="19"/>
      <c r="K920" s="19"/>
      <c r="L920" s="19"/>
      <c r="M920" s="19"/>
      <c r="N920" s="19"/>
      <c r="O920" s="19"/>
    </row>
    <row r="921" spans="1:15" outlineLevel="2" x14ac:dyDescent="0.3">
      <c r="A921" s="42">
        <v>1011</v>
      </c>
      <c r="B921" s="42">
        <v>11003</v>
      </c>
      <c r="C921" s="292" t="s">
        <v>911</v>
      </c>
      <c r="D921" s="24"/>
      <c r="E921" s="24"/>
      <c r="F921" s="140"/>
      <c r="G921" s="140"/>
      <c r="H921" s="140"/>
      <c r="I921" s="19"/>
      <c r="J921" s="19"/>
      <c r="K921" s="19"/>
      <c r="L921" s="19"/>
      <c r="M921" s="19"/>
      <c r="N921" s="19"/>
      <c r="O921" s="19"/>
    </row>
    <row r="922" spans="1:15" outlineLevel="2" x14ac:dyDescent="0.3">
      <c r="A922" s="42">
        <v>1011</v>
      </c>
      <c r="B922" s="42">
        <v>11005</v>
      </c>
      <c r="C922" s="292" t="s">
        <v>912</v>
      </c>
      <c r="D922" s="8"/>
      <c r="E922" s="10"/>
      <c r="F922" s="140"/>
      <c r="G922" s="140"/>
      <c r="H922" s="140"/>
      <c r="I922" s="19"/>
      <c r="J922" s="19"/>
      <c r="K922" s="19"/>
      <c r="L922" s="19"/>
      <c r="M922" s="19"/>
      <c r="N922" s="19"/>
      <c r="O922" s="19"/>
    </row>
    <row r="923" spans="1:15" outlineLevel="2" x14ac:dyDescent="0.3">
      <c r="A923" s="42">
        <v>1011</v>
      </c>
      <c r="B923" s="42">
        <v>11007</v>
      </c>
      <c r="C923" s="292" t="s">
        <v>913</v>
      </c>
      <c r="D923" s="19"/>
      <c r="E923" s="19"/>
      <c r="F923" s="140"/>
      <c r="G923" s="140"/>
      <c r="H923" s="140"/>
      <c r="I923" s="19"/>
      <c r="J923" s="19"/>
      <c r="K923" s="19"/>
      <c r="L923" s="19"/>
      <c r="M923" s="19"/>
      <c r="N923" s="19"/>
      <c r="O923" s="19"/>
    </row>
    <row r="924" spans="1:15" ht="27.75" outlineLevel="2" x14ac:dyDescent="0.3">
      <c r="A924" s="42">
        <v>1011</v>
      </c>
      <c r="B924" s="42">
        <v>11008</v>
      </c>
      <c r="C924" s="292" t="s">
        <v>914</v>
      </c>
      <c r="D924" s="34"/>
      <c r="E924" s="35"/>
      <c r="F924" s="140"/>
      <c r="G924" s="140"/>
      <c r="H924" s="140"/>
      <c r="I924" s="19"/>
      <c r="J924" s="19"/>
      <c r="K924" s="19"/>
      <c r="L924" s="19"/>
      <c r="M924" s="19"/>
      <c r="N924" s="19"/>
      <c r="O924" s="19"/>
    </row>
    <row r="925" spans="1:15" outlineLevel="2" x14ac:dyDescent="0.3">
      <c r="A925" s="42">
        <v>1011</v>
      </c>
      <c r="B925" s="42">
        <v>11009</v>
      </c>
      <c r="C925" s="292" t="s">
        <v>915</v>
      </c>
      <c r="D925" s="34"/>
      <c r="E925" s="35"/>
      <c r="F925" s="140"/>
      <c r="G925" s="140"/>
      <c r="H925" s="140"/>
      <c r="I925" s="19"/>
      <c r="J925" s="19"/>
      <c r="K925" s="19"/>
      <c r="L925" s="19"/>
      <c r="M925" s="19"/>
      <c r="N925" s="19"/>
      <c r="O925" s="19"/>
    </row>
    <row r="926" spans="1:15" outlineLevel="2" x14ac:dyDescent="0.3">
      <c r="A926" s="42">
        <v>1011</v>
      </c>
      <c r="B926" s="42">
        <v>12001</v>
      </c>
      <c r="C926" s="292" t="s">
        <v>916</v>
      </c>
      <c r="D926" s="24"/>
      <c r="E926" s="24"/>
      <c r="F926" s="140"/>
      <c r="G926" s="140"/>
      <c r="H926" s="140"/>
      <c r="I926" s="19"/>
      <c r="J926" s="19"/>
      <c r="K926" s="19"/>
      <c r="L926" s="19"/>
      <c r="M926" s="19"/>
      <c r="N926" s="19"/>
      <c r="O926" s="19"/>
    </row>
    <row r="927" spans="1:15" ht="27.75" outlineLevel="2" x14ac:dyDescent="0.3">
      <c r="A927" s="42">
        <v>1011</v>
      </c>
      <c r="B927" s="42">
        <v>12010</v>
      </c>
      <c r="C927" s="292" t="s">
        <v>917</v>
      </c>
      <c r="D927" s="34"/>
      <c r="E927" s="35"/>
      <c r="F927" s="140"/>
      <c r="G927" s="141"/>
      <c r="H927" s="140"/>
      <c r="I927" s="19"/>
      <c r="J927" s="19"/>
      <c r="K927" s="19"/>
      <c r="L927" s="19"/>
      <c r="M927" s="19"/>
      <c r="N927" s="19"/>
      <c r="O927" s="19"/>
    </row>
    <row r="928" spans="1:15" outlineLevel="2" x14ac:dyDescent="0.3">
      <c r="A928" s="42">
        <v>1011</v>
      </c>
      <c r="B928" s="42">
        <v>12011</v>
      </c>
      <c r="C928" s="292" t="s">
        <v>918</v>
      </c>
      <c r="D928" s="34"/>
      <c r="E928" s="35"/>
      <c r="F928" s="140"/>
      <c r="G928" s="141"/>
      <c r="H928" s="140"/>
      <c r="I928" s="19"/>
      <c r="J928" s="19"/>
      <c r="K928" s="19"/>
      <c r="L928" s="19"/>
      <c r="M928" s="19"/>
      <c r="N928" s="19"/>
      <c r="O928" s="19"/>
    </row>
    <row r="929" spans="1:15" ht="41.25" outlineLevel="2" x14ac:dyDescent="0.3">
      <c r="A929" s="42">
        <v>1011</v>
      </c>
      <c r="B929" s="42">
        <v>12007</v>
      </c>
      <c r="C929" s="292" t="s">
        <v>919</v>
      </c>
      <c r="D929" s="19"/>
      <c r="E929" s="19"/>
      <c r="F929" s="140"/>
      <c r="G929" s="141"/>
      <c r="H929" s="141"/>
      <c r="I929" s="19"/>
      <c r="J929" s="19"/>
      <c r="K929" s="19"/>
      <c r="L929" s="19"/>
      <c r="M929" s="19"/>
      <c r="N929" s="19"/>
      <c r="O929" s="19"/>
    </row>
    <row r="930" spans="1:15" ht="27.75" outlineLevel="2" x14ac:dyDescent="0.3">
      <c r="A930" s="42">
        <v>1011</v>
      </c>
      <c r="B930" s="42">
        <v>12008</v>
      </c>
      <c r="C930" s="292" t="s">
        <v>920</v>
      </c>
      <c r="D930" s="19"/>
      <c r="E930" s="19"/>
      <c r="F930" s="140"/>
      <c r="G930" s="141"/>
      <c r="H930" s="141"/>
      <c r="I930" s="19"/>
      <c r="J930" s="19"/>
      <c r="K930" s="19"/>
      <c r="L930" s="19"/>
      <c r="M930" s="19"/>
      <c r="N930" s="19"/>
      <c r="O930" s="19"/>
    </row>
    <row r="931" spans="1:15" ht="27.75" outlineLevel="2" x14ac:dyDescent="0.3">
      <c r="A931" s="42">
        <v>1011</v>
      </c>
      <c r="B931" s="42">
        <v>12009</v>
      </c>
      <c r="C931" s="292" t="s">
        <v>921</v>
      </c>
      <c r="D931" s="19"/>
      <c r="E931" s="19"/>
      <c r="F931" s="140"/>
      <c r="G931" s="141"/>
      <c r="H931" s="141"/>
      <c r="I931" s="19"/>
      <c r="J931" s="19"/>
      <c r="K931" s="19"/>
      <c r="L931" s="19"/>
      <c r="M931" s="19"/>
      <c r="N931" s="19"/>
      <c r="O931" s="19"/>
    </row>
    <row r="932" spans="1:15" outlineLevel="1" x14ac:dyDescent="0.3">
      <c r="A932" s="13">
        <v>1015</v>
      </c>
      <c r="B932" s="17"/>
      <c r="C932" s="297" t="s">
        <v>922</v>
      </c>
      <c r="D932" s="14">
        <f>SUM(D933:D933)</f>
        <v>0</v>
      </c>
      <c r="E932" s="15">
        <f>SUM(E933:E933)</f>
        <v>0</v>
      </c>
      <c r="F932" s="139">
        <f t="shared" ref="F932:H932" si="192">SUM(F933:F933)</f>
        <v>0</v>
      </c>
      <c r="G932" s="139">
        <f t="shared" si="192"/>
        <v>0</v>
      </c>
      <c r="H932" s="139">
        <f t="shared" si="192"/>
        <v>0</v>
      </c>
      <c r="I932" s="15">
        <f>SUM(I933:I933)</f>
        <v>0</v>
      </c>
      <c r="J932" s="15">
        <f>SUM(J933:J933)</f>
        <v>0</v>
      </c>
      <c r="K932" s="15">
        <f>SUM(K933:K933)</f>
        <v>0</v>
      </c>
      <c r="L932" s="15">
        <f>SUM(L933:L933)</f>
        <v>0</v>
      </c>
      <c r="M932" s="15"/>
      <c r="N932" s="15"/>
      <c r="O932" s="15"/>
    </row>
    <row r="933" spans="1:15" ht="27.75" outlineLevel="2" x14ac:dyDescent="0.3">
      <c r="A933" s="42">
        <v>1015</v>
      </c>
      <c r="B933" s="42">
        <v>12001</v>
      </c>
      <c r="C933" s="292" t="s">
        <v>923</v>
      </c>
      <c r="D933" s="19"/>
      <c r="E933" s="19"/>
      <c r="F933" s="140"/>
      <c r="G933" s="141"/>
      <c r="H933" s="141"/>
      <c r="I933" s="19"/>
      <c r="J933" s="19"/>
      <c r="K933" s="19"/>
      <c r="L933" s="19"/>
      <c r="M933" s="19"/>
      <c r="N933" s="19"/>
      <c r="O933" s="19"/>
    </row>
    <row r="934" spans="1:15" ht="41.25" outlineLevel="1" x14ac:dyDescent="0.3">
      <c r="A934" s="13">
        <v>1032</v>
      </c>
      <c r="B934" s="17"/>
      <c r="C934" s="297" t="s">
        <v>924</v>
      </c>
      <c r="D934" s="15">
        <f>SUM(D935:D942)</f>
        <v>0</v>
      </c>
      <c r="E934" s="15">
        <f>SUM(E935:E942)</f>
        <v>0</v>
      </c>
      <c r="F934" s="139">
        <f t="shared" ref="F934:H934" si="193">SUM(F935:F942)</f>
        <v>0</v>
      </c>
      <c r="G934" s="139">
        <f t="shared" si="193"/>
        <v>0</v>
      </c>
      <c r="H934" s="139">
        <f t="shared" si="193"/>
        <v>0</v>
      </c>
      <c r="I934" s="15">
        <f>SUM(I935:I942)</f>
        <v>0</v>
      </c>
      <c r="J934" s="15">
        <f>SUM(J935:J942)</f>
        <v>0</v>
      </c>
      <c r="K934" s="15">
        <f>SUM(K935:K942)</f>
        <v>0</v>
      </c>
      <c r="L934" s="15">
        <f>SUM(L935:L942)</f>
        <v>0</v>
      </c>
      <c r="M934" s="15"/>
      <c r="N934" s="15"/>
      <c r="O934" s="15"/>
    </row>
    <row r="935" spans="1:15" outlineLevel="2" x14ac:dyDescent="0.3">
      <c r="A935" s="42">
        <v>1032</v>
      </c>
      <c r="B935" s="42">
        <v>11001</v>
      </c>
      <c r="C935" s="292" t="s">
        <v>925</v>
      </c>
      <c r="D935" s="19"/>
      <c r="E935" s="19"/>
      <c r="F935" s="141"/>
      <c r="G935" s="141"/>
      <c r="H935" s="141"/>
      <c r="I935" s="19"/>
      <c r="J935" s="19"/>
      <c r="K935" s="19"/>
      <c r="L935" s="19"/>
      <c r="M935" s="19"/>
      <c r="N935" s="19"/>
      <c r="O935" s="19"/>
    </row>
    <row r="936" spans="1:15" ht="27.75" outlineLevel="2" x14ac:dyDescent="0.3">
      <c r="A936" s="42">
        <v>1032</v>
      </c>
      <c r="B936" s="42">
        <v>11002</v>
      </c>
      <c r="C936" s="292" t="s">
        <v>926</v>
      </c>
      <c r="D936" s="19"/>
      <c r="E936" s="19"/>
      <c r="F936" s="140"/>
      <c r="G936" s="140"/>
      <c r="H936" s="140"/>
      <c r="I936" s="19"/>
      <c r="J936" s="19"/>
      <c r="K936" s="19"/>
      <c r="L936" s="19"/>
      <c r="M936" s="19"/>
      <c r="N936" s="19"/>
      <c r="O936" s="19"/>
    </row>
    <row r="937" spans="1:15" ht="27.75" outlineLevel="2" x14ac:dyDescent="0.3">
      <c r="A937" s="42">
        <v>1032</v>
      </c>
      <c r="B937" s="42">
        <v>11003</v>
      </c>
      <c r="C937" s="292" t="s">
        <v>927</v>
      </c>
      <c r="D937" s="19"/>
      <c r="E937" s="19"/>
      <c r="F937" s="140"/>
      <c r="G937" s="141"/>
      <c r="H937" s="141"/>
      <c r="I937" s="19"/>
      <c r="J937" s="19"/>
      <c r="K937" s="19"/>
      <c r="L937" s="19"/>
      <c r="M937" s="19"/>
      <c r="N937" s="19"/>
      <c r="O937" s="19"/>
    </row>
    <row r="938" spans="1:15" ht="27.75" outlineLevel="2" x14ac:dyDescent="0.3">
      <c r="A938" s="42">
        <v>1032</v>
      </c>
      <c r="B938" s="42">
        <v>11004</v>
      </c>
      <c r="C938" s="292" t="s">
        <v>928</v>
      </c>
      <c r="D938" s="19"/>
      <c r="E938" s="19"/>
      <c r="F938" s="140"/>
      <c r="G938" s="141"/>
      <c r="H938" s="141"/>
      <c r="I938" s="19"/>
      <c r="J938" s="19"/>
      <c r="K938" s="19"/>
      <c r="L938" s="19"/>
      <c r="M938" s="19"/>
      <c r="N938" s="19"/>
      <c r="O938" s="19"/>
    </row>
    <row r="939" spans="1:15" outlineLevel="2" x14ac:dyDescent="0.3">
      <c r="A939" s="42">
        <v>1032</v>
      </c>
      <c r="B939" s="42">
        <v>11005</v>
      </c>
      <c r="C939" s="292" t="s">
        <v>929</v>
      </c>
      <c r="D939" s="19"/>
      <c r="E939" s="19"/>
      <c r="F939" s="140"/>
      <c r="G939" s="141"/>
      <c r="H939" s="141"/>
      <c r="I939" s="19"/>
      <c r="J939" s="19"/>
      <c r="K939" s="19"/>
      <c r="L939" s="19"/>
      <c r="M939" s="19"/>
      <c r="N939" s="19"/>
      <c r="O939" s="19"/>
    </row>
    <row r="940" spans="1:15" ht="27.75" outlineLevel="2" x14ac:dyDescent="0.3">
      <c r="A940" s="42">
        <v>1032</v>
      </c>
      <c r="B940" s="42">
        <v>12002</v>
      </c>
      <c r="C940" s="292" t="s">
        <v>930</v>
      </c>
      <c r="D940" s="19"/>
      <c r="E940" s="19"/>
      <c r="F940" s="141"/>
      <c r="G940" s="141"/>
      <c r="H940" s="141"/>
      <c r="I940" s="19"/>
      <c r="J940" s="19"/>
      <c r="K940" s="19"/>
      <c r="L940" s="19"/>
      <c r="M940" s="19"/>
      <c r="N940" s="19"/>
      <c r="O940" s="19"/>
    </row>
    <row r="941" spans="1:15" ht="27.75" outlineLevel="2" x14ac:dyDescent="0.3">
      <c r="A941" s="42">
        <v>1032</v>
      </c>
      <c r="B941" s="42">
        <v>12003</v>
      </c>
      <c r="C941" s="292" t="s">
        <v>931</v>
      </c>
      <c r="D941" s="19"/>
      <c r="E941" s="19"/>
      <c r="F941" s="141"/>
      <c r="G941" s="141"/>
      <c r="H941" s="141"/>
      <c r="I941" s="19"/>
      <c r="J941" s="19"/>
      <c r="K941" s="19"/>
      <c r="L941" s="19"/>
      <c r="M941" s="19"/>
      <c r="N941" s="19"/>
      <c r="O941" s="19"/>
    </row>
    <row r="942" spans="1:15" ht="27.75" outlineLevel="2" x14ac:dyDescent="0.3">
      <c r="A942" s="42">
        <v>1032</v>
      </c>
      <c r="B942" s="42">
        <v>32007</v>
      </c>
      <c r="C942" s="292" t="s">
        <v>932</v>
      </c>
      <c r="D942" s="19"/>
      <c r="E942" s="19"/>
      <c r="F942" s="145"/>
      <c r="G942" s="141"/>
      <c r="H942" s="141"/>
      <c r="I942" s="19"/>
      <c r="J942" s="19"/>
      <c r="K942" s="19"/>
      <c r="L942" s="19"/>
      <c r="M942" s="19"/>
      <c r="N942" s="19"/>
      <c r="O942" s="19"/>
    </row>
    <row r="943" spans="1:15" outlineLevel="1" x14ac:dyDescent="0.3">
      <c r="A943" s="13">
        <v>1068</v>
      </c>
      <c r="B943" s="17"/>
      <c r="C943" s="297" t="s">
        <v>933</v>
      </c>
      <c r="D943" s="15">
        <f>SUM(D944:D949)</f>
        <v>0</v>
      </c>
      <c r="E943" s="15">
        <f>SUM(E944:E949)</f>
        <v>0</v>
      </c>
      <c r="F943" s="139">
        <f t="shared" ref="F943:H943" si="194">SUM(F944:F949)</f>
        <v>0</v>
      </c>
      <c r="G943" s="139">
        <f t="shared" si="194"/>
        <v>0</v>
      </c>
      <c r="H943" s="139">
        <f t="shared" si="194"/>
        <v>0</v>
      </c>
      <c r="I943" s="15">
        <f t="shared" ref="I943:K943" si="195">SUM(I944:I949)</f>
        <v>0</v>
      </c>
      <c r="J943" s="15">
        <f t="shared" si="195"/>
        <v>0</v>
      </c>
      <c r="K943" s="15">
        <f t="shared" si="195"/>
        <v>0</v>
      </c>
      <c r="L943" s="15">
        <f t="shared" ref="L943" si="196">SUM(L944:L949)</f>
        <v>0</v>
      </c>
      <c r="M943" s="15"/>
      <c r="N943" s="15"/>
      <c r="O943" s="15"/>
    </row>
    <row r="944" spans="1:15" outlineLevel="2" x14ac:dyDescent="0.3">
      <c r="A944" s="42">
        <v>1068</v>
      </c>
      <c r="B944" s="42">
        <v>11001</v>
      </c>
      <c r="C944" s="292" t="s">
        <v>934</v>
      </c>
      <c r="D944" s="28"/>
      <c r="E944" s="28"/>
      <c r="F944" s="140"/>
      <c r="G944" s="140"/>
      <c r="H944" s="140"/>
      <c r="I944" s="19"/>
      <c r="J944" s="19"/>
      <c r="K944" s="19"/>
      <c r="L944" s="19"/>
      <c r="M944" s="19"/>
      <c r="N944" s="19"/>
      <c r="O944" s="19"/>
    </row>
    <row r="945" spans="1:15" ht="41.25" outlineLevel="2" x14ac:dyDescent="0.3">
      <c r="A945" s="42">
        <v>1068</v>
      </c>
      <c r="B945" s="42">
        <v>12005</v>
      </c>
      <c r="C945" s="292" t="s">
        <v>935</v>
      </c>
      <c r="D945" s="28"/>
      <c r="E945" s="28"/>
      <c r="F945" s="140"/>
      <c r="G945" s="140"/>
      <c r="H945" s="140"/>
      <c r="I945" s="19"/>
      <c r="J945" s="19"/>
      <c r="K945" s="19"/>
      <c r="L945" s="19"/>
      <c r="M945" s="19"/>
      <c r="N945" s="19"/>
      <c r="O945" s="19"/>
    </row>
    <row r="946" spans="1:15" outlineLevel="2" x14ac:dyDescent="0.3">
      <c r="A946" s="42">
        <v>1068</v>
      </c>
      <c r="B946" s="42">
        <v>12001</v>
      </c>
      <c r="C946" s="292" t="s">
        <v>936</v>
      </c>
      <c r="D946" s="28"/>
      <c r="E946" s="28"/>
      <c r="F946" s="157"/>
      <c r="G946" s="140"/>
      <c r="H946" s="140"/>
      <c r="I946" s="19"/>
      <c r="J946" s="19"/>
      <c r="K946" s="19"/>
      <c r="L946" s="19"/>
      <c r="M946" s="19"/>
      <c r="N946" s="19"/>
      <c r="O946" s="19"/>
    </row>
    <row r="947" spans="1:15" outlineLevel="2" x14ac:dyDescent="0.3">
      <c r="A947" s="42">
        <v>1068</v>
      </c>
      <c r="B947" s="42">
        <v>12002</v>
      </c>
      <c r="C947" s="292" t="s">
        <v>937</v>
      </c>
      <c r="D947" s="28"/>
      <c r="E947" s="28"/>
      <c r="F947" s="156"/>
      <c r="G947" s="163"/>
      <c r="H947" s="140"/>
      <c r="I947" s="19"/>
      <c r="J947" s="19"/>
      <c r="K947" s="19"/>
      <c r="L947" s="19"/>
      <c r="M947" s="19"/>
      <c r="N947" s="19"/>
      <c r="O947" s="19"/>
    </row>
    <row r="948" spans="1:15" outlineLevel="2" x14ac:dyDescent="0.3">
      <c r="A948" s="42">
        <v>1068</v>
      </c>
      <c r="B948" s="42">
        <v>12003</v>
      </c>
      <c r="C948" s="292" t="s">
        <v>938</v>
      </c>
      <c r="D948" s="28"/>
      <c r="E948" s="28"/>
      <c r="F948" s="157"/>
      <c r="G948" s="156"/>
      <c r="H948" s="140"/>
      <c r="I948" s="19"/>
      <c r="J948" s="19"/>
      <c r="K948" s="19"/>
      <c r="L948" s="19"/>
      <c r="M948" s="19"/>
      <c r="N948" s="19"/>
      <c r="O948" s="19"/>
    </row>
    <row r="949" spans="1:15" outlineLevel="2" x14ac:dyDescent="0.3">
      <c r="A949" s="42">
        <v>1068</v>
      </c>
      <c r="B949" s="42">
        <v>12004</v>
      </c>
      <c r="C949" s="292" t="s">
        <v>939</v>
      </c>
      <c r="D949" s="28"/>
      <c r="E949" s="28"/>
      <c r="F949" s="156"/>
      <c r="G949" s="163"/>
      <c r="H949" s="140"/>
      <c r="I949" s="19"/>
      <c r="J949" s="19"/>
      <c r="K949" s="19"/>
      <c r="L949" s="19"/>
      <c r="M949" s="19"/>
      <c r="N949" s="19"/>
      <c r="O949" s="19"/>
    </row>
    <row r="950" spans="1:15" outlineLevel="1" x14ac:dyDescent="0.3">
      <c r="A950" s="13">
        <v>1082</v>
      </c>
      <c r="B950" s="17"/>
      <c r="C950" s="297" t="s">
        <v>940</v>
      </c>
      <c r="D950" s="15">
        <f>SUM(D951:D954)</f>
        <v>0</v>
      </c>
      <c r="E950" s="15">
        <f>SUM(E951:E954)</f>
        <v>0</v>
      </c>
      <c r="F950" s="139">
        <f t="shared" ref="F950:H950" si="197">SUM(F951:F954)</f>
        <v>0</v>
      </c>
      <c r="G950" s="139">
        <f t="shared" si="197"/>
        <v>0</v>
      </c>
      <c r="H950" s="139">
        <f t="shared" si="197"/>
        <v>0</v>
      </c>
      <c r="I950" s="15">
        <f t="shared" ref="I950:K950" si="198">SUM(I951:I954)</f>
        <v>0</v>
      </c>
      <c r="J950" s="15">
        <f t="shared" si="198"/>
        <v>0</v>
      </c>
      <c r="K950" s="15">
        <f t="shared" si="198"/>
        <v>0</v>
      </c>
      <c r="L950" s="15">
        <f t="shared" ref="L950" si="199">SUM(L951:L954)</f>
        <v>0</v>
      </c>
      <c r="M950" s="15"/>
      <c r="N950" s="15"/>
      <c r="O950" s="15"/>
    </row>
    <row r="951" spans="1:15" outlineLevel="2" x14ac:dyDescent="0.3">
      <c r="A951" s="42">
        <v>1082</v>
      </c>
      <c r="B951" s="42">
        <v>11001</v>
      </c>
      <c r="C951" s="292" t="s">
        <v>941</v>
      </c>
      <c r="D951" s="19"/>
      <c r="E951" s="19"/>
      <c r="F951" s="172"/>
      <c r="G951" s="172"/>
      <c r="H951" s="172"/>
      <c r="I951" s="19"/>
      <c r="J951" s="19"/>
      <c r="K951" s="19"/>
      <c r="L951" s="19"/>
      <c r="M951" s="19"/>
      <c r="N951" s="19"/>
      <c r="O951" s="19"/>
    </row>
    <row r="952" spans="1:15" outlineLevel="2" x14ac:dyDescent="0.3">
      <c r="A952" s="42">
        <v>1082</v>
      </c>
      <c r="B952" s="42">
        <v>12001</v>
      </c>
      <c r="C952" s="292" t="s">
        <v>942</v>
      </c>
      <c r="D952" s="19"/>
      <c r="E952" s="19"/>
      <c r="F952" s="157"/>
      <c r="G952" s="140"/>
      <c r="H952" s="140"/>
      <c r="I952" s="19"/>
      <c r="J952" s="19"/>
      <c r="K952" s="19"/>
      <c r="L952" s="19"/>
      <c r="M952" s="19"/>
      <c r="N952" s="19"/>
      <c r="O952" s="19"/>
    </row>
    <row r="953" spans="1:15" outlineLevel="2" x14ac:dyDescent="0.3">
      <c r="A953" s="42">
        <v>1082</v>
      </c>
      <c r="B953" s="42">
        <v>12002</v>
      </c>
      <c r="C953" s="292" t="s">
        <v>943</v>
      </c>
      <c r="D953" s="19"/>
      <c r="E953" s="19"/>
      <c r="F953" s="157"/>
      <c r="G953" s="172"/>
      <c r="H953" s="172"/>
      <c r="I953" s="19"/>
      <c r="J953" s="19"/>
      <c r="K953" s="19"/>
      <c r="L953" s="19"/>
      <c r="M953" s="19"/>
      <c r="N953" s="19"/>
      <c r="O953" s="19"/>
    </row>
    <row r="954" spans="1:15" ht="41.25" outlineLevel="2" x14ac:dyDescent="0.3">
      <c r="A954" s="42">
        <v>1082</v>
      </c>
      <c r="B954" s="42">
        <v>12003</v>
      </c>
      <c r="C954" s="292" t="s">
        <v>944</v>
      </c>
      <c r="D954" s="19"/>
      <c r="E954" s="19"/>
      <c r="F954" s="157"/>
      <c r="G954" s="172"/>
      <c r="H954" s="172"/>
      <c r="I954" s="19"/>
      <c r="J954" s="19"/>
      <c r="K954" s="19"/>
      <c r="L954" s="19"/>
      <c r="M954" s="19"/>
      <c r="N954" s="19"/>
      <c r="O954" s="19"/>
    </row>
    <row r="955" spans="1:15" outlineLevel="1" x14ac:dyDescent="0.3">
      <c r="A955" s="13">
        <v>1088</v>
      </c>
      <c r="B955" s="17"/>
      <c r="C955" s="297" t="s">
        <v>945</v>
      </c>
      <c r="D955" s="15">
        <f>SUM(D956:D963)</f>
        <v>0</v>
      </c>
      <c r="E955" s="15">
        <f>SUM(E956:E963)</f>
        <v>0</v>
      </c>
      <c r="F955" s="139">
        <f t="shared" ref="F955:H955" si="200">SUM(F956:F963)</f>
        <v>0</v>
      </c>
      <c r="G955" s="139">
        <f t="shared" si="200"/>
        <v>0</v>
      </c>
      <c r="H955" s="139">
        <f t="shared" si="200"/>
        <v>0</v>
      </c>
      <c r="I955" s="15">
        <f>SUM(I956:I963)</f>
        <v>0</v>
      </c>
      <c r="J955" s="15">
        <f>SUM(J956:J963)</f>
        <v>0</v>
      </c>
      <c r="K955" s="15">
        <f>SUM(K956:K963)</f>
        <v>0</v>
      </c>
      <c r="L955" s="15">
        <f>SUM(L956:L963)</f>
        <v>0</v>
      </c>
      <c r="M955" s="15"/>
      <c r="N955" s="15"/>
      <c r="O955" s="15"/>
    </row>
    <row r="956" spans="1:15" ht="27.75" outlineLevel="2" x14ac:dyDescent="0.3">
      <c r="A956" s="13">
        <v>1088</v>
      </c>
      <c r="B956" s="42">
        <v>11008</v>
      </c>
      <c r="C956" s="292" t="s">
        <v>946</v>
      </c>
      <c r="D956" s="19"/>
      <c r="E956" s="19"/>
      <c r="F956" s="140"/>
      <c r="G956" s="141"/>
      <c r="H956" s="141"/>
      <c r="I956" s="19"/>
      <c r="J956" s="19"/>
      <c r="K956" s="19"/>
      <c r="L956" s="19"/>
      <c r="M956" s="19"/>
      <c r="N956" s="19"/>
      <c r="O956" s="19"/>
    </row>
    <row r="957" spans="1:15" ht="41.25" outlineLevel="2" x14ac:dyDescent="0.3">
      <c r="A957" s="13">
        <v>1088</v>
      </c>
      <c r="B957" s="42">
        <v>12022</v>
      </c>
      <c r="C957" s="292" t="s">
        <v>947</v>
      </c>
      <c r="D957" s="19"/>
      <c r="E957" s="19"/>
      <c r="F957" s="141"/>
      <c r="G957" s="141"/>
      <c r="H957" s="141"/>
      <c r="I957" s="19"/>
      <c r="J957" s="19"/>
      <c r="K957" s="19"/>
      <c r="L957" s="19"/>
      <c r="M957" s="19"/>
      <c r="N957" s="19"/>
      <c r="O957" s="19"/>
    </row>
    <row r="958" spans="1:15" ht="27.75" outlineLevel="2" x14ac:dyDescent="0.3">
      <c r="A958" s="13">
        <v>1088</v>
      </c>
      <c r="B958" s="42">
        <v>12006</v>
      </c>
      <c r="C958" s="292" t="s">
        <v>948</v>
      </c>
      <c r="D958" s="19"/>
      <c r="E958" s="19"/>
      <c r="F958" s="141"/>
      <c r="G958" s="141"/>
      <c r="H958" s="141"/>
      <c r="I958" s="19"/>
      <c r="J958" s="19"/>
      <c r="K958" s="19"/>
      <c r="L958" s="19"/>
      <c r="M958" s="19"/>
      <c r="N958" s="19"/>
      <c r="O958" s="19"/>
    </row>
    <row r="959" spans="1:15" ht="41.25" outlineLevel="2" x14ac:dyDescent="0.3">
      <c r="A959" s="13">
        <v>1088</v>
      </c>
      <c r="B959" s="42">
        <v>12009</v>
      </c>
      <c r="C959" s="292" t="s">
        <v>949</v>
      </c>
      <c r="D959" s="19"/>
      <c r="E959" s="19"/>
      <c r="F959" s="140"/>
      <c r="G959" s="141"/>
      <c r="H959" s="141"/>
      <c r="I959" s="19"/>
      <c r="J959" s="19"/>
      <c r="K959" s="19"/>
      <c r="L959" s="19"/>
      <c r="M959" s="19"/>
      <c r="N959" s="19"/>
      <c r="O959" s="19"/>
    </row>
    <row r="960" spans="1:15" ht="54.75" outlineLevel="2" x14ac:dyDescent="0.3">
      <c r="A960" s="13">
        <v>1088</v>
      </c>
      <c r="B960" s="42">
        <v>12018</v>
      </c>
      <c r="C960" s="292" t="s">
        <v>950</v>
      </c>
      <c r="D960" s="19"/>
      <c r="E960" s="19"/>
      <c r="F960" s="141"/>
      <c r="G960" s="141"/>
      <c r="H960" s="141"/>
      <c r="I960" s="19"/>
      <c r="J960" s="19"/>
      <c r="K960" s="19"/>
      <c r="L960" s="19"/>
      <c r="M960" s="19"/>
      <c r="N960" s="19"/>
      <c r="O960" s="19"/>
    </row>
    <row r="961" spans="1:15" outlineLevel="2" x14ac:dyDescent="0.3">
      <c r="A961" s="13">
        <v>1088</v>
      </c>
      <c r="B961" s="42">
        <v>12020</v>
      </c>
      <c r="C961" s="292" t="s">
        <v>951</v>
      </c>
      <c r="D961" s="19"/>
      <c r="E961" s="19"/>
      <c r="F961" s="140"/>
      <c r="G961" s="141"/>
      <c r="H961" s="141"/>
      <c r="I961" s="19"/>
      <c r="J961" s="19"/>
      <c r="K961" s="19"/>
      <c r="L961" s="19"/>
      <c r="M961" s="19"/>
      <c r="N961" s="19"/>
      <c r="O961" s="19"/>
    </row>
    <row r="962" spans="1:15" outlineLevel="2" x14ac:dyDescent="0.3">
      <c r="A962" s="13">
        <v>1088</v>
      </c>
      <c r="B962" s="42">
        <v>12019</v>
      </c>
      <c r="C962" s="292" t="s">
        <v>952</v>
      </c>
      <c r="D962" s="19"/>
      <c r="E962" s="19"/>
      <c r="F962" s="140"/>
      <c r="G962" s="141"/>
      <c r="H962" s="141"/>
      <c r="I962" s="19"/>
      <c r="J962" s="19"/>
      <c r="K962" s="19"/>
      <c r="L962" s="19"/>
      <c r="M962" s="19"/>
      <c r="N962" s="19"/>
      <c r="O962" s="19"/>
    </row>
    <row r="963" spans="1:15" ht="27.75" outlineLevel="2" x14ac:dyDescent="0.3">
      <c r="A963" s="13">
        <v>1088</v>
      </c>
      <c r="B963" s="42">
        <v>32001</v>
      </c>
      <c r="C963" s="292" t="s">
        <v>953</v>
      </c>
      <c r="D963" s="19"/>
      <c r="E963" s="19"/>
      <c r="F963" s="140"/>
      <c r="G963" s="141"/>
      <c r="H963" s="141"/>
      <c r="I963" s="19"/>
      <c r="J963" s="19"/>
      <c r="K963" s="19"/>
      <c r="L963" s="19"/>
      <c r="M963" s="19"/>
      <c r="N963" s="19"/>
      <c r="O963" s="19"/>
    </row>
    <row r="964" spans="1:15" outlineLevel="1" x14ac:dyDescent="0.3">
      <c r="A964" s="13">
        <v>1098</v>
      </c>
      <c r="B964" s="17"/>
      <c r="C964" s="297" t="s">
        <v>954</v>
      </c>
      <c r="D964" s="15">
        <f>SUM(D965:D971)</f>
        <v>0</v>
      </c>
      <c r="E964" s="15">
        <f>SUM(E965:E971)</f>
        <v>0</v>
      </c>
      <c r="F964" s="139">
        <f t="shared" ref="F964:H964" si="201">SUM(F965:F971)</f>
        <v>0</v>
      </c>
      <c r="G964" s="139">
        <f t="shared" si="201"/>
        <v>0</v>
      </c>
      <c r="H964" s="139">
        <f t="shared" si="201"/>
        <v>0</v>
      </c>
      <c r="I964" s="15">
        <f>SUM(I965:I971)</f>
        <v>0</v>
      </c>
      <c r="J964" s="15">
        <f>SUM(J965:J971)</f>
        <v>0</v>
      </c>
      <c r="K964" s="15">
        <f>SUM(K965:K971)</f>
        <v>0</v>
      </c>
      <c r="L964" s="15">
        <f>SUM(L965:L971)</f>
        <v>0</v>
      </c>
      <c r="M964" s="15"/>
      <c r="N964" s="15"/>
      <c r="O964" s="15"/>
    </row>
    <row r="965" spans="1:15" outlineLevel="2" x14ac:dyDescent="0.3">
      <c r="A965" s="42">
        <v>1098</v>
      </c>
      <c r="B965" s="42">
        <v>12001</v>
      </c>
      <c r="C965" s="292" t="s">
        <v>955</v>
      </c>
      <c r="D965" s="19"/>
      <c r="E965" s="19"/>
      <c r="F965" s="141"/>
      <c r="G965" s="141"/>
      <c r="H965" s="141"/>
      <c r="I965" s="19"/>
      <c r="J965" s="19"/>
      <c r="K965" s="19"/>
      <c r="L965" s="19"/>
      <c r="M965" s="19"/>
      <c r="N965" s="19"/>
      <c r="O965" s="19"/>
    </row>
    <row r="966" spans="1:15" ht="41.25" outlineLevel="2" x14ac:dyDescent="0.3">
      <c r="A966" s="42">
        <v>1098</v>
      </c>
      <c r="B966" s="42">
        <v>12002</v>
      </c>
      <c r="C966" s="292" t="s">
        <v>956</v>
      </c>
      <c r="D966" s="19"/>
      <c r="E966" s="19"/>
      <c r="F966" s="141"/>
      <c r="G966" s="141"/>
      <c r="H966" s="141"/>
      <c r="I966" s="19"/>
      <c r="J966" s="19"/>
      <c r="K966" s="19"/>
      <c r="L966" s="19"/>
      <c r="M966" s="19"/>
      <c r="N966" s="19"/>
      <c r="O966" s="19"/>
    </row>
    <row r="967" spans="1:15" outlineLevel="2" x14ac:dyDescent="0.3">
      <c r="A967" s="42">
        <v>1098</v>
      </c>
      <c r="B967" s="42">
        <v>12009</v>
      </c>
      <c r="C967" s="292" t="s">
        <v>957</v>
      </c>
      <c r="D967" s="19"/>
      <c r="E967" s="19"/>
      <c r="F967" s="140"/>
      <c r="G967" s="141"/>
      <c r="H967" s="141"/>
      <c r="I967" s="19"/>
      <c r="J967" s="19"/>
      <c r="K967" s="19"/>
      <c r="L967" s="19"/>
      <c r="M967" s="19"/>
      <c r="N967" s="19"/>
      <c r="O967" s="19"/>
    </row>
    <row r="968" spans="1:15" outlineLevel="2" x14ac:dyDescent="0.3">
      <c r="A968" s="42">
        <v>1098</v>
      </c>
      <c r="B968" s="42">
        <v>21001</v>
      </c>
      <c r="C968" s="292" t="s">
        <v>958</v>
      </c>
      <c r="D968" s="19"/>
      <c r="E968" s="19"/>
      <c r="F968" s="140"/>
      <c r="G968" s="141"/>
      <c r="H968" s="141"/>
      <c r="I968" s="19"/>
      <c r="J968" s="19"/>
      <c r="K968" s="19"/>
      <c r="L968" s="19"/>
      <c r="M968" s="19"/>
      <c r="N968" s="19"/>
      <c r="O968" s="19"/>
    </row>
    <row r="969" spans="1:15" ht="27" outlineLevel="2" x14ac:dyDescent="0.3">
      <c r="A969" s="42">
        <v>1098</v>
      </c>
      <c r="B969" s="42">
        <v>12007</v>
      </c>
      <c r="C969" s="280" t="s">
        <v>959</v>
      </c>
      <c r="D969" s="19"/>
      <c r="E969" s="19"/>
      <c r="F969" s="141"/>
      <c r="G969" s="141"/>
      <c r="H969" s="141"/>
      <c r="I969" s="19"/>
      <c r="J969" s="19"/>
      <c r="K969" s="19"/>
      <c r="L969" s="19"/>
      <c r="M969" s="19"/>
      <c r="N969" s="19"/>
      <c r="O969" s="19"/>
    </row>
    <row r="970" spans="1:15" ht="68.25" outlineLevel="2" x14ac:dyDescent="0.3">
      <c r="A970" s="42">
        <v>1098</v>
      </c>
      <c r="B970" s="42">
        <v>12006</v>
      </c>
      <c r="C970" s="292" t="s">
        <v>960</v>
      </c>
      <c r="D970" s="19"/>
      <c r="E970" s="19"/>
      <c r="F970" s="141"/>
      <c r="G970" s="141"/>
      <c r="H970" s="141"/>
      <c r="I970" s="19"/>
      <c r="J970" s="19"/>
      <c r="K970" s="19"/>
      <c r="L970" s="19"/>
      <c r="M970" s="19"/>
      <c r="N970" s="19"/>
      <c r="O970" s="19"/>
    </row>
    <row r="971" spans="1:15" ht="27.75" outlineLevel="2" x14ac:dyDescent="0.3">
      <c r="A971" s="42">
        <v>1098</v>
      </c>
      <c r="B971" s="42">
        <v>12008</v>
      </c>
      <c r="C971" s="292" t="s">
        <v>961</v>
      </c>
      <c r="D971" s="19"/>
      <c r="E971" s="19"/>
      <c r="F971" s="141"/>
      <c r="G971" s="141"/>
      <c r="H971" s="141"/>
      <c r="I971" s="19"/>
      <c r="J971" s="19"/>
      <c r="K971" s="19"/>
      <c r="L971" s="19"/>
      <c r="M971" s="19"/>
      <c r="N971" s="19"/>
      <c r="O971" s="19"/>
    </row>
    <row r="972" spans="1:15" outlineLevel="1" x14ac:dyDescent="0.3">
      <c r="A972" s="17">
        <v>1102</v>
      </c>
      <c r="B972" s="17"/>
      <c r="C972" s="297" t="s">
        <v>962</v>
      </c>
      <c r="D972" s="48">
        <f>SUM(D973:D979)</f>
        <v>0</v>
      </c>
      <c r="E972" s="48">
        <f>SUM(E973:E979)</f>
        <v>0</v>
      </c>
      <c r="F972" s="173">
        <f t="shared" ref="F972:H972" si="202">SUM(F973:F979)</f>
        <v>0</v>
      </c>
      <c r="G972" s="173">
        <f t="shared" si="202"/>
        <v>0</v>
      </c>
      <c r="H972" s="173">
        <f t="shared" si="202"/>
        <v>0</v>
      </c>
      <c r="I972" s="48">
        <f>SUM(I973:I979)</f>
        <v>0</v>
      </c>
      <c r="J972" s="48">
        <f>SUM(J973:J979)</f>
        <v>0</v>
      </c>
      <c r="K972" s="48">
        <f>SUM(K973:K979)</f>
        <v>0</v>
      </c>
      <c r="L972" s="48">
        <f>SUM(L973:L979)</f>
        <v>0</v>
      </c>
      <c r="M972" s="48"/>
      <c r="N972" s="48"/>
      <c r="O972" s="48"/>
    </row>
    <row r="973" spans="1:15" ht="27.75" outlineLevel="2" x14ac:dyDescent="0.3">
      <c r="A973" s="42">
        <v>1102</v>
      </c>
      <c r="B973" s="42">
        <v>11001</v>
      </c>
      <c r="C973" s="292" t="s">
        <v>963</v>
      </c>
      <c r="D973" s="19"/>
      <c r="E973" s="19"/>
      <c r="F973" s="140"/>
      <c r="G973" s="141"/>
      <c r="H973" s="141"/>
      <c r="I973" s="19"/>
      <c r="J973" s="19"/>
      <c r="K973" s="19"/>
      <c r="L973" s="19"/>
      <c r="M973" s="19"/>
      <c r="N973" s="19"/>
      <c r="O973" s="19"/>
    </row>
    <row r="974" spans="1:15" outlineLevel="2" x14ac:dyDescent="0.3">
      <c r="A974" s="42">
        <v>1102</v>
      </c>
      <c r="B974" s="42">
        <v>11002</v>
      </c>
      <c r="C974" s="292" t="s">
        <v>964</v>
      </c>
      <c r="D974" s="19"/>
      <c r="E974" s="19"/>
      <c r="F974" s="141"/>
      <c r="G974" s="141"/>
      <c r="H974" s="141"/>
      <c r="I974" s="19"/>
      <c r="J974" s="19"/>
      <c r="K974" s="19"/>
      <c r="L974" s="19"/>
      <c r="M974" s="19"/>
      <c r="N974" s="19"/>
      <c r="O974" s="19"/>
    </row>
    <row r="975" spans="1:15" outlineLevel="2" x14ac:dyDescent="0.3">
      <c r="A975" s="42">
        <v>1102</v>
      </c>
      <c r="B975" s="42">
        <v>11003</v>
      </c>
      <c r="C975" s="292" t="s">
        <v>965</v>
      </c>
      <c r="D975" s="19"/>
      <c r="E975" s="19"/>
      <c r="F975" s="141"/>
      <c r="G975" s="141"/>
      <c r="H975" s="141"/>
      <c r="I975" s="19"/>
      <c r="J975" s="19"/>
      <c r="K975" s="19"/>
      <c r="L975" s="19"/>
      <c r="M975" s="19"/>
      <c r="N975" s="19"/>
      <c r="O975" s="19"/>
    </row>
    <row r="976" spans="1:15" outlineLevel="2" x14ac:dyDescent="0.3">
      <c r="A976" s="42">
        <v>1102</v>
      </c>
      <c r="B976" s="42">
        <v>12001</v>
      </c>
      <c r="C976" s="292" t="s">
        <v>966</v>
      </c>
      <c r="D976" s="34"/>
      <c r="E976" s="35"/>
      <c r="F976" s="140"/>
      <c r="G976" s="140"/>
      <c r="H976" s="140"/>
      <c r="I976" s="19"/>
      <c r="J976" s="19"/>
      <c r="K976" s="19"/>
      <c r="L976" s="19"/>
      <c r="M976" s="19"/>
      <c r="N976" s="19"/>
      <c r="O976" s="19"/>
    </row>
    <row r="977" spans="1:15" ht="27.75" outlineLevel="2" x14ac:dyDescent="0.3">
      <c r="A977" s="42">
        <v>1102</v>
      </c>
      <c r="B977" s="42">
        <v>12002</v>
      </c>
      <c r="C977" s="292" t="s">
        <v>967</v>
      </c>
      <c r="D977" s="24"/>
      <c r="E977" s="24"/>
      <c r="F977" s="150"/>
      <c r="G977" s="140"/>
      <c r="H977" s="140"/>
      <c r="I977" s="19"/>
      <c r="J977" s="19"/>
      <c r="K977" s="19"/>
      <c r="L977" s="19"/>
      <c r="M977" s="19"/>
      <c r="N977" s="19"/>
      <c r="O977" s="19"/>
    </row>
    <row r="978" spans="1:15" outlineLevel="2" x14ac:dyDescent="0.3">
      <c r="A978" s="42">
        <v>1102</v>
      </c>
      <c r="B978" s="42">
        <v>12003</v>
      </c>
      <c r="C978" s="292" t="s">
        <v>968</v>
      </c>
      <c r="D978" s="24"/>
      <c r="E978" s="24"/>
      <c r="F978" s="140"/>
      <c r="G978" s="140"/>
      <c r="H978" s="140"/>
      <c r="I978" s="19"/>
      <c r="J978" s="19"/>
      <c r="K978" s="19"/>
      <c r="L978" s="19"/>
      <c r="M978" s="19"/>
      <c r="N978" s="19"/>
      <c r="O978" s="19"/>
    </row>
    <row r="979" spans="1:15" outlineLevel="2" x14ac:dyDescent="0.3">
      <c r="A979" s="42">
        <v>1102</v>
      </c>
      <c r="B979" s="42">
        <v>12004</v>
      </c>
      <c r="C979" s="292" t="s">
        <v>969</v>
      </c>
      <c r="D979" s="24"/>
      <c r="E979" s="24"/>
      <c r="F979" s="140"/>
      <c r="G979" s="140"/>
      <c r="H979" s="140"/>
      <c r="I979" s="19"/>
      <c r="J979" s="19"/>
      <c r="K979" s="19"/>
      <c r="L979" s="19"/>
      <c r="M979" s="19"/>
      <c r="N979" s="19"/>
      <c r="O979" s="19"/>
    </row>
    <row r="980" spans="1:15" outlineLevel="2" x14ac:dyDescent="0.3">
      <c r="A980" s="13">
        <v>1102</v>
      </c>
      <c r="B980" s="17"/>
      <c r="C980" s="293" t="s">
        <v>970</v>
      </c>
      <c r="D980" s="36">
        <f>+D981</f>
        <v>0</v>
      </c>
      <c r="E980" s="36">
        <f>+E981</f>
        <v>0</v>
      </c>
      <c r="F980" s="160">
        <f t="shared" ref="F980:H980" si="203">+F981</f>
        <v>0</v>
      </c>
      <c r="G980" s="160">
        <f t="shared" si="203"/>
        <v>0</v>
      </c>
      <c r="H980" s="160">
        <f t="shared" si="203"/>
        <v>0</v>
      </c>
      <c r="I980" s="36"/>
      <c r="J980" s="36"/>
      <c r="K980" s="36"/>
      <c r="L980" s="36"/>
      <c r="M980" s="36"/>
      <c r="N980" s="36"/>
      <c r="O980" s="36"/>
    </row>
    <row r="981" spans="1:15" outlineLevel="2" x14ac:dyDescent="0.3">
      <c r="A981" s="42">
        <v>1102</v>
      </c>
      <c r="B981" s="42">
        <v>12005</v>
      </c>
      <c r="C981" s="292" t="s">
        <v>971</v>
      </c>
      <c r="D981" s="19"/>
      <c r="E981" s="19"/>
      <c r="F981" s="140"/>
      <c r="G981" s="141"/>
      <c r="H981" s="141"/>
      <c r="I981" s="19"/>
      <c r="J981" s="19"/>
      <c r="K981" s="19"/>
      <c r="L981" s="19"/>
      <c r="M981" s="19"/>
      <c r="N981" s="19"/>
      <c r="O981" s="19"/>
    </row>
    <row r="982" spans="1:15" ht="27.75" outlineLevel="1" x14ac:dyDescent="0.3">
      <c r="A982" s="13">
        <v>1117</v>
      </c>
      <c r="B982" s="17"/>
      <c r="C982" s="297" t="s">
        <v>972</v>
      </c>
      <c r="D982" s="15">
        <f>SUM(D983:D987)</f>
        <v>0</v>
      </c>
      <c r="E982" s="15">
        <f>SUM(E983:E987)</f>
        <v>0</v>
      </c>
      <c r="F982" s="139">
        <f t="shared" ref="F982:H982" si="204">SUM(F983:F987)</f>
        <v>0</v>
      </c>
      <c r="G982" s="139">
        <f t="shared" si="204"/>
        <v>0</v>
      </c>
      <c r="H982" s="139">
        <f t="shared" si="204"/>
        <v>0</v>
      </c>
      <c r="I982" s="15">
        <f>SUM(I983:I987)</f>
        <v>0</v>
      </c>
      <c r="J982" s="15">
        <f>SUM(J983:J987)</f>
        <v>0</v>
      </c>
      <c r="K982" s="15">
        <f>SUM(K983:K987)</f>
        <v>0</v>
      </c>
      <c r="L982" s="15">
        <f>SUM(L983:L987)</f>
        <v>0</v>
      </c>
      <c r="M982" s="15"/>
      <c r="N982" s="15"/>
      <c r="O982" s="15"/>
    </row>
    <row r="983" spans="1:15" ht="27.75" outlineLevel="2" x14ac:dyDescent="0.3">
      <c r="A983" s="42">
        <v>1117</v>
      </c>
      <c r="B983" s="42">
        <v>11001</v>
      </c>
      <c r="C983" s="292" t="s">
        <v>973</v>
      </c>
      <c r="D983" s="66"/>
      <c r="E983" s="66"/>
      <c r="F983" s="151"/>
      <c r="G983" s="141"/>
      <c r="H983" s="141"/>
      <c r="I983" s="19"/>
      <c r="J983" s="19"/>
      <c r="K983" s="19"/>
      <c r="L983" s="19"/>
      <c r="M983" s="19"/>
      <c r="N983" s="19"/>
      <c r="O983" s="19"/>
    </row>
    <row r="984" spans="1:15" outlineLevel="2" x14ac:dyDescent="0.3">
      <c r="A984" s="42">
        <v>1117</v>
      </c>
      <c r="B984" s="42">
        <v>11002</v>
      </c>
      <c r="C984" s="292" t="s">
        <v>974</v>
      </c>
      <c r="D984" s="66"/>
      <c r="E984" s="66"/>
      <c r="F984" s="151"/>
      <c r="G984" s="141"/>
      <c r="H984" s="141"/>
      <c r="I984" s="19"/>
      <c r="J984" s="19"/>
      <c r="K984" s="19"/>
      <c r="L984" s="19"/>
      <c r="M984" s="19"/>
      <c r="N984" s="19"/>
      <c r="O984" s="19"/>
    </row>
    <row r="985" spans="1:15" outlineLevel="2" x14ac:dyDescent="0.3">
      <c r="A985" s="42">
        <v>1117</v>
      </c>
      <c r="B985" s="42">
        <v>11003</v>
      </c>
      <c r="C985" s="292" t="s">
        <v>975</v>
      </c>
      <c r="D985" s="19"/>
      <c r="E985" s="19"/>
      <c r="F985" s="141"/>
      <c r="G985" s="141"/>
      <c r="H985" s="141"/>
      <c r="I985" s="19"/>
      <c r="J985" s="19"/>
      <c r="K985" s="19"/>
      <c r="L985" s="19"/>
      <c r="M985" s="19"/>
      <c r="N985" s="19"/>
      <c r="O985" s="19"/>
    </row>
    <row r="986" spans="1:15" ht="41.25" outlineLevel="2" x14ac:dyDescent="0.3">
      <c r="A986" s="42">
        <v>1117</v>
      </c>
      <c r="B986" s="42">
        <v>11004</v>
      </c>
      <c r="C986" s="292" t="s">
        <v>976</v>
      </c>
      <c r="D986" s="19"/>
      <c r="E986" s="19"/>
      <c r="F986" s="141"/>
      <c r="G986" s="141"/>
      <c r="H986" s="141"/>
      <c r="I986" s="19"/>
      <c r="J986" s="19"/>
      <c r="K986" s="19"/>
      <c r="L986" s="19"/>
      <c r="M986" s="19"/>
      <c r="N986" s="19"/>
      <c r="O986" s="19"/>
    </row>
    <row r="987" spans="1:15" ht="27.75" outlineLevel="2" x14ac:dyDescent="0.3">
      <c r="A987" s="42">
        <v>1117</v>
      </c>
      <c r="B987" s="42">
        <v>31001</v>
      </c>
      <c r="C987" s="292" t="s">
        <v>977</v>
      </c>
      <c r="D987" s="19"/>
      <c r="E987" s="19"/>
      <c r="F987" s="141"/>
      <c r="G987" s="141"/>
      <c r="H987" s="141"/>
      <c r="I987" s="19"/>
      <c r="J987" s="19"/>
      <c r="K987" s="19"/>
      <c r="L987" s="19"/>
      <c r="M987" s="19"/>
      <c r="N987" s="19"/>
      <c r="O987" s="19"/>
    </row>
    <row r="988" spans="1:15" outlineLevel="1" x14ac:dyDescent="0.3">
      <c r="A988" s="13">
        <v>1141</v>
      </c>
      <c r="B988" s="17"/>
      <c r="C988" s="297" t="s">
        <v>978</v>
      </c>
      <c r="D988" s="15">
        <f>SUM(D989:D1002)</f>
        <v>0</v>
      </c>
      <c r="E988" s="15">
        <f>SUM(E989:E1002)</f>
        <v>0</v>
      </c>
      <c r="F988" s="139">
        <f t="shared" ref="F988:H988" si="205">SUM(F989:F1002)</f>
        <v>0</v>
      </c>
      <c r="G988" s="139">
        <f t="shared" si="205"/>
        <v>0</v>
      </c>
      <c r="H988" s="139">
        <f t="shared" si="205"/>
        <v>0</v>
      </c>
      <c r="I988" s="15">
        <f>SUM(I989:I1002)</f>
        <v>0</v>
      </c>
      <c r="J988" s="15">
        <f>SUM(J989:J1002)</f>
        <v>0</v>
      </c>
      <c r="K988" s="15">
        <f>SUM(K989:K1002)</f>
        <v>0</v>
      </c>
      <c r="L988" s="15">
        <f>SUM(L989:L1002)</f>
        <v>0</v>
      </c>
      <c r="M988" s="15"/>
      <c r="N988" s="15"/>
      <c r="O988" s="15"/>
    </row>
    <row r="989" spans="1:15" outlineLevel="2" x14ac:dyDescent="0.3">
      <c r="A989" s="42">
        <v>1141</v>
      </c>
      <c r="B989" s="42">
        <v>11001</v>
      </c>
      <c r="C989" s="292" t="s">
        <v>979</v>
      </c>
      <c r="D989" s="19"/>
      <c r="E989" s="19"/>
      <c r="F989" s="141"/>
      <c r="G989" s="141"/>
      <c r="H989" s="141"/>
      <c r="I989" s="19"/>
      <c r="J989" s="19"/>
      <c r="K989" s="19"/>
      <c r="L989" s="19"/>
      <c r="M989" s="19"/>
      <c r="N989" s="19"/>
      <c r="O989" s="19"/>
    </row>
    <row r="990" spans="1:15" ht="27.75" outlineLevel="2" x14ac:dyDescent="0.3">
      <c r="A990" s="42">
        <v>1141</v>
      </c>
      <c r="B990" s="42">
        <v>11007</v>
      </c>
      <c r="C990" s="292" t="s">
        <v>980</v>
      </c>
      <c r="D990" s="19"/>
      <c r="E990" s="19"/>
      <c r="F990" s="141"/>
      <c r="G990" s="141"/>
      <c r="H990" s="141"/>
      <c r="I990" s="19"/>
      <c r="J990" s="19"/>
      <c r="K990" s="19"/>
      <c r="L990" s="19"/>
      <c r="M990" s="19"/>
      <c r="N990" s="19"/>
      <c r="O990" s="19"/>
    </row>
    <row r="991" spans="1:15" outlineLevel="2" x14ac:dyDescent="0.3">
      <c r="A991" s="42">
        <v>1141</v>
      </c>
      <c r="B991" s="42">
        <v>11009</v>
      </c>
      <c r="C991" s="292" t="s">
        <v>981</v>
      </c>
      <c r="D991" s="19"/>
      <c r="E991" s="19"/>
      <c r="F991" s="141"/>
      <c r="G991" s="141"/>
      <c r="H991" s="141"/>
      <c r="I991" s="19"/>
      <c r="J991" s="19"/>
      <c r="K991" s="19"/>
      <c r="L991" s="19"/>
      <c r="M991" s="19"/>
      <c r="N991" s="19"/>
      <c r="O991" s="19"/>
    </row>
    <row r="992" spans="1:15" outlineLevel="2" x14ac:dyDescent="0.3">
      <c r="A992" s="42">
        <v>1141</v>
      </c>
      <c r="B992" s="42">
        <v>11018</v>
      </c>
      <c r="C992" s="292" t="s">
        <v>982</v>
      </c>
      <c r="D992" s="19"/>
      <c r="E992" s="19"/>
      <c r="F992" s="141"/>
      <c r="G992" s="141"/>
      <c r="H992" s="141"/>
      <c r="I992" s="19"/>
      <c r="J992" s="19"/>
      <c r="K992" s="19"/>
      <c r="L992" s="19"/>
      <c r="M992" s="19"/>
      <c r="N992" s="19"/>
      <c r="O992" s="19"/>
    </row>
    <row r="993" spans="1:15" s="49" customFormat="1" ht="27" outlineLevel="2" x14ac:dyDescent="0.25">
      <c r="A993" s="42">
        <v>1141</v>
      </c>
      <c r="B993" s="42">
        <v>11010</v>
      </c>
      <c r="C993" s="298" t="s">
        <v>983</v>
      </c>
      <c r="D993" s="73"/>
      <c r="E993" s="73"/>
      <c r="F993" s="159"/>
      <c r="G993" s="141"/>
      <c r="H993" s="159"/>
      <c r="I993" s="73"/>
      <c r="J993" s="73"/>
      <c r="K993" s="73"/>
      <c r="L993" s="73"/>
      <c r="M993" s="73"/>
      <c r="N993" s="73"/>
      <c r="O993" s="73"/>
    </row>
    <row r="994" spans="1:15" outlineLevel="2" x14ac:dyDescent="0.3">
      <c r="A994" s="42">
        <v>1141</v>
      </c>
      <c r="B994" s="42">
        <v>11015</v>
      </c>
      <c r="C994" s="292" t="s">
        <v>984</v>
      </c>
      <c r="D994" s="19"/>
      <c r="E994" s="19"/>
      <c r="F994" s="141"/>
      <c r="G994" s="141"/>
      <c r="H994" s="141"/>
      <c r="I994" s="19"/>
      <c r="J994" s="19"/>
      <c r="K994" s="19"/>
      <c r="L994" s="19"/>
      <c r="M994" s="19"/>
      <c r="N994" s="19"/>
      <c r="O994" s="19"/>
    </row>
    <row r="995" spans="1:15" ht="54.75" outlineLevel="2" x14ac:dyDescent="0.3">
      <c r="A995" s="42">
        <v>1141</v>
      </c>
      <c r="B995" s="42">
        <v>11016</v>
      </c>
      <c r="C995" s="292" t="s">
        <v>985</v>
      </c>
      <c r="D995" s="19"/>
      <c r="E995" s="19"/>
      <c r="F995" s="141"/>
      <c r="G995" s="141"/>
      <c r="H995" s="141"/>
      <c r="I995" s="19"/>
      <c r="J995" s="19"/>
      <c r="K995" s="19"/>
      <c r="L995" s="19"/>
      <c r="M995" s="19"/>
      <c r="N995" s="19"/>
      <c r="O995" s="19"/>
    </row>
    <row r="996" spans="1:15" ht="27.75" outlineLevel="2" x14ac:dyDescent="0.3">
      <c r="A996" s="42">
        <v>1141</v>
      </c>
      <c r="B996" s="42">
        <v>12005</v>
      </c>
      <c r="C996" s="292" t="s">
        <v>986</v>
      </c>
      <c r="D996" s="19"/>
      <c r="E996" s="19"/>
      <c r="F996" s="141"/>
      <c r="G996" s="141"/>
      <c r="H996" s="141"/>
      <c r="I996" s="19"/>
      <c r="J996" s="19"/>
      <c r="K996" s="19"/>
      <c r="L996" s="19"/>
      <c r="M996" s="19"/>
      <c r="N996" s="19"/>
      <c r="O996" s="19"/>
    </row>
    <row r="997" spans="1:15" ht="41.25" outlineLevel="2" x14ac:dyDescent="0.3">
      <c r="A997" s="42">
        <v>1141</v>
      </c>
      <c r="B997" s="42">
        <v>12006</v>
      </c>
      <c r="C997" s="292" t="s">
        <v>987</v>
      </c>
      <c r="D997" s="19"/>
      <c r="E997" s="19"/>
      <c r="F997" s="141"/>
      <c r="G997" s="141"/>
      <c r="H997" s="141"/>
      <c r="I997" s="19"/>
      <c r="J997" s="19"/>
      <c r="K997" s="19"/>
      <c r="L997" s="19"/>
      <c r="M997" s="19"/>
      <c r="N997" s="19"/>
      <c r="O997" s="19"/>
    </row>
    <row r="998" spans="1:15" ht="41.25" outlineLevel="2" x14ac:dyDescent="0.3">
      <c r="A998" s="42">
        <v>1141</v>
      </c>
      <c r="B998" s="42">
        <v>12008</v>
      </c>
      <c r="C998" s="292" t="s">
        <v>988</v>
      </c>
      <c r="D998" s="19"/>
      <c r="E998" s="19"/>
      <c r="F998" s="141"/>
      <c r="G998" s="141"/>
      <c r="H998" s="141"/>
      <c r="I998" s="19"/>
      <c r="J998" s="19"/>
      <c r="K998" s="19"/>
      <c r="L998" s="19"/>
      <c r="M998" s="19"/>
      <c r="N998" s="19"/>
      <c r="O998" s="19"/>
    </row>
    <row r="999" spans="1:15" ht="41.25" outlineLevel="2" x14ac:dyDescent="0.3">
      <c r="A999" s="42">
        <v>1141</v>
      </c>
      <c r="B999" s="42">
        <v>12001</v>
      </c>
      <c r="C999" s="292" t="s">
        <v>989</v>
      </c>
      <c r="D999" s="19"/>
      <c r="E999" s="19"/>
      <c r="F999" s="141"/>
      <c r="G999" s="141"/>
      <c r="H999" s="141"/>
      <c r="I999" s="19"/>
      <c r="J999" s="19"/>
      <c r="K999" s="19"/>
      <c r="L999" s="19"/>
      <c r="M999" s="19"/>
      <c r="N999" s="19"/>
      <c r="O999" s="19"/>
    </row>
    <row r="1000" spans="1:15" ht="27.75" outlineLevel="2" x14ac:dyDescent="0.3">
      <c r="A1000" s="42">
        <v>1141</v>
      </c>
      <c r="B1000" s="42">
        <v>12003</v>
      </c>
      <c r="C1000" s="292" t="s">
        <v>990</v>
      </c>
      <c r="D1000" s="19"/>
      <c r="E1000" s="19"/>
      <c r="F1000" s="140"/>
      <c r="G1000" s="141"/>
      <c r="H1000" s="141"/>
      <c r="I1000" s="19"/>
      <c r="J1000" s="19"/>
      <c r="K1000" s="19"/>
      <c r="L1000" s="19"/>
      <c r="M1000" s="19"/>
      <c r="N1000" s="19"/>
      <c r="O1000" s="19"/>
    </row>
    <row r="1001" spans="1:15" ht="27.75" outlineLevel="2" x14ac:dyDescent="0.3">
      <c r="A1001" s="42">
        <v>1141</v>
      </c>
      <c r="B1001" s="42">
        <v>12004</v>
      </c>
      <c r="C1001" s="292" t="s">
        <v>991</v>
      </c>
      <c r="D1001" s="19"/>
      <c r="E1001" s="19"/>
      <c r="F1001" s="141"/>
      <c r="G1001" s="141"/>
      <c r="H1001" s="141"/>
      <c r="I1001" s="19"/>
      <c r="J1001" s="19"/>
      <c r="K1001" s="19"/>
      <c r="L1001" s="19"/>
      <c r="M1001" s="19"/>
      <c r="N1001" s="19"/>
      <c r="O1001" s="19"/>
    </row>
    <row r="1002" spans="1:15" ht="27.75" outlineLevel="2" x14ac:dyDescent="0.3">
      <c r="A1002" s="42">
        <v>1141</v>
      </c>
      <c r="B1002" s="42">
        <v>12007</v>
      </c>
      <c r="C1002" s="292" t="s">
        <v>992</v>
      </c>
      <c r="D1002" s="19"/>
      <c r="E1002" s="19"/>
      <c r="F1002" s="140"/>
      <c r="G1002" s="141"/>
      <c r="H1002" s="141"/>
      <c r="I1002" s="19"/>
      <c r="J1002" s="19"/>
      <c r="K1002" s="19"/>
      <c r="L1002" s="19"/>
      <c r="M1002" s="19"/>
      <c r="N1002" s="19"/>
      <c r="O1002" s="19"/>
    </row>
    <row r="1003" spans="1:15" outlineLevel="1" x14ac:dyDescent="0.3">
      <c r="A1003" s="13">
        <v>1153</v>
      </c>
      <c r="B1003" s="17"/>
      <c r="C1003" s="297" t="s">
        <v>993</v>
      </c>
      <c r="D1003" s="14">
        <f>SUM(D1004:D1005)</f>
        <v>0</v>
      </c>
      <c r="E1003" s="15">
        <f>SUM(E1004:E1005)</f>
        <v>0</v>
      </c>
      <c r="F1003" s="139">
        <f t="shared" ref="F1003:H1003" si="206">SUM(F1004:F1005)</f>
        <v>0</v>
      </c>
      <c r="G1003" s="139">
        <f t="shared" si="206"/>
        <v>0</v>
      </c>
      <c r="H1003" s="139">
        <f t="shared" si="206"/>
        <v>0</v>
      </c>
      <c r="I1003" s="15">
        <f>SUM(I1004:I1005)</f>
        <v>0</v>
      </c>
      <c r="J1003" s="15">
        <f>SUM(J1004:J1005)</f>
        <v>0</v>
      </c>
      <c r="K1003" s="15">
        <f>SUM(K1004:K1005)</f>
        <v>0</v>
      </c>
      <c r="L1003" s="15">
        <f>SUM(L1004:L1005)</f>
        <v>0</v>
      </c>
      <c r="M1003" s="15"/>
      <c r="N1003" s="15"/>
      <c r="O1003" s="15"/>
    </row>
    <row r="1004" spans="1:15" s="23" customFormat="1" ht="27" outlineLevel="2" x14ac:dyDescent="0.25">
      <c r="A1004" s="42">
        <v>1153</v>
      </c>
      <c r="B1004" s="42">
        <v>11001</v>
      </c>
      <c r="C1004" s="292" t="s">
        <v>994</v>
      </c>
      <c r="D1004" s="78"/>
      <c r="E1004" s="69"/>
      <c r="F1004" s="141"/>
      <c r="G1004" s="141"/>
      <c r="H1004" s="141"/>
      <c r="I1004" s="19"/>
      <c r="J1004" s="19"/>
      <c r="K1004" s="19"/>
      <c r="L1004" s="19"/>
      <c r="M1004" s="19"/>
      <c r="N1004" s="19"/>
      <c r="O1004" s="19"/>
    </row>
    <row r="1005" spans="1:15" ht="27.75" outlineLevel="2" x14ac:dyDescent="0.3">
      <c r="A1005" s="42">
        <v>1153</v>
      </c>
      <c r="B1005" s="42">
        <v>11002</v>
      </c>
      <c r="C1005" s="292" t="s">
        <v>995</v>
      </c>
      <c r="D1005" s="19"/>
      <c r="E1005" s="19"/>
      <c r="F1005" s="141"/>
      <c r="G1005" s="141"/>
      <c r="H1005" s="141"/>
      <c r="I1005" s="19"/>
      <c r="J1005" s="19"/>
      <c r="K1005" s="19"/>
      <c r="L1005" s="19"/>
      <c r="M1005" s="19"/>
      <c r="N1005" s="19"/>
      <c r="O1005" s="19"/>
    </row>
    <row r="1006" spans="1:15" outlineLevel="1" x14ac:dyDescent="0.3">
      <c r="A1006" s="13">
        <v>1160</v>
      </c>
      <c r="B1006" s="17"/>
      <c r="C1006" s="297" t="s">
        <v>996</v>
      </c>
      <c r="D1006" s="15">
        <f>SUM(D1007:D1013)</f>
        <v>0</v>
      </c>
      <c r="E1006" s="15">
        <f>SUM(E1007:E1013)</f>
        <v>0</v>
      </c>
      <c r="F1006" s="139">
        <f t="shared" ref="F1006:H1006" si="207">SUM(F1007:F1013)</f>
        <v>0</v>
      </c>
      <c r="G1006" s="139">
        <f t="shared" si="207"/>
        <v>0</v>
      </c>
      <c r="H1006" s="139">
        <f t="shared" si="207"/>
        <v>0</v>
      </c>
      <c r="I1006" s="15">
        <f>SUM(I1007:I1013)</f>
        <v>0</v>
      </c>
      <c r="J1006" s="15">
        <f>SUM(J1007:J1013)</f>
        <v>0</v>
      </c>
      <c r="K1006" s="15">
        <f>SUM(K1007:K1013)</f>
        <v>0</v>
      </c>
      <c r="L1006" s="15">
        <f>SUM(L1007:L1013)</f>
        <v>0</v>
      </c>
      <c r="M1006" s="15"/>
      <c r="N1006" s="15"/>
      <c r="O1006" s="15"/>
    </row>
    <row r="1007" spans="1:15" ht="27.75" outlineLevel="2" x14ac:dyDescent="0.3">
      <c r="A1007" s="13">
        <v>1160</v>
      </c>
      <c r="B1007" s="42">
        <v>11005</v>
      </c>
      <c r="C1007" s="292" t="s">
        <v>997</v>
      </c>
      <c r="D1007" s="19"/>
      <c r="E1007" s="19"/>
      <c r="F1007" s="141"/>
      <c r="G1007" s="141"/>
      <c r="H1007" s="141"/>
      <c r="I1007" s="19"/>
      <c r="J1007" s="19"/>
      <c r="K1007" s="19"/>
      <c r="L1007" s="19"/>
      <c r="M1007" s="19"/>
      <c r="N1007" s="19"/>
      <c r="O1007" s="19"/>
    </row>
    <row r="1008" spans="1:15" ht="41.25" outlineLevel="2" x14ac:dyDescent="0.3">
      <c r="A1008" s="13">
        <v>1160</v>
      </c>
      <c r="B1008" s="42">
        <v>11009</v>
      </c>
      <c r="C1008" s="299" t="s">
        <v>998</v>
      </c>
      <c r="D1008" s="19"/>
      <c r="E1008" s="19"/>
      <c r="F1008" s="140"/>
      <c r="G1008" s="141"/>
      <c r="H1008" s="140"/>
      <c r="I1008" s="19"/>
      <c r="J1008" s="19"/>
      <c r="K1008" s="19"/>
      <c r="L1008" s="19"/>
      <c r="M1008" s="19"/>
      <c r="N1008" s="19"/>
      <c r="O1008" s="19"/>
    </row>
    <row r="1009" spans="1:15" ht="27" outlineLevel="2" x14ac:dyDescent="0.3">
      <c r="A1009" s="13">
        <v>1160</v>
      </c>
      <c r="B1009" s="42">
        <v>11012</v>
      </c>
      <c r="C1009" s="284" t="s">
        <v>999</v>
      </c>
      <c r="D1009" s="19"/>
      <c r="E1009" s="19"/>
      <c r="F1009" s="141"/>
      <c r="G1009" s="141"/>
      <c r="H1009" s="141"/>
      <c r="I1009" s="19"/>
      <c r="J1009" s="19"/>
      <c r="K1009" s="19"/>
      <c r="L1009" s="19"/>
      <c r="M1009" s="19"/>
      <c r="N1009" s="19"/>
      <c r="O1009" s="19"/>
    </row>
    <row r="1010" spans="1:15" ht="27" outlineLevel="2" x14ac:dyDescent="0.3">
      <c r="A1010" s="13">
        <v>1160</v>
      </c>
      <c r="B1010" s="42">
        <v>11013</v>
      </c>
      <c r="C1010" s="284" t="s">
        <v>1000</v>
      </c>
      <c r="D1010" s="19"/>
      <c r="E1010" s="19"/>
      <c r="F1010" s="141"/>
      <c r="G1010" s="141"/>
      <c r="H1010" s="141"/>
      <c r="I1010" s="19"/>
      <c r="J1010" s="19"/>
      <c r="K1010" s="19"/>
      <c r="L1010" s="19"/>
      <c r="M1010" s="19"/>
      <c r="N1010" s="19"/>
      <c r="O1010" s="19"/>
    </row>
    <row r="1011" spans="1:15" outlineLevel="2" x14ac:dyDescent="0.3">
      <c r="A1011" s="13">
        <v>1160</v>
      </c>
      <c r="B1011" s="42">
        <v>11016</v>
      </c>
      <c r="C1011" s="284" t="s">
        <v>1001</v>
      </c>
      <c r="D1011" s="19"/>
      <c r="E1011" s="19"/>
      <c r="F1011" s="141"/>
      <c r="G1011" s="141"/>
      <c r="H1011" s="141"/>
      <c r="I1011" s="19"/>
      <c r="J1011" s="19"/>
      <c r="K1011" s="19"/>
      <c r="L1011" s="19"/>
      <c r="M1011" s="19"/>
      <c r="N1011" s="19"/>
      <c r="O1011" s="19"/>
    </row>
    <row r="1012" spans="1:15" ht="27.75" outlineLevel="2" x14ac:dyDescent="0.3">
      <c r="A1012" s="13">
        <v>1160</v>
      </c>
      <c r="B1012" s="42">
        <v>32001</v>
      </c>
      <c r="C1012" s="292" t="s">
        <v>1002</v>
      </c>
      <c r="D1012" s="19"/>
      <c r="E1012" s="19"/>
      <c r="F1012" s="141"/>
      <c r="G1012" s="141"/>
      <c r="H1012" s="141"/>
      <c r="I1012" s="19"/>
      <c r="J1012" s="19"/>
      <c r="K1012" s="19"/>
      <c r="L1012" s="19"/>
      <c r="M1012" s="19"/>
      <c r="N1012" s="19"/>
      <c r="O1012" s="19"/>
    </row>
    <row r="1013" spans="1:15" outlineLevel="2" x14ac:dyDescent="0.3">
      <c r="A1013" s="13">
        <v>1160</v>
      </c>
      <c r="B1013" s="42">
        <v>12001</v>
      </c>
      <c r="C1013" s="298" t="s">
        <v>1003</v>
      </c>
      <c r="D1013" s="19"/>
      <c r="E1013" s="19"/>
      <c r="F1013" s="141"/>
      <c r="G1013" s="141"/>
      <c r="H1013" s="141"/>
      <c r="I1013" s="19"/>
      <c r="J1013" s="19"/>
      <c r="K1013" s="19"/>
      <c r="L1013" s="19"/>
      <c r="M1013" s="19"/>
      <c r="N1013" s="19"/>
      <c r="O1013" s="19"/>
    </row>
    <row r="1014" spans="1:15" outlineLevel="1" x14ac:dyDescent="0.3">
      <c r="A1014" s="13">
        <v>1184</v>
      </c>
      <c r="B1014" s="17"/>
      <c r="C1014" s="297" t="s">
        <v>1004</v>
      </c>
      <c r="D1014" s="15">
        <f>SUM(D1015:D1016)</f>
        <v>0</v>
      </c>
      <c r="E1014" s="15">
        <f>SUM(E1015:E1016)</f>
        <v>0</v>
      </c>
      <c r="F1014" s="139">
        <f t="shared" ref="F1014:H1014" si="208">SUM(F1015:F1016)</f>
        <v>0</v>
      </c>
      <c r="G1014" s="139">
        <f t="shared" si="208"/>
        <v>0</v>
      </c>
      <c r="H1014" s="139">
        <f t="shared" si="208"/>
        <v>0</v>
      </c>
      <c r="I1014" s="15">
        <f>SUM(I1015:I1016)</f>
        <v>0</v>
      </c>
      <c r="J1014" s="15">
        <f>SUM(J1015:J1016)</f>
        <v>0</v>
      </c>
      <c r="K1014" s="15">
        <f>SUM(K1015:K1016)</f>
        <v>0</v>
      </c>
      <c r="L1014" s="15">
        <f>SUM(L1015:L1016)</f>
        <v>0</v>
      </c>
      <c r="M1014" s="15"/>
      <c r="N1014" s="15"/>
      <c r="O1014" s="15"/>
    </row>
    <row r="1015" spans="1:15" ht="27.75" outlineLevel="2" x14ac:dyDescent="0.3">
      <c r="A1015" s="42">
        <v>1184</v>
      </c>
      <c r="B1015" s="42">
        <v>11001</v>
      </c>
      <c r="C1015" s="292" t="s">
        <v>1005</v>
      </c>
      <c r="D1015" s="19"/>
      <c r="E1015" s="19"/>
      <c r="F1015" s="141"/>
      <c r="G1015" s="141"/>
      <c r="H1015" s="141"/>
      <c r="I1015" s="19"/>
      <c r="J1015" s="19"/>
      <c r="K1015" s="19"/>
      <c r="L1015" s="19"/>
      <c r="M1015" s="19"/>
      <c r="N1015" s="19"/>
      <c r="O1015" s="19"/>
    </row>
    <row r="1016" spans="1:15" ht="41.25" outlineLevel="2" x14ac:dyDescent="0.3">
      <c r="A1016" s="42">
        <v>1184</v>
      </c>
      <c r="B1016" s="42">
        <v>12001</v>
      </c>
      <c r="C1016" s="292" t="s">
        <v>1006</v>
      </c>
      <c r="D1016" s="19"/>
      <c r="E1016" s="19"/>
      <c r="F1016" s="141"/>
      <c r="G1016" s="141"/>
      <c r="H1016" s="141"/>
      <c r="I1016" s="19"/>
      <c r="J1016" s="19"/>
      <c r="K1016" s="19"/>
      <c r="L1016" s="19"/>
      <c r="M1016" s="19"/>
      <c r="N1016" s="19"/>
      <c r="O1016" s="19"/>
    </row>
    <row r="1017" spans="1:15" outlineLevel="1" x14ac:dyDescent="0.3">
      <c r="A1017" s="13">
        <v>1205</v>
      </c>
      <c r="B1017" s="17"/>
      <c r="C1017" s="297" t="s">
        <v>1007</v>
      </c>
      <c r="D1017" s="15">
        <f>SUM(D1018:D1030)</f>
        <v>0</v>
      </c>
      <c r="E1017" s="15">
        <f>SUM(E1018:E1030)</f>
        <v>0</v>
      </c>
      <c r="F1017" s="139">
        <f t="shared" ref="F1017:H1017" si="209">SUM(F1018:F1030)</f>
        <v>0</v>
      </c>
      <c r="G1017" s="139">
        <f t="shared" si="209"/>
        <v>0</v>
      </c>
      <c r="H1017" s="139">
        <f t="shared" si="209"/>
        <v>0</v>
      </c>
      <c r="I1017" s="15">
        <f>SUM(I1018:I1030)</f>
        <v>0</v>
      </c>
      <c r="J1017" s="15">
        <f>SUM(J1018:J1030)</f>
        <v>0</v>
      </c>
      <c r="K1017" s="15">
        <f>SUM(K1018:K1030)</f>
        <v>0</v>
      </c>
      <c r="L1017" s="15">
        <f>SUM(L1018:L1030)</f>
        <v>0</v>
      </c>
      <c r="M1017" s="15"/>
      <c r="N1017" s="15"/>
      <c r="O1017" s="15"/>
    </row>
    <row r="1018" spans="1:15" outlineLevel="2" x14ac:dyDescent="0.3">
      <c r="A1018" s="42">
        <v>1205</v>
      </c>
      <c r="B1018" s="42">
        <v>12001</v>
      </c>
      <c r="C1018" s="292" t="s">
        <v>1008</v>
      </c>
      <c r="D1018" s="19"/>
      <c r="E1018" s="19"/>
      <c r="F1018" s="140"/>
      <c r="G1018" s="141"/>
      <c r="H1018" s="141"/>
      <c r="I1018" s="19"/>
      <c r="J1018" s="19"/>
      <c r="K1018" s="19"/>
      <c r="L1018" s="19"/>
      <c r="M1018" s="19"/>
      <c r="N1018" s="19"/>
      <c r="O1018" s="19"/>
    </row>
    <row r="1019" spans="1:15" ht="41.25" outlineLevel="2" x14ac:dyDescent="0.3">
      <c r="A1019" s="42">
        <v>1205</v>
      </c>
      <c r="B1019" s="42">
        <v>12002</v>
      </c>
      <c r="C1019" s="292" t="s">
        <v>1009</v>
      </c>
      <c r="D1019" s="19"/>
      <c r="E1019" s="19"/>
      <c r="F1019" s="140"/>
      <c r="G1019" s="141"/>
      <c r="H1019" s="141"/>
      <c r="I1019" s="19"/>
      <c r="J1019" s="19"/>
      <c r="K1019" s="19"/>
      <c r="L1019" s="19"/>
      <c r="M1019" s="19"/>
      <c r="N1019" s="19"/>
      <c r="O1019" s="19"/>
    </row>
    <row r="1020" spans="1:15" ht="27.75" outlineLevel="2" x14ac:dyDescent="0.3">
      <c r="A1020" s="42">
        <v>1205</v>
      </c>
      <c r="B1020" s="42">
        <v>12003</v>
      </c>
      <c r="C1020" s="292" t="s">
        <v>1010</v>
      </c>
      <c r="D1020" s="19"/>
      <c r="E1020" s="19"/>
      <c r="F1020" s="140"/>
      <c r="G1020" s="141"/>
      <c r="H1020" s="141"/>
      <c r="I1020" s="19"/>
      <c r="J1020" s="19"/>
      <c r="K1020" s="19"/>
      <c r="L1020" s="19"/>
      <c r="M1020" s="19"/>
      <c r="N1020" s="19"/>
      <c r="O1020" s="19"/>
    </row>
    <row r="1021" spans="1:15" outlineLevel="2" x14ac:dyDescent="0.3">
      <c r="A1021" s="42">
        <v>1205</v>
      </c>
      <c r="B1021" s="42">
        <v>12004</v>
      </c>
      <c r="C1021" s="292" t="s">
        <v>1011</v>
      </c>
      <c r="D1021" s="19"/>
      <c r="E1021" s="19"/>
      <c r="F1021" s="140"/>
      <c r="G1021" s="141"/>
      <c r="H1021" s="141"/>
      <c r="I1021" s="19"/>
      <c r="J1021" s="19"/>
      <c r="K1021" s="19"/>
      <c r="L1021" s="19"/>
      <c r="M1021" s="19"/>
      <c r="N1021" s="19"/>
      <c r="O1021" s="19"/>
    </row>
    <row r="1022" spans="1:15" outlineLevel="2" x14ac:dyDescent="0.3">
      <c r="A1022" s="42">
        <v>1205</v>
      </c>
      <c r="B1022" s="42">
        <v>12005</v>
      </c>
      <c r="C1022" s="292" t="s">
        <v>1012</v>
      </c>
      <c r="D1022" s="19"/>
      <c r="E1022" s="19"/>
      <c r="F1022" s="140"/>
      <c r="G1022" s="141"/>
      <c r="H1022" s="141"/>
      <c r="I1022" s="19"/>
      <c r="J1022" s="19"/>
      <c r="K1022" s="19"/>
      <c r="L1022" s="19"/>
      <c r="M1022" s="19"/>
      <c r="N1022" s="19"/>
      <c r="O1022" s="19"/>
    </row>
    <row r="1023" spans="1:15" outlineLevel="2" x14ac:dyDescent="0.3">
      <c r="A1023" s="42">
        <v>1205</v>
      </c>
      <c r="B1023" s="42">
        <v>12006</v>
      </c>
      <c r="C1023" s="292" t="s">
        <v>1013</v>
      </c>
      <c r="D1023" s="19"/>
      <c r="E1023" s="19"/>
      <c r="F1023" s="140"/>
      <c r="G1023" s="141"/>
      <c r="H1023" s="141"/>
      <c r="I1023" s="19"/>
      <c r="J1023" s="19"/>
      <c r="K1023" s="19"/>
      <c r="L1023" s="19"/>
      <c r="M1023" s="19"/>
      <c r="N1023" s="19"/>
      <c r="O1023" s="19"/>
    </row>
    <row r="1024" spans="1:15" ht="27.75" outlineLevel="2" x14ac:dyDescent="0.3">
      <c r="A1024" s="42">
        <v>1205</v>
      </c>
      <c r="B1024" s="42">
        <v>12007</v>
      </c>
      <c r="C1024" s="292" t="s">
        <v>1014</v>
      </c>
      <c r="D1024" s="19"/>
      <c r="E1024" s="19"/>
      <c r="F1024" s="140"/>
      <c r="G1024" s="141"/>
      <c r="H1024" s="141"/>
      <c r="I1024" s="19"/>
      <c r="J1024" s="19"/>
      <c r="K1024" s="19"/>
      <c r="L1024" s="19"/>
      <c r="M1024" s="19"/>
      <c r="N1024" s="19"/>
      <c r="O1024" s="19"/>
    </row>
    <row r="1025" spans="1:15" ht="27.75" outlineLevel="2" x14ac:dyDescent="0.3">
      <c r="A1025" s="42">
        <v>1205</v>
      </c>
      <c r="B1025" s="42">
        <v>12008</v>
      </c>
      <c r="C1025" s="292" t="s">
        <v>930</v>
      </c>
      <c r="D1025" s="19"/>
      <c r="E1025" s="19"/>
      <c r="F1025" s="140"/>
      <c r="G1025" s="141"/>
      <c r="H1025" s="141"/>
      <c r="I1025" s="19"/>
      <c r="J1025" s="19"/>
      <c r="K1025" s="19"/>
      <c r="L1025" s="19"/>
      <c r="M1025" s="19"/>
      <c r="N1025" s="19"/>
      <c r="O1025" s="19"/>
    </row>
    <row r="1026" spans="1:15" ht="27.75" outlineLevel="2" x14ac:dyDescent="0.3">
      <c r="A1026" s="42">
        <v>1205</v>
      </c>
      <c r="B1026" s="42">
        <v>12009</v>
      </c>
      <c r="C1026" s="292" t="s">
        <v>1015</v>
      </c>
      <c r="D1026" s="19"/>
      <c r="E1026" s="19"/>
      <c r="F1026" s="158"/>
      <c r="G1026" s="141"/>
      <c r="H1026" s="141"/>
      <c r="I1026" s="19"/>
      <c r="J1026" s="19"/>
      <c r="K1026" s="19"/>
      <c r="L1026" s="19"/>
      <c r="M1026" s="19"/>
      <c r="N1026" s="19"/>
      <c r="O1026" s="19"/>
    </row>
    <row r="1027" spans="1:15" outlineLevel="2" x14ac:dyDescent="0.3">
      <c r="A1027" s="42">
        <v>1205</v>
      </c>
      <c r="B1027" s="42">
        <v>12012</v>
      </c>
      <c r="C1027" s="292" t="s">
        <v>1016</v>
      </c>
      <c r="D1027" s="19"/>
      <c r="E1027" s="19"/>
      <c r="F1027" s="140"/>
      <c r="G1027" s="141"/>
      <c r="H1027" s="141"/>
      <c r="I1027" s="19"/>
      <c r="J1027" s="19"/>
      <c r="K1027" s="19"/>
      <c r="L1027" s="19"/>
      <c r="M1027" s="19"/>
      <c r="N1027" s="19"/>
      <c r="O1027" s="19"/>
    </row>
    <row r="1028" spans="1:15" outlineLevel="2" x14ac:dyDescent="0.3">
      <c r="A1028" s="42">
        <v>1205</v>
      </c>
      <c r="B1028" s="42">
        <v>12026</v>
      </c>
      <c r="C1028" s="292" t="s">
        <v>41</v>
      </c>
      <c r="D1028" s="19"/>
      <c r="E1028" s="19"/>
      <c r="F1028" s="140"/>
      <c r="G1028" s="141"/>
      <c r="H1028" s="141"/>
      <c r="I1028" s="19"/>
      <c r="J1028" s="19"/>
      <c r="K1028" s="19"/>
      <c r="L1028" s="19"/>
      <c r="M1028" s="19"/>
      <c r="N1028" s="19"/>
      <c r="O1028" s="19"/>
    </row>
    <row r="1029" spans="1:15" ht="41.25" outlineLevel="2" x14ac:dyDescent="0.3">
      <c r="A1029" s="42">
        <v>1205</v>
      </c>
      <c r="B1029" s="42">
        <v>12028</v>
      </c>
      <c r="C1029" s="292" t="s">
        <v>1017</v>
      </c>
      <c r="D1029" s="19"/>
      <c r="E1029" s="19"/>
      <c r="F1029" s="140"/>
      <c r="G1029" s="141"/>
      <c r="H1029" s="141"/>
      <c r="I1029" s="19"/>
      <c r="J1029" s="19"/>
      <c r="K1029" s="19"/>
      <c r="L1029" s="19"/>
      <c r="M1029" s="19"/>
      <c r="N1029" s="19"/>
      <c r="O1029" s="19"/>
    </row>
    <row r="1030" spans="1:15" outlineLevel="2" x14ac:dyDescent="0.3">
      <c r="A1030" s="42">
        <v>1205</v>
      </c>
      <c r="B1030" s="42">
        <v>12029</v>
      </c>
      <c r="C1030" s="292" t="s">
        <v>1018</v>
      </c>
      <c r="D1030" s="19"/>
      <c r="E1030" s="19"/>
      <c r="F1030" s="140"/>
      <c r="G1030" s="141"/>
      <c r="H1030" s="141"/>
      <c r="I1030" s="19"/>
      <c r="J1030" s="19"/>
      <c r="K1030" s="19"/>
      <c r="L1030" s="19"/>
      <c r="M1030" s="19"/>
      <c r="N1030" s="19"/>
      <c r="O1030" s="19"/>
    </row>
    <row r="1031" spans="1:15" outlineLevel="1" x14ac:dyDescent="0.3">
      <c r="A1031" s="13">
        <v>1206</v>
      </c>
      <c r="B1031" s="17"/>
      <c r="C1031" s="297" t="s">
        <v>1019</v>
      </c>
      <c r="D1031" s="15">
        <f>SUM(D1032:D1034)</f>
        <v>0</v>
      </c>
      <c r="E1031" s="15">
        <f>SUM(E1032:E1034)</f>
        <v>0</v>
      </c>
      <c r="F1031" s="139">
        <f t="shared" ref="F1031:H1031" si="210">SUM(F1032:F1034)</f>
        <v>0</v>
      </c>
      <c r="G1031" s="139">
        <f t="shared" si="210"/>
        <v>0</v>
      </c>
      <c r="H1031" s="139">
        <f t="shared" si="210"/>
        <v>0</v>
      </c>
      <c r="I1031" s="15">
        <f t="shared" ref="I1031:K1031" si="211">SUM(I1032:I1034)</f>
        <v>0</v>
      </c>
      <c r="J1031" s="15">
        <f t="shared" si="211"/>
        <v>0</v>
      </c>
      <c r="K1031" s="15">
        <f t="shared" si="211"/>
        <v>0</v>
      </c>
      <c r="L1031" s="15">
        <f t="shared" ref="L1031" si="212">SUM(L1032:L1034)</f>
        <v>0</v>
      </c>
      <c r="M1031" s="15"/>
      <c r="N1031" s="15"/>
      <c r="O1031" s="15"/>
    </row>
    <row r="1032" spans="1:15" ht="27.75" outlineLevel="2" x14ac:dyDescent="0.3">
      <c r="A1032" s="42">
        <v>1206</v>
      </c>
      <c r="B1032" s="42">
        <v>11001</v>
      </c>
      <c r="C1032" s="292" t="s">
        <v>1020</v>
      </c>
      <c r="D1032" s="19"/>
      <c r="E1032" s="19"/>
      <c r="F1032" s="140"/>
      <c r="G1032" s="141"/>
      <c r="H1032" s="141"/>
      <c r="I1032" s="19"/>
      <c r="J1032" s="19"/>
      <c r="K1032" s="19"/>
      <c r="L1032" s="19"/>
      <c r="M1032" s="19"/>
      <c r="N1032" s="19"/>
      <c r="O1032" s="19"/>
    </row>
    <row r="1033" spans="1:15" ht="41.25" outlineLevel="2" x14ac:dyDescent="0.3">
      <c r="A1033" s="42">
        <v>1206</v>
      </c>
      <c r="B1033" s="42">
        <v>32001</v>
      </c>
      <c r="C1033" s="292" t="s">
        <v>1021</v>
      </c>
      <c r="D1033" s="19"/>
      <c r="E1033" s="19"/>
      <c r="F1033" s="140"/>
      <c r="G1033" s="141"/>
      <c r="H1033" s="141"/>
      <c r="I1033" s="19"/>
      <c r="J1033" s="19"/>
      <c r="K1033" s="19"/>
      <c r="L1033" s="19"/>
      <c r="M1033" s="19"/>
      <c r="N1033" s="19"/>
      <c r="O1033" s="19"/>
    </row>
    <row r="1034" spans="1:15" ht="41.25" outlineLevel="2" x14ac:dyDescent="0.3">
      <c r="A1034" s="42">
        <v>1206</v>
      </c>
      <c r="B1034" s="42">
        <v>32002</v>
      </c>
      <c r="C1034" s="292" t="s">
        <v>1022</v>
      </c>
      <c r="D1034" s="19"/>
      <c r="E1034" s="19"/>
      <c r="F1034" s="140"/>
      <c r="G1034" s="141"/>
      <c r="H1034" s="141"/>
      <c r="I1034" s="19"/>
      <c r="J1034" s="19"/>
      <c r="K1034" s="19"/>
      <c r="L1034" s="19"/>
      <c r="M1034" s="19"/>
      <c r="N1034" s="19"/>
      <c r="O1034" s="19"/>
    </row>
    <row r="1035" spans="1:15" ht="41.25" outlineLevel="1" x14ac:dyDescent="0.3">
      <c r="A1035" s="13">
        <v>1225</v>
      </c>
      <c r="B1035" s="17"/>
      <c r="C1035" s="297" t="s">
        <v>1023</v>
      </c>
      <c r="D1035" s="15">
        <f>SUM(D1036:D1038)</f>
        <v>0</v>
      </c>
      <c r="E1035" s="15">
        <f t="shared" ref="E1035:K1035" si="213">SUM(E1036:E1038)</f>
        <v>0</v>
      </c>
      <c r="F1035" s="139">
        <f t="shared" si="213"/>
        <v>0</v>
      </c>
      <c r="G1035" s="139">
        <f t="shared" si="213"/>
        <v>0</v>
      </c>
      <c r="H1035" s="139">
        <f t="shared" si="213"/>
        <v>0</v>
      </c>
      <c r="I1035" s="15">
        <f t="shared" si="213"/>
        <v>0</v>
      </c>
      <c r="J1035" s="15">
        <f t="shared" si="213"/>
        <v>0</v>
      </c>
      <c r="K1035" s="15">
        <f t="shared" si="213"/>
        <v>0</v>
      </c>
      <c r="L1035" s="15">
        <f t="shared" ref="L1035" si="214">SUM(L1036:L1038)</f>
        <v>0</v>
      </c>
      <c r="M1035" s="15"/>
      <c r="N1035" s="15"/>
      <c r="O1035" s="15"/>
    </row>
    <row r="1036" spans="1:15" ht="27.75" outlineLevel="2" x14ac:dyDescent="0.3">
      <c r="A1036" s="42">
        <v>1225</v>
      </c>
      <c r="B1036" s="42">
        <v>12017</v>
      </c>
      <c r="C1036" s="292" t="s">
        <v>1024</v>
      </c>
      <c r="D1036" s="19"/>
      <c r="E1036" s="19"/>
      <c r="F1036" s="140"/>
      <c r="G1036" s="141"/>
      <c r="H1036" s="141"/>
      <c r="I1036" s="19"/>
      <c r="J1036" s="19"/>
      <c r="K1036" s="19"/>
      <c r="L1036" s="19"/>
      <c r="M1036" s="19"/>
      <c r="N1036" s="19"/>
      <c r="O1036" s="19"/>
    </row>
    <row r="1037" spans="1:15" ht="41.25" outlineLevel="2" x14ac:dyDescent="0.3">
      <c r="A1037" s="42">
        <v>1225</v>
      </c>
      <c r="B1037" s="42">
        <v>12018</v>
      </c>
      <c r="C1037" s="292" t="s">
        <v>1025</v>
      </c>
      <c r="D1037" s="19"/>
      <c r="E1037" s="19"/>
      <c r="F1037" s="140"/>
      <c r="G1037" s="141"/>
      <c r="H1037" s="141"/>
      <c r="I1037" s="19"/>
      <c r="J1037" s="19"/>
      <c r="K1037" s="19"/>
      <c r="L1037" s="19"/>
      <c r="M1037" s="19"/>
      <c r="N1037" s="19"/>
      <c r="O1037" s="19"/>
    </row>
    <row r="1038" spans="1:15" ht="27.75" outlineLevel="2" x14ac:dyDescent="0.3">
      <c r="A1038" s="42">
        <v>1225</v>
      </c>
      <c r="B1038" s="42">
        <v>12019</v>
      </c>
      <c r="C1038" s="292" t="s">
        <v>1026</v>
      </c>
      <c r="D1038" s="19"/>
      <c r="E1038" s="19"/>
      <c r="F1038" s="140"/>
      <c r="G1038" s="141"/>
      <c r="H1038" s="141"/>
      <c r="I1038" s="19"/>
      <c r="J1038" s="19"/>
      <c r="K1038" s="19"/>
      <c r="L1038" s="19"/>
      <c r="M1038" s="19"/>
      <c r="N1038" s="19"/>
      <c r="O1038" s="19"/>
    </row>
    <row r="1039" spans="1:15" outlineLevel="1" x14ac:dyDescent="0.3">
      <c r="A1039" s="65">
        <v>9999</v>
      </c>
      <c r="B1039" s="42"/>
      <c r="C1039" s="292" t="s">
        <v>21</v>
      </c>
      <c r="D1039" s="19"/>
      <c r="E1039" s="19"/>
      <c r="F1039" s="140"/>
      <c r="G1039" s="141"/>
      <c r="H1039" s="141"/>
      <c r="I1039" s="19"/>
      <c r="J1039" s="19"/>
      <c r="K1039" s="19"/>
      <c r="L1039" s="19"/>
      <c r="M1039" s="19"/>
      <c r="N1039" s="19"/>
      <c r="O1039" s="19"/>
    </row>
    <row r="1040" spans="1:15" x14ac:dyDescent="0.3">
      <c r="A1040" s="20" t="s">
        <v>0</v>
      </c>
      <c r="B1040" s="17"/>
      <c r="C1040" s="290" t="s">
        <v>1027</v>
      </c>
      <c r="D1040" s="50">
        <f>D1041+D1051+D1056+D1061+D1070+D1067</f>
        <v>0</v>
      </c>
      <c r="E1040" s="21">
        <f>E1041+E1051+E1056+E1061+E1070+E1067</f>
        <v>0</v>
      </c>
      <c r="F1040" s="142">
        <f t="shared" ref="F1040:H1040" si="215">F1041+F1051+F1056+F1061+F1070+F1067</f>
        <v>0</v>
      </c>
      <c r="G1040" s="142">
        <f t="shared" si="215"/>
        <v>0</v>
      </c>
      <c r="H1040" s="142">
        <f t="shared" si="215"/>
        <v>0</v>
      </c>
      <c r="I1040" s="21">
        <f>I1041+I1051+I1056+I1061+I1070+I1067</f>
        <v>0</v>
      </c>
      <c r="J1040" s="21">
        <f>J1041+J1051+J1056+J1061+J1070+J1067</f>
        <v>0</v>
      </c>
      <c r="K1040" s="21">
        <f>K1041+K1051+K1056+K1061+K1070+K1067</f>
        <v>0</v>
      </c>
      <c r="L1040" s="21">
        <f>L1041+L1051+L1056+L1061+L1070+L1067</f>
        <v>0</v>
      </c>
      <c r="M1040" s="21"/>
      <c r="N1040" s="21"/>
      <c r="O1040" s="21"/>
    </row>
    <row r="1041" spans="1:15" ht="27" outlineLevel="1" x14ac:dyDescent="0.3">
      <c r="A1041" s="13">
        <v>1043</v>
      </c>
      <c r="B1041" s="17"/>
      <c r="C1041" s="289" t="s">
        <v>1028</v>
      </c>
      <c r="D1041" s="15">
        <f>SUM(D1042:D1050)</f>
        <v>0</v>
      </c>
      <c r="E1041" s="15">
        <f>SUM(E1042:E1050)</f>
        <v>0</v>
      </c>
      <c r="F1041" s="139">
        <f t="shared" ref="F1041:H1041" si="216">SUM(F1042:F1050)</f>
        <v>0</v>
      </c>
      <c r="G1041" s="139">
        <f t="shared" si="216"/>
        <v>0</v>
      </c>
      <c r="H1041" s="139">
        <f t="shared" si="216"/>
        <v>0</v>
      </c>
      <c r="I1041" s="15">
        <f>SUM(I1042:I1050)</f>
        <v>0</v>
      </c>
      <c r="J1041" s="15">
        <f>SUM(J1042:J1050)</f>
        <v>0</v>
      </c>
      <c r="K1041" s="15">
        <f>SUM(K1042:K1050)</f>
        <v>0</v>
      </c>
      <c r="L1041" s="15">
        <f>SUM(L1042:L1050)</f>
        <v>0</v>
      </c>
      <c r="M1041" s="15"/>
      <c r="N1041" s="15"/>
      <c r="O1041" s="15"/>
    </row>
    <row r="1042" spans="1:15" ht="27" outlineLevel="2" x14ac:dyDescent="0.3">
      <c r="A1042" s="42">
        <v>1043</v>
      </c>
      <c r="B1042" s="42">
        <v>11003</v>
      </c>
      <c r="C1042" s="300" t="s">
        <v>1029</v>
      </c>
      <c r="D1042" s="72"/>
      <c r="E1042" s="35"/>
      <c r="F1042" s="140"/>
      <c r="G1042" s="141"/>
      <c r="H1042" s="141"/>
      <c r="I1042" s="19"/>
      <c r="J1042" s="19"/>
      <c r="K1042" s="19"/>
      <c r="L1042" s="19"/>
      <c r="M1042" s="19"/>
      <c r="N1042" s="19"/>
      <c r="O1042" s="19"/>
    </row>
    <row r="1043" spans="1:15" ht="27.75" outlineLevel="2" x14ac:dyDescent="0.3">
      <c r="A1043" s="42">
        <v>1043</v>
      </c>
      <c r="B1043" s="42">
        <v>11004</v>
      </c>
      <c r="C1043" s="301" t="s">
        <v>1030</v>
      </c>
      <c r="D1043" s="19"/>
      <c r="E1043" s="19"/>
      <c r="F1043" s="141"/>
      <c r="G1043" s="141"/>
      <c r="H1043" s="141"/>
      <c r="I1043" s="19"/>
      <c r="J1043" s="19"/>
      <c r="K1043" s="19"/>
      <c r="L1043" s="19"/>
      <c r="M1043" s="19"/>
      <c r="N1043" s="19"/>
      <c r="O1043" s="19"/>
    </row>
    <row r="1044" spans="1:15" ht="27" outlineLevel="2" x14ac:dyDescent="0.3">
      <c r="A1044" s="42">
        <v>1043</v>
      </c>
      <c r="B1044" s="42">
        <v>11007</v>
      </c>
      <c r="C1044" s="280" t="s">
        <v>1031</v>
      </c>
      <c r="D1044" s="24"/>
      <c r="E1044" s="24"/>
      <c r="F1044" s="174"/>
      <c r="G1044" s="141"/>
      <c r="H1044" s="174"/>
      <c r="I1044" s="24"/>
      <c r="J1044" s="24"/>
      <c r="K1044" s="24"/>
      <c r="L1044" s="24"/>
      <c r="M1044" s="24"/>
      <c r="N1044" s="24"/>
      <c r="O1044" s="24"/>
    </row>
    <row r="1045" spans="1:15" outlineLevel="2" x14ac:dyDescent="0.3">
      <c r="A1045" s="42">
        <v>1043</v>
      </c>
      <c r="B1045" s="42">
        <v>11009</v>
      </c>
      <c r="C1045" s="280" t="s">
        <v>1032</v>
      </c>
      <c r="D1045" s="19"/>
      <c r="E1045" s="19"/>
      <c r="F1045" s="141"/>
      <c r="G1045" s="141"/>
      <c r="H1045" s="141"/>
      <c r="I1045" s="19"/>
      <c r="J1045" s="19"/>
      <c r="K1045" s="19"/>
      <c r="L1045" s="19"/>
      <c r="M1045" s="19"/>
      <c r="N1045" s="19"/>
      <c r="O1045" s="19"/>
    </row>
    <row r="1046" spans="1:15" ht="14.25" customHeight="1" outlineLevel="2" x14ac:dyDescent="0.3">
      <c r="A1046" s="42">
        <v>1043</v>
      </c>
      <c r="B1046" s="42">
        <v>11017</v>
      </c>
      <c r="C1046" s="280" t="s">
        <v>1033</v>
      </c>
      <c r="D1046" s="19"/>
      <c r="E1046" s="19"/>
      <c r="F1046" s="140"/>
      <c r="G1046" s="141"/>
      <c r="H1046" s="141"/>
      <c r="I1046" s="19"/>
      <c r="J1046" s="19"/>
      <c r="K1046" s="19"/>
      <c r="L1046" s="19"/>
      <c r="M1046" s="19"/>
      <c r="N1046" s="19"/>
      <c r="O1046" s="19"/>
    </row>
    <row r="1047" spans="1:15" ht="15.75" customHeight="1" outlineLevel="2" x14ac:dyDescent="0.3">
      <c r="A1047" s="42">
        <v>1043</v>
      </c>
      <c r="B1047" s="42">
        <v>11018</v>
      </c>
      <c r="C1047" s="280" t="s">
        <v>1034</v>
      </c>
      <c r="D1047" s="19"/>
      <c r="E1047" s="19"/>
      <c r="F1047" s="141"/>
      <c r="G1047" s="141"/>
      <c r="H1047" s="141"/>
      <c r="I1047" s="19"/>
      <c r="J1047" s="19"/>
      <c r="K1047" s="19"/>
      <c r="L1047" s="19"/>
      <c r="M1047" s="19"/>
      <c r="N1047" s="19"/>
      <c r="O1047" s="19"/>
    </row>
    <row r="1048" spans="1:15" outlineLevel="2" x14ac:dyDescent="0.3">
      <c r="A1048" s="42">
        <v>1043</v>
      </c>
      <c r="B1048" s="42">
        <v>11020</v>
      </c>
      <c r="C1048" s="280" t="s">
        <v>1035</v>
      </c>
      <c r="D1048" s="19"/>
      <c r="E1048" s="19"/>
      <c r="F1048" s="141"/>
      <c r="G1048" s="140"/>
      <c r="H1048" s="141"/>
      <c r="I1048" s="19"/>
      <c r="J1048" s="19"/>
      <c r="K1048" s="19"/>
      <c r="L1048" s="19"/>
      <c r="M1048" s="19"/>
      <c r="N1048" s="19"/>
      <c r="O1048" s="19"/>
    </row>
    <row r="1049" spans="1:15" ht="27" outlineLevel="2" x14ac:dyDescent="0.3">
      <c r="A1049" s="42">
        <v>1043</v>
      </c>
      <c r="B1049" s="42">
        <v>21001</v>
      </c>
      <c r="C1049" s="280" t="s">
        <v>1036</v>
      </c>
      <c r="D1049" s="19"/>
      <c r="E1049" s="19"/>
      <c r="F1049" s="140"/>
      <c r="G1049" s="140"/>
      <c r="H1049" s="141"/>
      <c r="I1049" s="19"/>
      <c r="J1049" s="19"/>
      <c r="K1049" s="19"/>
      <c r="L1049" s="19"/>
      <c r="M1049" s="19"/>
      <c r="N1049" s="19"/>
      <c r="O1049" s="19"/>
    </row>
    <row r="1050" spans="1:15" ht="40.5" outlineLevel="2" x14ac:dyDescent="0.3">
      <c r="A1050" s="42">
        <v>1043</v>
      </c>
      <c r="B1050" s="42">
        <v>31004</v>
      </c>
      <c r="C1050" s="280" t="s">
        <v>61</v>
      </c>
      <c r="D1050" s="19"/>
      <c r="E1050" s="19"/>
      <c r="F1050" s="140"/>
      <c r="G1050" s="140"/>
      <c r="H1050" s="141"/>
      <c r="I1050" s="19"/>
      <c r="J1050" s="19"/>
      <c r="K1050" s="19"/>
      <c r="L1050" s="19"/>
      <c r="M1050" s="19"/>
      <c r="N1050" s="19"/>
      <c r="O1050" s="19"/>
    </row>
    <row r="1051" spans="1:15" ht="27" outlineLevel="1" x14ac:dyDescent="0.3">
      <c r="A1051" s="13">
        <v>1100</v>
      </c>
      <c r="B1051" s="17"/>
      <c r="C1051" s="289" t="s">
        <v>1037</v>
      </c>
      <c r="D1051" s="15">
        <f>SUM(D1052:D1055)</f>
        <v>0</v>
      </c>
      <c r="E1051" s="15">
        <f>SUM(E1052:E1055)</f>
        <v>0</v>
      </c>
      <c r="F1051" s="139">
        <f t="shared" ref="F1051:H1051" si="217">SUM(F1052:F1055)</f>
        <v>0</v>
      </c>
      <c r="G1051" s="139">
        <f t="shared" si="217"/>
        <v>0</v>
      </c>
      <c r="H1051" s="139">
        <f t="shared" si="217"/>
        <v>0</v>
      </c>
      <c r="I1051" s="15">
        <f t="shared" ref="I1051:K1051" si="218">SUM(I1052:I1055)</f>
        <v>0</v>
      </c>
      <c r="J1051" s="15">
        <f t="shared" si="218"/>
        <v>0</v>
      </c>
      <c r="K1051" s="15">
        <f t="shared" si="218"/>
        <v>0</v>
      </c>
      <c r="L1051" s="15">
        <f t="shared" ref="L1051" si="219">SUM(L1052:L1055)</f>
        <v>0</v>
      </c>
      <c r="M1051" s="15"/>
      <c r="N1051" s="15"/>
      <c r="O1051" s="15"/>
    </row>
    <row r="1052" spans="1:15" ht="54" outlineLevel="2" x14ac:dyDescent="0.3">
      <c r="A1052" s="42">
        <v>1100</v>
      </c>
      <c r="B1052" s="42">
        <v>11001</v>
      </c>
      <c r="C1052" s="280" t="s">
        <v>1038</v>
      </c>
      <c r="D1052" s="19"/>
      <c r="E1052" s="19"/>
      <c r="F1052" s="158"/>
      <c r="G1052" s="141"/>
      <c r="H1052" s="141"/>
      <c r="I1052" s="19"/>
      <c r="J1052" s="19"/>
      <c r="K1052" s="19"/>
      <c r="L1052" s="19"/>
      <c r="M1052" s="19"/>
      <c r="N1052" s="19"/>
      <c r="O1052" s="19"/>
    </row>
    <row r="1053" spans="1:15" ht="40.5" outlineLevel="2" x14ac:dyDescent="0.3">
      <c r="A1053" s="42">
        <v>1100</v>
      </c>
      <c r="B1053" s="42">
        <v>11005</v>
      </c>
      <c r="C1053" s="280" t="s">
        <v>1039</v>
      </c>
      <c r="D1053" s="19"/>
      <c r="E1053" s="19"/>
      <c r="F1053" s="140"/>
      <c r="G1053" s="141"/>
      <c r="H1053" s="141"/>
      <c r="I1053" s="19"/>
      <c r="J1053" s="19"/>
      <c r="K1053" s="19"/>
      <c r="L1053" s="19"/>
      <c r="M1053" s="19"/>
      <c r="N1053" s="19"/>
      <c r="O1053" s="19"/>
    </row>
    <row r="1054" spans="1:15" ht="27" outlineLevel="2" x14ac:dyDescent="0.3">
      <c r="A1054" s="42">
        <v>1100</v>
      </c>
      <c r="B1054" s="42">
        <v>31001</v>
      </c>
      <c r="C1054" s="280" t="s">
        <v>1040</v>
      </c>
      <c r="D1054" s="24"/>
      <c r="E1054" s="24"/>
      <c r="F1054" s="140"/>
      <c r="G1054" s="148"/>
      <c r="H1054" s="141"/>
      <c r="I1054" s="19"/>
      <c r="J1054" s="19"/>
      <c r="K1054" s="19"/>
      <c r="L1054" s="19"/>
      <c r="M1054" s="19"/>
      <c r="N1054" s="19"/>
      <c r="O1054" s="19"/>
    </row>
    <row r="1055" spans="1:15" ht="27.75" outlineLevel="2" x14ac:dyDescent="0.3">
      <c r="A1055" s="42">
        <v>1100</v>
      </c>
      <c r="B1055" s="42">
        <v>32001</v>
      </c>
      <c r="C1055" s="292" t="s">
        <v>1041</v>
      </c>
      <c r="D1055" s="34"/>
      <c r="E1055" s="35"/>
      <c r="F1055" s="140"/>
      <c r="G1055" s="141"/>
      <c r="H1055" s="141"/>
      <c r="I1055" s="19"/>
      <c r="J1055" s="19"/>
      <c r="K1055" s="19"/>
      <c r="L1055" s="19"/>
      <c r="M1055" s="19"/>
      <c r="N1055" s="19"/>
      <c r="O1055" s="19"/>
    </row>
    <row r="1056" spans="1:15" outlineLevel="1" x14ac:dyDescent="0.3">
      <c r="A1056" s="13">
        <v>1220</v>
      </c>
      <c r="B1056" s="17"/>
      <c r="C1056" s="289" t="s">
        <v>1042</v>
      </c>
      <c r="D1056" s="15">
        <f>SUM(D1057:D1060)</f>
        <v>0</v>
      </c>
      <c r="E1056" s="15">
        <f>SUM(E1057:E1060)</f>
        <v>0</v>
      </c>
      <c r="F1056" s="139">
        <f t="shared" ref="F1056:H1056" si="220">SUM(F1057:F1060)</f>
        <v>0</v>
      </c>
      <c r="G1056" s="139">
        <f t="shared" si="220"/>
        <v>0</v>
      </c>
      <c r="H1056" s="139">
        <f t="shared" si="220"/>
        <v>0</v>
      </c>
      <c r="I1056" s="15">
        <f>SUM(I1057:I1060)</f>
        <v>0</v>
      </c>
      <c r="J1056" s="15">
        <f>SUM(J1057:J1060)</f>
        <v>0</v>
      </c>
      <c r="K1056" s="15">
        <f>SUM(K1057:K1060)</f>
        <v>0</v>
      </c>
      <c r="L1056" s="15">
        <f>SUM(L1057:L1060)</f>
        <v>0</v>
      </c>
      <c r="M1056" s="15"/>
      <c r="N1056" s="15"/>
      <c r="O1056" s="15"/>
    </row>
    <row r="1057" spans="1:15" ht="27" outlineLevel="2" x14ac:dyDescent="0.3">
      <c r="A1057" s="42">
        <v>1220</v>
      </c>
      <c r="B1057" s="42">
        <v>11001</v>
      </c>
      <c r="C1057" s="280" t="s">
        <v>1043</v>
      </c>
      <c r="D1057" s="19"/>
      <c r="E1057" s="19"/>
      <c r="F1057" s="141"/>
      <c r="G1057" s="141"/>
      <c r="H1057" s="141"/>
      <c r="I1057" s="19"/>
      <c r="J1057" s="19"/>
      <c r="K1057" s="19"/>
      <c r="L1057" s="19"/>
      <c r="M1057" s="19"/>
      <c r="N1057" s="19"/>
      <c r="O1057" s="19"/>
    </row>
    <row r="1058" spans="1:15" outlineLevel="2" x14ac:dyDescent="0.3">
      <c r="A1058" s="42">
        <v>1220</v>
      </c>
      <c r="B1058" s="42">
        <v>11002</v>
      </c>
      <c r="C1058" s="292" t="s">
        <v>1044</v>
      </c>
      <c r="D1058" s="34"/>
      <c r="E1058" s="35"/>
      <c r="F1058" s="175"/>
      <c r="G1058" s="141"/>
      <c r="H1058" s="175"/>
      <c r="I1058" s="35"/>
      <c r="J1058" s="35"/>
      <c r="K1058" s="35"/>
      <c r="L1058" s="35"/>
      <c r="M1058" s="35"/>
      <c r="N1058" s="35"/>
      <c r="O1058" s="35"/>
    </row>
    <row r="1059" spans="1:15" outlineLevel="2" x14ac:dyDescent="0.3">
      <c r="A1059" s="42">
        <v>1220</v>
      </c>
      <c r="B1059" s="42">
        <v>11003</v>
      </c>
      <c r="C1059" s="292" t="s">
        <v>1045</v>
      </c>
      <c r="D1059" s="34"/>
      <c r="E1059" s="35"/>
      <c r="F1059" s="175"/>
      <c r="G1059" s="141"/>
      <c r="H1059" s="175"/>
      <c r="I1059" s="35"/>
      <c r="J1059" s="35"/>
      <c r="K1059" s="35"/>
      <c r="L1059" s="35"/>
      <c r="M1059" s="35"/>
      <c r="N1059" s="35"/>
      <c r="O1059" s="35"/>
    </row>
    <row r="1060" spans="1:15" ht="27.75" outlineLevel="2" x14ac:dyDescent="0.3">
      <c r="A1060" s="42">
        <v>1220</v>
      </c>
      <c r="B1060" s="42">
        <v>11004</v>
      </c>
      <c r="C1060" s="292" t="s">
        <v>1046</v>
      </c>
      <c r="D1060" s="34"/>
      <c r="E1060" s="35"/>
      <c r="F1060" s="175"/>
      <c r="G1060" s="141"/>
      <c r="H1060" s="175"/>
      <c r="I1060" s="35"/>
      <c r="J1060" s="35"/>
      <c r="K1060" s="35"/>
      <c r="L1060" s="35"/>
      <c r="M1060" s="35"/>
      <c r="N1060" s="35"/>
      <c r="O1060" s="35"/>
    </row>
    <row r="1061" spans="1:15" outlineLevel="1" x14ac:dyDescent="0.3">
      <c r="A1061" s="13">
        <v>1164</v>
      </c>
      <c r="B1061" s="17"/>
      <c r="C1061" s="289" t="s">
        <v>1047</v>
      </c>
      <c r="D1061" s="15">
        <f>SUM(D1062:D1066)</f>
        <v>0</v>
      </c>
      <c r="E1061" s="15">
        <f>SUM(E1062:E1066)</f>
        <v>0</v>
      </c>
      <c r="F1061" s="139">
        <f t="shared" ref="F1061:H1061" si="221">SUM(F1062:F1066)</f>
        <v>0</v>
      </c>
      <c r="G1061" s="139">
        <f t="shared" si="221"/>
        <v>0</v>
      </c>
      <c r="H1061" s="139">
        <f t="shared" si="221"/>
        <v>0</v>
      </c>
      <c r="I1061" s="15">
        <f>SUM(I1062:I1066)</f>
        <v>0</v>
      </c>
      <c r="J1061" s="15">
        <f>SUM(J1062:J1066)</f>
        <v>0</v>
      </c>
      <c r="K1061" s="15">
        <f>SUM(K1062:K1066)</f>
        <v>0</v>
      </c>
      <c r="L1061" s="15">
        <f>SUM(L1062:L1066)</f>
        <v>0</v>
      </c>
      <c r="M1061" s="15"/>
      <c r="N1061" s="15"/>
      <c r="O1061" s="15"/>
    </row>
    <row r="1062" spans="1:15" outlineLevel="2" x14ac:dyDescent="0.3">
      <c r="A1062" s="42">
        <v>1164</v>
      </c>
      <c r="B1062" s="42">
        <v>11001</v>
      </c>
      <c r="C1062" s="280" t="s">
        <v>1048</v>
      </c>
      <c r="D1062" s="24"/>
      <c r="E1062" s="24"/>
      <c r="F1062" s="174"/>
      <c r="G1062" s="174"/>
      <c r="H1062" s="174"/>
      <c r="I1062" s="24"/>
      <c r="J1062" s="24"/>
      <c r="K1062" s="24"/>
      <c r="L1062" s="24"/>
      <c r="M1062" s="24"/>
      <c r="N1062" s="24"/>
      <c r="O1062" s="24"/>
    </row>
    <row r="1063" spans="1:15" outlineLevel="2" x14ac:dyDescent="0.3">
      <c r="A1063" s="42">
        <v>1164</v>
      </c>
      <c r="B1063" s="42">
        <v>11002</v>
      </c>
      <c r="C1063" s="280" t="s">
        <v>1049</v>
      </c>
      <c r="D1063" s="24"/>
      <c r="E1063" s="24"/>
      <c r="F1063" s="174"/>
      <c r="G1063" s="174"/>
      <c r="H1063" s="174"/>
      <c r="I1063" s="24"/>
      <c r="J1063" s="24"/>
      <c r="K1063" s="24"/>
      <c r="L1063" s="24"/>
      <c r="M1063" s="24"/>
      <c r="N1063" s="24"/>
      <c r="O1063" s="24"/>
    </row>
    <row r="1064" spans="1:15" outlineLevel="2" x14ac:dyDescent="0.3">
      <c r="A1064" s="42">
        <v>1164</v>
      </c>
      <c r="B1064" s="42">
        <v>11004</v>
      </c>
      <c r="C1064" s="280" t="s">
        <v>53</v>
      </c>
      <c r="D1064" s="19"/>
      <c r="E1064" s="19"/>
      <c r="F1064" s="141"/>
      <c r="G1064" s="141"/>
      <c r="H1064" s="141"/>
      <c r="I1064" s="19"/>
      <c r="J1064" s="19"/>
      <c r="K1064" s="19"/>
      <c r="L1064" s="19"/>
      <c r="M1064" s="19"/>
      <c r="N1064" s="19"/>
      <c r="O1064" s="19"/>
    </row>
    <row r="1065" spans="1:15" outlineLevel="2" x14ac:dyDescent="0.3">
      <c r="A1065" s="42">
        <v>1164</v>
      </c>
      <c r="B1065" s="42">
        <v>32002</v>
      </c>
      <c r="C1065" s="280" t="s">
        <v>1050</v>
      </c>
      <c r="D1065" s="19"/>
      <c r="E1065" s="19"/>
      <c r="F1065" s="140"/>
      <c r="G1065" s="141"/>
      <c r="H1065" s="141"/>
      <c r="I1065" s="19"/>
      <c r="J1065" s="19"/>
      <c r="K1065" s="19"/>
      <c r="L1065" s="19"/>
      <c r="M1065" s="19"/>
      <c r="N1065" s="19"/>
      <c r="O1065" s="19"/>
    </row>
    <row r="1066" spans="1:15" outlineLevel="2" x14ac:dyDescent="0.3">
      <c r="A1066" s="42">
        <v>1164</v>
      </c>
      <c r="B1066" s="42">
        <v>32001</v>
      </c>
      <c r="C1066" s="280" t="s">
        <v>1051</v>
      </c>
      <c r="D1066" s="24"/>
      <c r="E1066" s="24"/>
      <c r="F1066" s="140"/>
      <c r="G1066" s="141"/>
      <c r="H1066" s="141"/>
      <c r="I1066" s="19"/>
      <c r="J1066" s="19"/>
      <c r="K1066" s="19"/>
      <c r="L1066" s="19"/>
      <c r="M1066" s="19"/>
      <c r="N1066" s="19"/>
      <c r="O1066" s="19"/>
    </row>
    <row r="1067" spans="1:15" outlineLevel="2" x14ac:dyDescent="0.3">
      <c r="A1067" s="13">
        <v>1235</v>
      </c>
      <c r="B1067" s="17"/>
      <c r="C1067" s="294" t="s">
        <v>1052</v>
      </c>
      <c r="D1067" s="37">
        <f t="shared" ref="D1067:E1067" si="222">SUM(D1068:D1069)</f>
        <v>0</v>
      </c>
      <c r="E1067" s="37">
        <f t="shared" si="222"/>
        <v>0</v>
      </c>
      <c r="F1067" s="37">
        <f t="shared" ref="F1067:H1067" si="223">SUM(F1068:F1069)</f>
        <v>0</v>
      </c>
      <c r="G1067" s="37">
        <f t="shared" si="223"/>
        <v>0</v>
      </c>
      <c r="H1067" s="37">
        <f t="shared" si="223"/>
        <v>0</v>
      </c>
      <c r="I1067" s="37"/>
      <c r="J1067" s="37"/>
      <c r="K1067" s="37"/>
      <c r="L1067" s="37"/>
      <c r="M1067" s="37"/>
      <c r="N1067" s="37"/>
      <c r="O1067" s="37"/>
    </row>
    <row r="1068" spans="1:15" ht="27" outlineLevel="2" x14ac:dyDescent="0.3">
      <c r="A1068" s="42">
        <v>1235</v>
      </c>
      <c r="B1068" s="42">
        <v>11001</v>
      </c>
      <c r="C1068" s="280" t="s">
        <v>1053</v>
      </c>
      <c r="D1068" s="19"/>
      <c r="E1068" s="19"/>
      <c r="F1068" s="140"/>
      <c r="G1068" s="141"/>
      <c r="H1068" s="141"/>
      <c r="I1068" s="19"/>
      <c r="J1068" s="19"/>
      <c r="K1068" s="19"/>
      <c r="L1068" s="19"/>
      <c r="M1068" s="19"/>
      <c r="N1068" s="19"/>
      <c r="O1068" s="19"/>
    </row>
    <row r="1069" spans="1:15" outlineLevel="2" x14ac:dyDescent="0.3">
      <c r="A1069" s="42">
        <v>1235</v>
      </c>
      <c r="B1069" s="42">
        <v>31001</v>
      </c>
      <c r="C1069" s="280" t="s">
        <v>1054</v>
      </c>
      <c r="D1069" s="72"/>
      <c r="E1069" s="35"/>
      <c r="F1069" s="176"/>
      <c r="G1069" s="175"/>
      <c r="H1069" s="175"/>
      <c r="I1069" s="35"/>
      <c r="J1069" s="35"/>
      <c r="K1069" s="35"/>
      <c r="L1069" s="35"/>
      <c r="M1069" s="35"/>
      <c r="N1069" s="35"/>
      <c r="O1069" s="35"/>
    </row>
    <row r="1070" spans="1:15" outlineLevel="1" x14ac:dyDescent="0.3">
      <c r="A1070" s="65">
        <v>9999</v>
      </c>
      <c r="B1070" s="42"/>
      <c r="C1070" s="284" t="s">
        <v>21</v>
      </c>
      <c r="D1070" s="24"/>
      <c r="E1070" s="24"/>
      <c r="F1070" s="140"/>
      <c r="G1070" s="141"/>
      <c r="H1070" s="141"/>
      <c r="I1070" s="19"/>
      <c r="J1070" s="19"/>
      <c r="K1070" s="19"/>
      <c r="L1070" s="19"/>
      <c r="M1070" s="19"/>
      <c r="N1070" s="19"/>
      <c r="O1070" s="19"/>
    </row>
    <row r="1071" spans="1:15" collapsed="1" x14ac:dyDescent="0.3">
      <c r="A1071" s="20" t="s">
        <v>0</v>
      </c>
      <c r="B1071" s="17"/>
      <c r="C1071" s="290" t="s">
        <v>1055</v>
      </c>
      <c r="D1071" s="51">
        <f>D1072+D1078+D1080+D1091+D1094</f>
        <v>0</v>
      </c>
      <c r="E1071" s="21">
        <f>E1072+E1078+E1080+E1091+E1094</f>
        <v>0</v>
      </c>
      <c r="F1071" s="142">
        <f t="shared" ref="F1071:H1071" si="224">F1072+F1078+F1080+F1091+F1094</f>
        <v>0</v>
      </c>
      <c r="G1071" s="142">
        <f t="shared" si="224"/>
        <v>0</v>
      </c>
      <c r="H1071" s="142">
        <f t="shared" si="224"/>
        <v>0</v>
      </c>
      <c r="I1071" s="21">
        <f>I1072+I1078+I1080+I1091+I1094</f>
        <v>0</v>
      </c>
      <c r="J1071" s="21">
        <f>J1072+J1078+J1080+J1091+J1094</f>
        <v>0</v>
      </c>
      <c r="K1071" s="21">
        <f>K1072+K1078+K1080+K1091+K1094</f>
        <v>0</v>
      </c>
      <c r="L1071" s="21">
        <f>L1072+L1078+L1080+L1091+L1094</f>
        <v>0</v>
      </c>
      <c r="M1071" s="21"/>
      <c r="N1071" s="21"/>
      <c r="O1071" s="21"/>
    </row>
    <row r="1072" spans="1:15" outlineLevel="1" x14ac:dyDescent="0.3">
      <c r="A1072" s="13">
        <v>1006</v>
      </c>
      <c r="B1072" s="17"/>
      <c r="C1072" s="289" t="s">
        <v>1056</v>
      </c>
      <c r="D1072" s="43">
        <f>SUM(D1073:D1077)</f>
        <v>0</v>
      </c>
      <c r="E1072" s="15">
        <f>SUM(E1073:E1077)</f>
        <v>0</v>
      </c>
      <c r="F1072" s="139">
        <f t="shared" ref="F1072:H1072" si="225">SUM(F1073:F1077)</f>
        <v>0</v>
      </c>
      <c r="G1072" s="139">
        <f t="shared" si="225"/>
        <v>0</v>
      </c>
      <c r="H1072" s="139">
        <f t="shared" si="225"/>
        <v>0</v>
      </c>
      <c r="I1072" s="15">
        <f t="shared" ref="I1072:K1072" si="226">SUM(I1073:I1077)</f>
        <v>0</v>
      </c>
      <c r="J1072" s="15">
        <f t="shared" si="226"/>
        <v>0</v>
      </c>
      <c r="K1072" s="15">
        <f t="shared" si="226"/>
        <v>0</v>
      </c>
      <c r="L1072" s="15">
        <f t="shared" ref="L1072" si="227">SUM(L1073:L1077)</f>
        <v>0</v>
      </c>
      <c r="M1072" s="15"/>
      <c r="N1072" s="15"/>
      <c r="O1072" s="15"/>
    </row>
    <row r="1073" spans="1:15" outlineLevel="2" x14ac:dyDescent="0.3">
      <c r="A1073" s="42">
        <v>1006</v>
      </c>
      <c r="B1073" s="42">
        <v>11002</v>
      </c>
      <c r="C1073" s="280" t="s">
        <v>1057</v>
      </c>
      <c r="D1073" s="19"/>
      <c r="E1073" s="19"/>
      <c r="F1073" s="140"/>
      <c r="G1073" s="141"/>
      <c r="H1073" s="141"/>
      <c r="I1073" s="19"/>
      <c r="J1073" s="19"/>
      <c r="K1073" s="19"/>
      <c r="L1073" s="19"/>
      <c r="M1073" s="19"/>
      <c r="N1073" s="19"/>
      <c r="O1073" s="19"/>
    </row>
    <row r="1074" spans="1:15" outlineLevel="2" x14ac:dyDescent="0.3">
      <c r="A1074" s="42">
        <v>1006</v>
      </c>
      <c r="B1074" s="42">
        <v>11003</v>
      </c>
      <c r="C1074" s="280" t="s">
        <v>1058</v>
      </c>
      <c r="D1074" s="19"/>
      <c r="E1074" s="19"/>
      <c r="F1074" s="140"/>
      <c r="G1074" s="141"/>
      <c r="H1074" s="141"/>
      <c r="I1074" s="19"/>
      <c r="J1074" s="19"/>
      <c r="K1074" s="19"/>
      <c r="L1074" s="19"/>
      <c r="M1074" s="19"/>
      <c r="N1074" s="19"/>
      <c r="O1074" s="19"/>
    </row>
    <row r="1075" spans="1:15" ht="27" outlineLevel="2" x14ac:dyDescent="0.3">
      <c r="A1075" s="42">
        <v>1006</v>
      </c>
      <c r="B1075" s="42">
        <v>11004</v>
      </c>
      <c r="C1075" s="280" t="s">
        <v>1059</v>
      </c>
      <c r="D1075" s="19"/>
      <c r="E1075" s="19"/>
      <c r="F1075" s="140"/>
      <c r="G1075" s="141"/>
      <c r="H1075" s="141"/>
      <c r="I1075" s="19"/>
      <c r="J1075" s="19"/>
      <c r="K1075" s="19"/>
      <c r="L1075" s="19"/>
      <c r="M1075" s="19"/>
      <c r="N1075" s="19"/>
      <c r="O1075" s="19"/>
    </row>
    <row r="1076" spans="1:15" outlineLevel="2" x14ac:dyDescent="0.3">
      <c r="A1076" s="42">
        <v>1006</v>
      </c>
      <c r="B1076" s="42">
        <v>13001</v>
      </c>
      <c r="C1076" s="280" t="s">
        <v>1060</v>
      </c>
      <c r="D1076" s="24"/>
      <c r="E1076" s="69"/>
      <c r="F1076" s="140"/>
      <c r="G1076" s="141"/>
      <c r="H1076" s="141"/>
      <c r="I1076" s="19"/>
      <c r="J1076" s="19"/>
      <c r="K1076" s="19"/>
      <c r="L1076" s="19"/>
      <c r="M1076" s="19"/>
      <c r="N1076" s="19"/>
      <c r="O1076" s="19"/>
    </row>
    <row r="1077" spans="1:15" outlineLevel="2" x14ac:dyDescent="0.3">
      <c r="A1077" s="42">
        <v>1006</v>
      </c>
      <c r="B1077" s="42">
        <v>13003</v>
      </c>
      <c r="C1077" s="280" t="s">
        <v>1061</v>
      </c>
      <c r="D1077" s="19"/>
      <c r="E1077" s="19"/>
      <c r="F1077" s="140"/>
      <c r="G1077" s="141"/>
      <c r="H1077" s="141"/>
      <c r="I1077" s="19"/>
      <c r="J1077" s="19"/>
      <c r="K1077" s="19"/>
      <c r="L1077" s="19"/>
      <c r="M1077" s="19"/>
      <c r="N1077" s="19"/>
      <c r="O1077" s="19"/>
    </row>
    <row r="1078" spans="1:15" outlineLevel="1" x14ac:dyDescent="0.3">
      <c r="A1078" s="13">
        <v>1031</v>
      </c>
      <c r="B1078" s="17"/>
      <c r="C1078" s="289" t="s">
        <v>1062</v>
      </c>
      <c r="D1078" s="43">
        <f>SUM(D1079)</f>
        <v>0</v>
      </c>
      <c r="E1078" s="15">
        <f>SUM(E1079)</f>
        <v>0</v>
      </c>
      <c r="F1078" s="139">
        <f t="shared" ref="F1078:H1078" si="228">SUM(F1079)</f>
        <v>0</v>
      </c>
      <c r="G1078" s="139">
        <f t="shared" si="228"/>
        <v>0</v>
      </c>
      <c r="H1078" s="139">
        <f t="shared" si="228"/>
        <v>0</v>
      </c>
      <c r="I1078" s="15">
        <f t="shared" ref="I1078:L1078" si="229">SUM(I1079)</f>
        <v>0</v>
      </c>
      <c r="J1078" s="15">
        <f t="shared" si="229"/>
        <v>0</v>
      </c>
      <c r="K1078" s="15">
        <f t="shared" si="229"/>
        <v>0</v>
      </c>
      <c r="L1078" s="15">
        <f t="shared" si="229"/>
        <v>0</v>
      </c>
      <c r="M1078" s="15"/>
      <c r="N1078" s="15"/>
      <c r="O1078" s="15"/>
    </row>
    <row r="1079" spans="1:15" outlineLevel="2" x14ac:dyDescent="0.3">
      <c r="A1079" s="42">
        <v>1031</v>
      </c>
      <c r="B1079" s="42">
        <v>11001</v>
      </c>
      <c r="C1079" s="280" t="s">
        <v>1062</v>
      </c>
      <c r="D1079" s="19">
        <v>0</v>
      </c>
      <c r="E1079" s="19"/>
      <c r="F1079" s="140"/>
      <c r="G1079" s="141"/>
      <c r="H1079" s="141"/>
      <c r="I1079" s="19"/>
      <c r="J1079" s="19"/>
      <c r="K1079" s="19"/>
      <c r="L1079" s="19"/>
      <c r="M1079" s="19"/>
      <c r="N1079" s="19"/>
      <c r="O1079" s="19"/>
    </row>
    <row r="1080" spans="1:15" ht="27" outlineLevel="1" x14ac:dyDescent="0.3">
      <c r="A1080" s="13">
        <v>1108</v>
      </c>
      <c r="B1080" s="17"/>
      <c r="C1080" s="289" t="s">
        <v>1063</v>
      </c>
      <c r="D1080" s="43">
        <f>SUM(D1081:D1090)</f>
        <v>0</v>
      </c>
      <c r="E1080" s="15">
        <f>SUM(E1081:E1090)</f>
        <v>0</v>
      </c>
      <c r="F1080" s="139">
        <f t="shared" ref="F1080:H1080" si="230">SUM(F1081:F1090)</f>
        <v>0</v>
      </c>
      <c r="G1080" s="139">
        <f t="shared" si="230"/>
        <v>0</v>
      </c>
      <c r="H1080" s="139">
        <f t="shared" si="230"/>
        <v>0</v>
      </c>
      <c r="I1080" s="15">
        <f t="shared" ref="I1080:K1080" si="231">SUM(I1081:I1090)</f>
        <v>0</v>
      </c>
      <c r="J1080" s="15">
        <f t="shared" si="231"/>
        <v>0</v>
      </c>
      <c r="K1080" s="15">
        <f t="shared" si="231"/>
        <v>0</v>
      </c>
      <c r="L1080" s="15">
        <f t="shared" ref="L1080" si="232">SUM(L1081:L1090)</f>
        <v>0</v>
      </c>
      <c r="M1080" s="15"/>
      <c r="N1080" s="15"/>
      <c r="O1080" s="15"/>
    </row>
    <row r="1081" spans="1:15" ht="40.5" outlineLevel="2" x14ac:dyDescent="0.3">
      <c r="A1081" s="42">
        <v>1108</v>
      </c>
      <c r="B1081" s="42">
        <v>11001</v>
      </c>
      <c r="C1081" s="280" t="s">
        <v>1064</v>
      </c>
      <c r="D1081" s="66"/>
      <c r="E1081" s="66"/>
      <c r="F1081" s="140"/>
      <c r="G1081" s="141"/>
      <c r="H1081" s="141"/>
      <c r="I1081" s="19"/>
      <c r="J1081" s="19"/>
      <c r="K1081" s="19"/>
      <c r="L1081" s="19"/>
      <c r="M1081" s="19"/>
      <c r="N1081" s="19"/>
      <c r="O1081" s="19"/>
    </row>
    <row r="1082" spans="1:15" outlineLevel="2" x14ac:dyDescent="0.3">
      <c r="A1082" s="42">
        <v>1108</v>
      </c>
      <c r="B1082" s="42">
        <v>11002</v>
      </c>
      <c r="C1082" s="280" t="s">
        <v>1065</v>
      </c>
      <c r="D1082" s="19"/>
      <c r="E1082" s="19"/>
      <c r="F1082" s="140"/>
      <c r="G1082" s="141"/>
      <c r="H1082" s="141"/>
      <c r="I1082" s="19"/>
      <c r="J1082" s="19"/>
      <c r="K1082" s="19"/>
      <c r="L1082" s="19"/>
      <c r="M1082" s="19"/>
      <c r="N1082" s="19"/>
      <c r="O1082" s="19"/>
    </row>
    <row r="1083" spans="1:15" outlineLevel="2" x14ac:dyDescent="0.3">
      <c r="A1083" s="42">
        <v>1108</v>
      </c>
      <c r="B1083" s="42">
        <v>11003</v>
      </c>
      <c r="C1083" s="280" t="s">
        <v>1066</v>
      </c>
      <c r="D1083" s="19"/>
      <c r="E1083" s="19"/>
      <c r="F1083" s="140"/>
      <c r="G1083" s="141"/>
      <c r="H1083" s="141"/>
      <c r="I1083" s="19"/>
      <c r="J1083" s="19"/>
      <c r="K1083" s="19"/>
      <c r="L1083" s="19"/>
      <c r="M1083" s="19"/>
      <c r="N1083" s="19"/>
      <c r="O1083" s="19"/>
    </row>
    <row r="1084" spans="1:15" ht="40.5" outlineLevel="2" x14ac:dyDescent="0.3">
      <c r="A1084" s="42">
        <v>1108</v>
      </c>
      <c r="B1084" s="42">
        <v>11008</v>
      </c>
      <c r="C1084" s="280" t="s">
        <v>1067</v>
      </c>
      <c r="D1084" s="19"/>
      <c r="E1084" s="19"/>
      <c r="F1084" s="140"/>
      <c r="G1084" s="141"/>
      <c r="H1084" s="141"/>
      <c r="I1084" s="19"/>
      <c r="J1084" s="19"/>
      <c r="K1084" s="19"/>
      <c r="L1084" s="19"/>
      <c r="M1084" s="19"/>
      <c r="N1084" s="19"/>
      <c r="O1084" s="19"/>
    </row>
    <row r="1085" spans="1:15" outlineLevel="2" x14ac:dyDescent="0.3">
      <c r="A1085" s="42">
        <v>1108</v>
      </c>
      <c r="B1085" s="42">
        <v>11010</v>
      </c>
      <c r="C1085" s="280" t="s">
        <v>1068</v>
      </c>
      <c r="D1085" s="19"/>
      <c r="E1085" s="19"/>
      <c r="F1085" s="140"/>
      <c r="G1085" s="141"/>
      <c r="H1085" s="141"/>
      <c r="I1085" s="19"/>
      <c r="J1085" s="19"/>
      <c r="K1085" s="19"/>
      <c r="L1085" s="19"/>
      <c r="M1085" s="19"/>
      <c r="N1085" s="19"/>
      <c r="O1085" s="19"/>
    </row>
    <row r="1086" spans="1:15" outlineLevel="2" x14ac:dyDescent="0.3">
      <c r="A1086" s="42">
        <v>1108</v>
      </c>
      <c r="B1086" s="42">
        <v>11011</v>
      </c>
      <c r="C1086" s="280" t="s">
        <v>1069</v>
      </c>
      <c r="D1086" s="19"/>
      <c r="E1086" s="19"/>
      <c r="F1086" s="140"/>
      <c r="G1086" s="141"/>
      <c r="H1086" s="141"/>
      <c r="I1086" s="19"/>
      <c r="J1086" s="19"/>
      <c r="K1086" s="19"/>
      <c r="L1086" s="19"/>
      <c r="M1086" s="19"/>
      <c r="N1086" s="19"/>
      <c r="O1086" s="19"/>
    </row>
    <row r="1087" spans="1:15" ht="27" outlineLevel="2" x14ac:dyDescent="0.3">
      <c r="A1087" s="42">
        <v>1108</v>
      </c>
      <c r="B1087" s="42">
        <v>12001</v>
      </c>
      <c r="C1087" s="280" t="s">
        <v>1070</v>
      </c>
      <c r="D1087" s="19"/>
      <c r="E1087" s="19"/>
      <c r="F1087" s="140"/>
      <c r="G1087" s="141"/>
      <c r="H1087" s="141"/>
      <c r="I1087" s="19"/>
      <c r="J1087" s="19"/>
      <c r="K1087" s="19"/>
      <c r="L1087" s="19"/>
      <c r="M1087" s="19"/>
      <c r="N1087" s="19"/>
      <c r="O1087" s="19"/>
    </row>
    <row r="1088" spans="1:15" outlineLevel="2" x14ac:dyDescent="0.3">
      <c r="A1088" s="42">
        <v>1108</v>
      </c>
      <c r="B1088" s="42">
        <v>31001</v>
      </c>
      <c r="C1088" s="280" t="s">
        <v>1071</v>
      </c>
      <c r="D1088" s="66"/>
      <c r="E1088" s="66"/>
      <c r="F1088" s="151"/>
      <c r="G1088" s="141"/>
      <c r="H1088" s="141"/>
      <c r="I1088" s="19"/>
      <c r="J1088" s="19"/>
      <c r="K1088" s="19"/>
      <c r="L1088" s="19"/>
      <c r="M1088" s="19"/>
      <c r="N1088" s="19"/>
      <c r="O1088" s="19"/>
    </row>
    <row r="1089" spans="1:15" ht="40.5" outlineLevel="2" x14ac:dyDescent="0.3">
      <c r="A1089" s="42">
        <v>1108</v>
      </c>
      <c r="B1089" s="42">
        <v>31002</v>
      </c>
      <c r="C1089" s="280" t="s">
        <v>1072</v>
      </c>
      <c r="D1089" s="66"/>
      <c r="E1089" s="66"/>
      <c r="F1089" s="140"/>
      <c r="G1089" s="141"/>
      <c r="H1089" s="141"/>
      <c r="I1089" s="19"/>
      <c r="J1089" s="19"/>
      <c r="K1089" s="19"/>
      <c r="L1089" s="19"/>
      <c r="M1089" s="19"/>
      <c r="N1089" s="19"/>
      <c r="O1089" s="19"/>
    </row>
    <row r="1090" spans="1:15" ht="27" outlineLevel="2" x14ac:dyDescent="0.3">
      <c r="A1090" s="42">
        <v>1108</v>
      </c>
      <c r="B1090" s="42">
        <v>32002</v>
      </c>
      <c r="C1090" s="280" t="s">
        <v>35</v>
      </c>
      <c r="D1090" s="19"/>
      <c r="E1090" s="19"/>
      <c r="F1090" s="140"/>
      <c r="G1090" s="177"/>
      <c r="H1090" s="141"/>
      <c r="I1090" s="19"/>
      <c r="J1090" s="19"/>
      <c r="K1090" s="19"/>
      <c r="L1090" s="19"/>
      <c r="M1090" s="19"/>
      <c r="N1090" s="19"/>
      <c r="O1090" s="19"/>
    </row>
    <row r="1091" spans="1:15" outlineLevel="1" x14ac:dyDescent="0.3">
      <c r="A1091" s="13">
        <v>1137</v>
      </c>
      <c r="B1091" s="17"/>
      <c r="C1091" s="289" t="s">
        <v>1073</v>
      </c>
      <c r="D1091" s="43">
        <f>SUM(D1092:D1093)</f>
        <v>0</v>
      </c>
      <c r="E1091" s="15">
        <f>SUM(E1092:E1093)</f>
        <v>0</v>
      </c>
      <c r="F1091" s="139">
        <f t="shared" ref="F1091:H1091" si="233">SUM(F1092:F1093)</f>
        <v>0</v>
      </c>
      <c r="G1091" s="139">
        <f t="shared" si="233"/>
        <v>0</v>
      </c>
      <c r="H1091" s="139">
        <f t="shared" si="233"/>
        <v>0</v>
      </c>
      <c r="I1091" s="15">
        <f>SUM(I1092:I1093)</f>
        <v>0</v>
      </c>
      <c r="J1091" s="15">
        <f>SUM(J1092:J1093)</f>
        <v>0</v>
      </c>
      <c r="K1091" s="15">
        <f>SUM(K1092:K1093)</f>
        <v>0</v>
      </c>
      <c r="L1091" s="15">
        <f>SUM(L1092:L1093)</f>
        <v>0</v>
      </c>
      <c r="M1091" s="15"/>
      <c r="N1091" s="15"/>
      <c r="O1091" s="15"/>
    </row>
    <row r="1092" spans="1:15" outlineLevel="2" x14ac:dyDescent="0.3">
      <c r="A1092" s="42">
        <v>1137</v>
      </c>
      <c r="B1092" s="42">
        <v>11001</v>
      </c>
      <c r="C1092" s="280" t="s">
        <v>1074</v>
      </c>
      <c r="D1092" s="19"/>
      <c r="E1092" s="19"/>
      <c r="F1092" s="140"/>
      <c r="G1092" s="141"/>
      <c r="H1092" s="141"/>
      <c r="I1092" s="19"/>
      <c r="J1092" s="19"/>
      <c r="K1092" s="19"/>
      <c r="L1092" s="19"/>
      <c r="M1092" s="19"/>
      <c r="N1092" s="19"/>
      <c r="O1092" s="19"/>
    </row>
    <row r="1093" spans="1:15" ht="40.5" outlineLevel="2" x14ac:dyDescent="0.3">
      <c r="A1093" s="42">
        <v>1137</v>
      </c>
      <c r="B1093" s="42">
        <v>11003</v>
      </c>
      <c r="C1093" s="280" t="s">
        <v>1075</v>
      </c>
      <c r="D1093" s="19"/>
      <c r="E1093" s="19"/>
      <c r="F1093" s="140"/>
      <c r="G1093" s="141"/>
      <c r="H1093" s="141"/>
      <c r="I1093" s="19"/>
      <c r="J1093" s="19"/>
      <c r="K1093" s="19"/>
      <c r="L1093" s="19"/>
      <c r="M1093" s="19"/>
      <c r="N1093" s="19"/>
      <c r="O1093" s="19"/>
    </row>
    <row r="1094" spans="1:15" outlineLevel="1" x14ac:dyDescent="0.3">
      <c r="A1094" s="65">
        <v>9999</v>
      </c>
      <c r="B1094" s="42"/>
      <c r="C1094" s="284" t="s">
        <v>21</v>
      </c>
      <c r="D1094" s="24"/>
      <c r="E1094" s="24"/>
      <c r="F1094" s="140"/>
      <c r="G1094" s="141"/>
      <c r="H1094" s="141"/>
      <c r="I1094" s="19"/>
      <c r="J1094" s="19"/>
      <c r="K1094" s="19"/>
      <c r="L1094" s="19"/>
      <c r="M1094" s="19"/>
      <c r="N1094" s="19"/>
      <c r="O1094" s="19"/>
    </row>
    <row r="1095" spans="1:15" x14ac:dyDescent="0.3">
      <c r="A1095" s="20" t="s">
        <v>0</v>
      </c>
      <c r="B1095" s="17"/>
      <c r="C1095" s="290" t="s">
        <v>1076</v>
      </c>
      <c r="D1095" s="21">
        <f>D1100+D1096+D1122+D1118</f>
        <v>0</v>
      </c>
      <c r="E1095" s="21">
        <f>E1100+E1096+E1122+E1118</f>
        <v>0</v>
      </c>
      <c r="F1095" s="142">
        <f t="shared" ref="F1095:H1095" si="234">F1100+F1096+F1122+F1118</f>
        <v>0</v>
      </c>
      <c r="G1095" s="142">
        <f t="shared" si="234"/>
        <v>0</v>
      </c>
      <c r="H1095" s="142">
        <f t="shared" si="234"/>
        <v>0</v>
      </c>
      <c r="I1095" s="21">
        <f>I1100+I1096+I1122+I1118</f>
        <v>0</v>
      </c>
      <c r="J1095" s="21">
        <f>J1100+J1096+J1122+J1118</f>
        <v>0</v>
      </c>
      <c r="K1095" s="21">
        <f>K1100+K1096+K1122+K1118</f>
        <v>0</v>
      </c>
      <c r="L1095" s="21">
        <f>L1100+L1096+L1122+L1118</f>
        <v>0</v>
      </c>
      <c r="M1095" s="21"/>
      <c r="N1095" s="21"/>
      <c r="O1095" s="21"/>
    </row>
    <row r="1096" spans="1:15" outlineLevel="1" x14ac:dyDescent="0.3">
      <c r="A1096" s="52">
        <v>1101</v>
      </c>
      <c r="B1096" s="17"/>
      <c r="C1096" s="289" t="s">
        <v>1077</v>
      </c>
      <c r="D1096" s="15">
        <f>SUM(D1097:D1099)</f>
        <v>0</v>
      </c>
      <c r="E1096" s="15">
        <f>SUM(E1097:E1099)</f>
        <v>0</v>
      </c>
      <c r="F1096" s="139">
        <f t="shared" ref="F1096:H1096" si="235">SUM(F1097:F1099)</f>
        <v>0</v>
      </c>
      <c r="G1096" s="139">
        <f t="shared" si="235"/>
        <v>0</v>
      </c>
      <c r="H1096" s="139">
        <f t="shared" si="235"/>
        <v>0</v>
      </c>
      <c r="I1096" s="15">
        <f t="shared" ref="I1096:K1096" si="236">SUM(I1097:I1099)</f>
        <v>0</v>
      </c>
      <c r="J1096" s="15">
        <f t="shared" si="236"/>
        <v>0</v>
      </c>
      <c r="K1096" s="15">
        <f t="shared" si="236"/>
        <v>0</v>
      </c>
      <c r="L1096" s="15">
        <f t="shared" ref="L1096" si="237">SUM(L1097:L1099)</f>
        <v>0</v>
      </c>
      <c r="M1096" s="15"/>
      <c r="N1096" s="15"/>
      <c r="O1096" s="15"/>
    </row>
    <row r="1097" spans="1:15" outlineLevel="2" x14ac:dyDescent="0.3">
      <c r="A1097" s="42">
        <v>1101</v>
      </c>
      <c r="B1097" s="42">
        <v>11001</v>
      </c>
      <c r="C1097" s="280" t="s">
        <v>1078</v>
      </c>
      <c r="D1097" s="19"/>
      <c r="E1097" s="19"/>
      <c r="F1097" s="140"/>
      <c r="G1097" s="141"/>
      <c r="H1097" s="141"/>
      <c r="I1097" s="19"/>
      <c r="J1097" s="19"/>
      <c r="K1097" s="19"/>
      <c r="L1097" s="19"/>
      <c r="M1097" s="19"/>
      <c r="N1097" s="19"/>
      <c r="O1097" s="19"/>
    </row>
    <row r="1098" spans="1:15" outlineLevel="2" x14ac:dyDescent="0.3">
      <c r="A1098" s="42">
        <v>1101</v>
      </c>
      <c r="B1098" s="42">
        <v>11002</v>
      </c>
      <c r="C1098" s="280" t="s">
        <v>1079</v>
      </c>
      <c r="D1098" s="19"/>
      <c r="E1098" s="19"/>
      <c r="F1098" s="140"/>
      <c r="G1098" s="141"/>
      <c r="H1098" s="141"/>
      <c r="I1098" s="19"/>
      <c r="J1098" s="19"/>
      <c r="K1098" s="19"/>
      <c r="L1098" s="19"/>
      <c r="M1098" s="19"/>
      <c r="N1098" s="19"/>
      <c r="O1098" s="19"/>
    </row>
    <row r="1099" spans="1:15" outlineLevel="2" x14ac:dyDescent="0.3">
      <c r="A1099" s="42">
        <v>1101</v>
      </c>
      <c r="B1099" s="42">
        <v>11003</v>
      </c>
      <c r="C1099" s="280" t="s">
        <v>1080</v>
      </c>
      <c r="D1099" s="19"/>
      <c r="E1099" s="19"/>
      <c r="F1099" s="140"/>
      <c r="G1099" s="141"/>
      <c r="H1099" s="141"/>
      <c r="I1099" s="19"/>
      <c r="J1099" s="19"/>
      <c r="K1099" s="19"/>
      <c r="L1099" s="19"/>
      <c r="M1099" s="19"/>
      <c r="N1099" s="19"/>
      <c r="O1099" s="19"/>
    </row>
    <row r="1100" spans="1:15" ht="27" outlineLevel="1" x14ac:dyDescent="0.3">
      <c r="A1100" s="13">
        <v>1234</v>
      </c>
      <c r="B1100" s="17"/>
      <c r="C1100" s="289" t="s">
        <v>1081</v>
      </c>
      <c r="D1100" s="29">
        <f>SUM(D1101:D1117)</f>
        <v>0</v>
      </c>
      <c r="E1100" s="29">
        <f>SUM(E1101:E1117)</f>
        <v>0</v>
      </c>
      <c r="F1100" s="153">
        <f t="shared" ref="F1100:H1100" si="238">SUM(F1101:F1117)</f>
        <v>0</v>
      </c>
      <c r="G1100" s="153">
        <f t="shared" si="238"/>
        <v>0</v>
      </c>
      <c r="H1100" s="153">
        <f t="shared" si="238"/>
        <v>0</v>
      </c>
      <c r="I1100" s="29">
        <f>SUM(I1101:I1117)</f>
        <v>0</v>
      </c>
      <c r="J1100" s="29">
        <f>SUM(J1101:J1117)</f>
        <v>0</v>
      </c>
      <c r="K1100" s="29">
        <f>SUM(K1101:K1117)</f>
        <v>0</v>
      </c>
      <c r="L1100" s="29">
        <f>SUM(L1101:L1117)</f>
        <v>0</v>
      </c>
      <c r="M1100" s="29"/>
      <c r="N1100" s="29"/>
      <c r="O1100" s="29"/>
    </row>
    <row r="1101" spans="1:15" ht="27" outlineLevel="2" x14ac:dyDescent="0.3">
      <c r="A1101" s="42">
        <v>1234</v>
      </c>
      <c r="B1101" s="42">
        <v>11001</v>
      </c>
      <c r="C1101" s="280" t="s">
        <v>1082</v>
      </c>
      <c r="D1101" s="19"/>
      <c r="E1101" s="19"/>
      <c r="F1101" s="140"/>
      <c r="G1101" s="141"/>
      <c r="H1101" s="141"/>
      <c r="I1101" s="19"/>
      <c r="J1101" s="19"/>
      <c r="K1101" s="19"/>
      <c r="L1101" s="19"/>
      <c r="M1101" s="19"/>
      <c r="N1101" s="19"/>
      <c r="O1101" s="19"/>
    </row>
    <row r="1102" spans="1:15" outlineLevel="2" x14ac:dyDescent="0.3">
      <c r="A1102" s="42">
        <v>1234</v>
      </c>
      <c r="B1102" s="42">
        <v>11003</v>
      </c>
      <c r="C1102" s="280" t="s">
        <v>1083</v>
      </c>
      <c r="D1102" s="19"/>
      <c r="E1102" s="19"/>
      <c r="F1102" s="140"/>
      <c r="G1102" s="141"/>
      <c r="H1102" s="141"/>
      <c r="I1102" s="19"/>
      <c r="J1102" s="19"/>
      <c r="K1102" s="19"/>
      <c r="L1102" s="19"/>
      <c r="M1102" s="19"/>
      <c r="N1102" s="19"/>
      <c r="O1102" s="19"/>
    </row>
    <row r="1103" spans="1:15" ht="27" outlineLevel="2" x14ac:dyDescent="0.3">
      <c r="A1103" s="42">
        <v>1234</v>
      </c>
      <c r="B1103" s="42">
        <v>11004</v>
      </c>
      <c r="C1103" s="280" t="s">
        <v>1084</v>
      </c>
      <c r="D1103" s="19"/>
      <c r="E1103" s="19"/>
      <c r="F1103" s="140"/>
      <c r="G1103" s="141"/>
      <c r="H1103" s="141"/>
      <c r="I1103" s="19"/>
      <c r="J1103" s="19"/>
      <c r="K1103" s="19"/>
      <c r="L1103" s="19"/>
      <c r="M1103" s="19"/>
      <c r="N1103" s="19"/>
      <c r="O1103" s="19"/>
    </row>
    <row r="1104" spans="1:15" ht="40.5" outlineLevel="2" x14ac:dyDescent="0.3">
      <c r="A1104" s="42">
        <v>1234</v>
      </c>
      <c r="B1104" s="42">
        <v>11005</v>
      </c>
      <c r="C1104" s="280" t="s">
        <v>1085</v>
      </c>
      <c r="D1104" s="19"/>
      <c r="E1104" s="19"/>
      <c r="F1104" s="140"/>
      <c r="G1104" s="141"/>
      <c r="H1104" s="141"/>
      <c r="I1104" s="19"/>
      <c r="J1104" s="19"/>
      <c r="K1104" s="19"/>
      <c r="L1104" s="19"/>
      <c r="M1104" s="19"/>
      <c r="N1104" s="19"/>
      <c r="O1104" s="19"/>
    </row>
    <row r="1105" spans="1:15" ht="54" outlineLevel="2" x14ac:dyDescent="0.3">
      <c r="A1105" s="42">
        <v>1234</v>
      </c>
      <c r="B1105" s="42">
        <v>11006</v>
      </c>
      <c r="C1105" s="280" t="s">
        <v>1086</v>
      </c>
      <c r="D1105" s="19"/>
      <c r="E1105" s="19"/>
      <c r="F1105" s="140"/>
      <c r="G1105" s="141"/>
      <c r="H1105" s="141"/>
      <c r="I1105" s="19"/>
      <c r="J1105" s="19"/>
      <c r="K1105" s="19"/>
      <c r="L1105" s="19"/>
      <c r="M1105" s="19"/>
      <c r="N1105" s="19"/>
      <c r="O1105" s="19"/>
    </row>
    <row r="1106" spans="1:15" ht="27" outlineLevel="2" x14ac:dyDescent="0.3">
      <c r="A1106" s="42">
        <v>1234</v>
      </c>
      <c r="B1106" s="42">
        <v>12001</v>
      </c>
      <c r="C1106" s="280" t="s">
        <v>1087</v>
      </c>
      <c r="D1106" s="34"/>
      <c r="E1106" s="35"/>
      <c r="F1106" s="159"/>
      <c r="G1106" s="159"/>
      <c r="H1106" s="159"/>
      <c r="I1106" s="73"/>
      <c r="J1106" s="73"/>
      <c r="K1106" s="73"/>
      <c r="L1106" s="73"/>
      <c r="M1106" s="73"/>
      <c r="N1106" s="73"/>
      <c r="O1106" s="73"/>
    </row>
    <row r="1107" spans="1:15" outlineLevel="2" x14ac:dyDescent="0.3">
      <c r="A1107" s="42">
        <v>1234</v>
      </c>
      <c r="B1107" s="42">
        <v>11007</v>
      </c>
      <c r="C1107" s="280" t="s">
        <v>1088</v>
      </c>
      <c r="D1107" s="19"/>
      <c r="E1107" s="19"/>
      <c r="F1107" s="140"/>
      <c r="G1107" s="141"/>
      <c r="H1107" s="141"/>
      <c r="I1107" s="19"/>
      <c r="J1107" s="19"/>
      <c r="K1107" s="19"/>
      <c r="L1107" s="19"/>
      <c r="M1107" s="19"/>
      <c r="N1107" s="19"/>
      <c r="O1107" s="19"/>
    </row>
    <row r="1108" spans="1:15" ht="40.5" outlineLevel="2" x14ac:dyDescent="0.3">
      <c r="A1108" s="42">
        <v>1234</v>
      </c>
      <c r="B1108" s="42">
        <v>11008</v>
      </c>
      <c r="C1108" s="280" t="s">
        <v>1089</v>
      </c>
      <c r="D1108" s="19"/>
      <c r="E1108" s="19"/>
      <c r="F1108" s="140"/>
      <c r="G1108" s="141"/>
      <c r="H1108" s="141"/>
      <c r="I1108" s="19"/>
      <c r="J1108" s="19"/>
      <c r="K1108" s="19"/>
      <c r="L1108" s="19"/>
      <c r="M1108" s="19"/>
      <c r="N1108" s="19"/>
      <c r="O1108" s="19"/>
    </row>
    <row r="1109" spans="1:15" outlineLevel="2" x14ac:dyDescent="0.3">
      <c r="A1109" s="42">
        <v>1234</v>
      </c>
      <c r="B1109" s="42">
        <v>11009</v>
      </c>
      <c r="C1109" s="280" t="s">
        <v>1090</v>
      </c>
      <c r="D1109" s="19"/>
      <c r="E1109" s="19"/>
      <c r="F1109" s="141"/>
      <c r="G1109" s="141"/>
      <c r="H1109" s="141"/>
      <c r="I1109" s="19"/>
      <c r="J1109" s="19"/>
      <c r="K1109" s="19"/>
      <c r="L1109" s="19"/>
      <c r="M1109" s="19"/>
      <c r="N1109" s="19"/>
      <c r="O1109" s="19"/>
    </row>
    <row r="1110" spans="1:15" outlineLevel="2" x14ac:dyDescent="0.3">
      <c r="A1110" s="42">
        <v>1234</v>
      </c>
      <c r="B1110" s="42">
        <v>11010</v>
      </c>
      <c r="C1110" s="280" t="s">
        <v>1091</v>
      </c>
      <c r="D1110" s="19"/>
      <c r="E1110" s="19"/>
      <c r="F1110" s="140"/>
      <c r="G1110" s="141"/>
      <c r="H1110" s="141"/>
      <c r="I1110" s="19"/>
      <c r="J1110" s="19"/>
      <c r="K1110" s="19"/>
      <c r="L1110" s="19"/>
      <c r="M1110" s="19"/>
      <c r="N1110" s="19"/>
      <c r="O1110" s="19"/>
    </row>
    <row r="1111" spans="1:15" outlineLevel="2" x14ac:dyDescent="0.3">
      <c r="A1111" s="42">
        <v>1234</v>
      </c>
      <c r="B1111" s="42">
        <v>11011</v>
      </c>
      <c r="C1111" s="280" t="s">
        <v>1092</v>
      </c>
      <c r="D1111" s="19"/>
      <c r="E1111" s="19"/>
      <c r="F1111" s="140"/>
      <c r="G1111" s="141"/>
      <c r="H1111" s="141"/>
      <c r="I1111" s="19"/>
      <c r="J1111" s="19"/>
      <c r="K1111" s="19"/>
      <c r="L1111" s="19"/>
      <c r="M1111" s="19"/>
      <c r="N1111" s="19"/>
      <c r="O1111" s="19"/>
    </row>
    <row r="1112" spans="1:15" outlineLevel="2" x14ac:dyDescent="0.3">
      <c r="A1112" s="42">
        <v>1234</v>
      </c>
      <c r="B1112" s="42">
        <v>11014</v>
      </c>
      <c r="C1112" s="280" t="s">
        <v>1093</v>
      </c>
      <c r="D1112" s="34"/>
      <c r="E1112" s="35"/>
      <c r="F1112" s="159"/>
      <c r="G1112" s="159"/>
      <c r="H1112" s="159"/>
      <c r="I1112" s="73"/>
      <c r="J1112" s="73"/>
      <c r="K1112" s="73"/>
      <c r="L1112" s="73"/>
      <c r="M1112" s="73"/>
      <c r="N1112" s="73"/>
      <c r="O1112" s="73"/>
    </row>
    <row r="1113" spans="1:15" outlineLevel="2" x14ac:dyDescent="0.3">
      <c r="A1113" s="42">
        <v>1234</v>
      </c>
      <c r="B1113" s="42">
        <v>11016</v>
      </c>
      <c r="C1113" s="280" t="s">
        <v>1094</v>
      </c>
      <c r="D1113" s="34"/>
      <c r="E1113" s="35"/>
      <c r="F1113" s="159"/>
      <c r="G1113" s="159"/>
      <c r="H1113" s="159"/>
      <c r="I1113" s="73"/>
      <c r="J1113" s="73"/>
      <c r="K1113" s="73"/>
      <c r="L1113" s="73"/>
      <c r="M1113" s="73"/>
      <c r="N1113" s="73"/>
      <c r="O1113" s="73"/>
    </row>
    <row r="1114" spans="1:15" outlineLevel="2" x14ac:dyDescent="0.3">
      <c r="A1114" s="42">
        <v>1234</v>
      </c>
      <c r="B1114" s="42">
        <v>31001</v>
      </c>
      <c r="C1114" s="280" t="s">
        <v>1095</v>
      </c>
      <c r="D1114" s="19"/>
      <c r="E1114" s="19"/>
      <c r="F1114" s="140"/>
      <c r="G1114" s="141"/>
      <c r="H1114" s="141"/>
      <c r="I1114" s="19"/>
      <c r="J1114" s="19"/>
      <c r="K1114" s="19"/>
      <c r="L1114" s="19"/>
      <c r="M1114" s="19"/>
      <c r="N1114" s="19"/>
      <c r="O1114" s="19"/>
    </row>
    <row r="1115" spans="1:15" ht="27" outlineLevel="2" x14ac:dyDescent="0.3">
      <c r="A1115" s="42">
        <v>1090</v>
      </c>
      <c r="B1115" s="279">
        <v>31002</v>
      </c>
      <c r="C1115" s="280" t="s">
        <v>1096</v>
      </c>
      <c r="D1115" s="19"/>
      <c r="E1115" s="19"/>
      <c r="F1115" s="140"/>
      <c r="G1115" s="141"/>
      <c r="H1115" s="141"/>
      <c r="I1115" s="19"/>
      <c r="J1115" s="19"/>
      <c r="K1115" s="19"/>
      <c r="L1115" s="19"/>
      <c r="M1115" s="19"/>
      <c r="N1115" s="19"/>
      <c r="O1115" s="19"/>
    </row>
    <row r="1116" spans="1:15" ht="27" outlineLevel="2" x14ac:dyDescent="0.3">
      <c r="A1116" s="42">
        <v>1234</v>
      </c>
      <c r="B1116" s="279">
        <v>31014</v>
      </c>
      <c r="C1116" s="280" t="s">
        <v>1098</v>
      </c>
      <c r="D1116" s="19"/>
      <c r="E1116" s="19"/>
      <c r="F1116" s="140"/>
      <c r="G1116" s="141"/>
      <c r="H1116" s="141"/>
      <c r="I1116" s="19"/>
      <c r="J1116" s="19"/>
      <c r="K1116" s="19"/>
      <c r="L1116" s="19"/>
      <c r="M1116" s="19"/>
      <c r="N1116" s="19"/>
      <c r="O1116" s="19"/>
    </row>
    <row r="1117" spans="1:15" outlineLevel="2" x14ac:dyDescent="0.3">
      <c r="A1117" s="42">
        <v>1234</v>
      </c>
      <c r="B1117" s="42">
        <v>31002</v>
      </c>
      <c r="C1117" s="280" t="s">
        <v>1097</v>
      </c>
      <c r="D1117" s="34"/>
      <c r="E1117" s="35"/>
      <c r="F1117" s="140"/>
      <c r="G1117" s="141"/>
      <c r="H1117" s="141"/>
      <c r="I1117" s="19"/>
      <c r="J1117" s="19"/>
      <c r="K1117" s="19"/>
      <c r="L1117" s="19"/>
      <c r="M1117" s="19"/>
      <c r="N1117" s="19"/>
      <c r="O1117" s="19"/>
    </row>
    <row r="1118" spans="1:15" outlineLevel="1" x14ac:dyDescent="0.3">
      <c r="A1118" s="52">
        <v>1090</v>
      </c>
      <c r="B1118" s="17"/>
      <c r="C1118" s="289" t="s">
        <v>1099</v>
      </c>
      <c r="D1118" s="15">
        <f>SUM(D1119:D1121)</f>
        <v>0</v>
      </c>
      <c r="E1118" s="15">
        <f>SUM(E1119:E1121)</f>
        <v>0</v>
      </c>
      <c r="F1118" s="139">
        <f t="shared" ref="F1118:H1118" si="239">SUM(F1119:F1121)</f>
        <v>0</v>
      </c>
      <c r="G1118" s="139">
        <f t="shared" si="239"/>
        <v>0</v>
      </c>
      <c r="H1118" s="139">
        <f t="shared" si="239"/>
        <v>0</v>
      </c>
      <c r="I1118" s="15">
        <f>SUM(I1119:I1121)</f>
        <v>0</v>
      </c>
      <c r="J1118" s="15">
        <f>SUM(J1119:J1121)</f>
        <v>0</v>
      </c>
      <c r="K1118" s="15">
        <f>SUM(K1119:K1121)</f>
        <v>0</v>
      </c>
      <c r="L1118" s="15">
        <f>SUM(L1119:L1121)</f>
        <v>0</v>
      </c>
      <c r="M1118" s="15"/>
      <c r="N1118" s="15"/>
      <c r="O1118" s="15"/>
    </row>
    <row r="1119" spans="1:15" outlineLevel="2" x14ac:dyDescent="0.3">
      <c r="A1119" s="42">
        <v>1090</v>
      </c>
      <c r="B1119" s="42">
        <v>11001</v>
      </c>
      <c r="C1119" s="280" t="s">
        <v>1099</v>
      </c>
      <c r="D1119" s="19"/>
      <c r="E1119" s="19"/>
      <c r="F1119" s="141"/>
      <c r="G1119" s="141"/>
      <c r="H1119" s="141"/>
      <c r="I1119" s="19"/>
      <c r="J1119" s="19"/>
      <c r="K1119" s="19"/>
      <c r="L1119" s="19"/>
      <c r="M1119" s="19"/>
      <c r="N1119" s="19"/>
      <c r="O1119" s="19"/>
    </row>
    <row r="1120" spans="1:15" outlineLevel="2" x14ac:dyDescent="0.3">
      <c r="A1120" s="42">
        <v>1090</v>
      </c>
      <c r="B1120" s="42">
        <v>11003</v>
      </c>
      <c r="C1120" s="280" t="s">
        <v>1100</v>
      </c>
      <c r="D1120" s="19"/>
      <c r="E1120" s="19"/>
      <c r="F1120" s="140"/>
      <c r="G1120" s="141"/>
      <c r="H1120" s="141"/>
      <c r="I1120" s="19"/>
      <c r="J1120" s="19"/>
      <c r="K1120" s="19"/>
      <c r="L1120" s="19"/>
      <c r="M1120" s="19"/>
      <c r="N1120" s="19"/>
      <c r="O1120" s="19"/>
    </row>
    <row r="1121" spans="1:15" outlineLevel="2" x14ac:dyDescent="0.3">
      <c r="A1121" s="42">
        <v>1090</v>
      </c>
      <c r="B1121" s="42">
        <v>11008</v>
      </c>
      <c r="C1121" s="280" t="s">
        <v>1101</v>
      </c>
      <c r="D1121" s="34"/>
      <c r="E1121" s="35"/>
      <c r="F1121" s="140"/>
      <c r="G1121" s="141"/>
      <c r="H1121" s="141"/>
      <c r="I1121" s="19"/>
      <c r="J1121" s="19"/>
      <c r="K1121" s="19"/>
      <c r="L1121" s="19"/>
      <c r="M1121" s="19"/>
      <c r="N1121" s="19"/>
      <c r="O1121" s="19"/>
    </row>
    <row r="1122" spans="1:15" outlineLevel="1" x14ac:dyDescent="0.3">
      <c r="A1122" s="65">
        <v>9999</v>
      </c>
      <c r="B1122" s="42"/>
      <c r="C1122" s="280" t="s">
        <v>21</v>
      </c>
      <c r="D1122" s="19"/>
      <c r="E1122" s="19"/>
      <c r="F1122" s="140"/>
      <c r="G1122" s="141"/>
      <c r="H1122" s="141"/>
      <c r="I1122" s="19"/>
      <c r="J1122" s="19"/>
      <c r="K1122" s="19"/>
      <c r="L1122" s="19"/>
      <c r="M1122" s="19"/>
      <c r="N1122" s="19"/>
      <c r="O1122" s="19"/>
    </row>
    <row r="1123" spans="1:15" x14ac:dyDescent="0.3">
      <c r="A1123" s="20" t="s">
        <v>0</v>
      </c>
      <c r="B1123" s="17"/>
      <c r="C1123" s="290" t="s">
        <v>1102</v>
      </c>
      <c r="D1123" s="21">
        <f>D1124+D1131</f>
        <v>0</v>
      </c>
      <c r="E1123" s="21">
        <f t="shared" ref="E1123:L1123" si="240">E1124+E1131</f>
        <v>0</v>
      </c>
      <c r="F1123" s="142">
        <f t="shared" si="240"/>
        <v>0</v>
      </c>
      <c r="G1123" s="142">
        <f t="shared" si="240"/>
        <v>0</v>
      </c>
      <c r="H1123" s="142">
        <f t="shared" si="240"/>
        <v>0</v>
      </c>
      <c r="I1123" s="21">
        <f t="shared" si="240"/>
        <v>0</v>
      </c>
      <c r="J1123" s="21">
        <f t="shared" si="240"/>
        <v>0</v>
      </c>
      <c r="K1123" s="21">
        <f t="shared" si="240"/>
        <v>0</v>
      </c>
      <c r="L1123" s="21">
        <f t="shared" si="240"/>
        <v>0</v>
      </c>
      <c r="M1123" s="21"/>
      <c r="N1123" s="21"/>
      <c r="O1123" s="21"/>
    </row>
    <row r="1124" spans="1:15" outlineLevel="1" x14ac:dyDescent="0.3">
      <c r="A1124" s="13">
        <v>1143</v>
      </c>
      <c r="B1124" s="17"/>
      <c r="C1124" s="293" t="s">
        <v>1103</v>
      </c>
      <c r="D1124" s="36">
        <f>SUM(D1125:D1130)</f>
        <v>0</v>
      </c>
      <c r="E1124" s="36">
        <f>SUM(E1125:E1130)</f>
        <v>0</v>
      </c>
      <c r="F1124" s="160">
        <f t="shared" ref="F1124:H1124" si="241">SUM(F1125:F1130)</f>
        <v>0</v>
      </c>
      <c r="G1124" s="160">
        <f t="shared" si="241"/>
        <v>0</v>
      </c>
      <c r="H1124" s="160">
        <f t="shared" si="241"/>
        <v>0</v>
      </c>
      <c r="I1124" s="36">
        <f>SUM(I1125:I1130)</f>
        <v>0</v>
      </c>
      <c r="J1124" s="36">
        <f>SUM(J1125:J1130)</f>
        <v>0</v>
      </c>
      <c r="K1124" s="36">
        <f>SUM(K1125:K1130)</f>
        <v>0</v>
      </c>
      <c r="L1124" s="36">
        <f>SUM(L1125:L1130)</f>
        <v>0</v>
      </c>
      <c r="M1124" s="36"/>
      <c r="N1124" s="36"/>
      <c r="O1124" s="36"/>
    </row>
    <row r="1125" spans="1:15" ht="27" outlineLevel="2" x14ac:dyDescent="0.3">
      <c r="A1125" s="42">
        <v>1143</v>
      </c>
      <c r="B1125" s="42">
        <v>11001</v>
      </c>
      <c r="C1125" s="280" t="s">
        <v>1104</v>
      </c>
      <c r="D1125" s="24"/>
      <c r="E1125" s="24"/>
      <c r="F1125" s="140"/>
      <c r="G1125" s="141"/>
      <c r="H1125" s="141"/>
      <c r="I1125" s="19"/>
      <c r="J1125" s="19"/>
      <c r="K1125" s="19"/>
      <c r="L1125" s="19"/>
      <c r="M1125" s="19"/>
      <c r="N1125" s="19"/>
      <c r="O1125" s="19"/>
    </row>
    <row r="1126" spans="1:15" outlineLevel="2" x14ac:dyDescent="0.3">
      <c r="A1126" s="42">
        <v>1143</v>
      </c>
      <c r="B1126" s="42">
        <v>11002</v>
      </c>
      <c r="C1126" s="280" t="s">
        <v>1105</v>
      </c>
      <c r="D1126" s="66"/>
      <c r="E1126" s="66"/>
      <c r="F1126" s="140"/>
      <c r="G1126" s="141"/>
      <c r="H1126" s="141"/>
      <c r="I1126" s="19"/>
      <c r="J1126" s="19"/>
      <c r="K1126" s="19"/>
      <c r="L1126" s="19"/>
      <c r="M1126" s="19"/>
      <c r="N1126" s="19"/>
      <c r="O1126" s="19"/>
    </row>
    <row r="1127" spans="1:15" ht="27" outlineLevel="2" x14ac:dyDescent="0.3">
      <c r="A1127" s="42">
        <v>1143</v>
      </c>
      <c r="B1127" s="42">
        <v>11003</v>
      </c>
      <c r="C1127" s="280" t="s">
        <v>1106</v>
      </c>
      <c r="D1127" s="66"/>
      <c r="E1127" s="66"/>
      <c r="F1127" s="140"/>
      <c r="G1127" s="141"/>
      <c r="H1127" s="141"/>
      <c r="I1127" s="19"/>
      <c r="J1127" s="19"/>
      <c r="K1127" s="19"/>
      <c r="L1127" s="19"/>
      <c r="M1127" s="19"/>
      <c r="N1127" s="19"/>
      <c r="O1127" s="19"/>
    </row>
    <row r="1128" spans="1:15" ht="27" outlineLevel="2" x14ac:dyDescent="0.3">
      <c r="A1128" s="42">
        <v>1143</v>
      </c>
      <c r="B1128" s="42">
        <v>11005</v>
      </c>
      <c r="C1128" s="280" t="s">
        <v>1107</v>
      </c>
      <c r="D1128" s="24"/>
      <c r="E1128" s="24"/>
      <c r="F1128" s="140"/>
      <c r="G1128" s="141"/>
      <c r="H1128" s="141"/>
      <c r="I1128" s="19"/>
      <c r="J1128" s="19"/>
      <c r="K1128" s="19"/>
      <c r="L1128" s="19"/>
      <c r="M1128" s="19"/>
      <c r="N1128" s="19"/>
      <c r="O1128" s="19"/>
    </row>
    <row r="1129" spans="1:15" outlineLevel="2" x14ac:dyDescent="0.3">
      <c r="A1129" s="42">
        <v>1143</v>
      </c>
      <c r="B1129" s="42">
        <v>31003</v>
      </c>
      <c r="C1129" s="280" t="s">
        <v>1108</v>
      </c>
      <c r="D1129" s="24"/>
      <c r="E1129" s="24"/>
      <c r="F1129" s="140"/>
      <c r="G1129" s="141"/>
      <c r="H1129" s="141"/>
      <c r="I1129" s="19"/>
      <c r="J1129" s="19"/>
      <c r="K1129" s="19"/>
      <c r="L1129" s="19"/>
      <c r="M1129" s="19"/>
      <c r="N1129" s="19"/>
      <c r="O1129" s="19"/>
    </row>
    <row r="1130" spans="1:15" ht="27" outlineLevel="2" x14ac:dyDescent="0.3">
      <c r="A1130" s="42">
        <v>1143</v>
      </c>
      <c r="B1130" s="42">
        <v>31005</v>
      </c>
      <c r="C1130" s="280" t="s">
        <v>1109</v>
      </c>
      <c r="D1130" s="24"/>
      <c r="E1130" s="24"/>
      <c r="F1130" s="140"/>
      <c r="G1130" s="141"/>
      <c r="H1130" s="141"/>
      <c r="I1130" s="19"/>
      <c r="J1130" s="19"/>
      <c r="K1130" s="19"/>
      <c r="L1130" s="19"/>
      <c r="M1130" s="19"/>
      <c r="N1130" s="19"/>
      <c r="O1130" s="19"/>
    </row>
    <row r="1131" spans="1:15" outlineLevel="1" x14ac:dyDescent="0.3">
      <c r="A1131" s="65">
        <v>9999</v>
      </c>
      <c r="B1131" s="42"/>
      <c r="C1131" s="280" t="s">
        <v>21</v>
      </c>
      <c r="D1131" s="19"/>
      <c r="E1131" s="19"/>
      <c r="F1131" s="140"/>
      <c r="G1131" s="141"/>
      <c r="H1131" s="141"/>
      <c r="I1131" s="19"/>
      <c r="J1131" s="19"/>
      <c r="K1131" s="19"/>
      <c r="L1131" s="19"/>
      <c r="M1131" s="19"/>
      <c r="N1131" s="19"/>
      <c r="O1131" s="19"/>
    </row>
    <row r="1132" spans="1:15" x14ac:dyDescent="0.3">
      <c r="A1132" s="20" t="s">
        <v>0</v>
      </c>
      <c r="B1132" s="17"/>
      <c r="C1132" s="290" t="s">
        <v>1110</v>
      </c>
      <c r="D1132" s="21">
        <f>D1133+D1137</f>
        <v>0</v>
      </c>
      <c r="E1132" s="21">
        <f>E1133+E1137</f>
        <v>0</v>
      </c>
      <c r="F1132" s="142">
        <f t="shared" ref="F1132:H1132" si="242">F1133+F1137</f>
        <v>0</v>
      </c>
      <c r="G1132" s="142">
        <f t="shared" si="242"/>
        <v>0</v>
      </c>
      <c r="H1132" s="142">
        <f t="shared" si="242"/>
        <v>0</v>
      </c>
      <c r="I1132" s="21">
        <f>I1133+I1137</f>
        <v>0</v>
      </c>
      <c r="J1132" s="21">
        <f>J1133+J1137</f>
        <v>0</v>
      </c>
      <c r="K1132" s="21">
        <f>K1133+K1137</f>
        <v>0</v>
      </c>
      <c r="L1132" s="21">
        <f>L1133+L1137</f>
        <v>0</v>
      </c>
      <c r="M1132" s="21"/>
      <c r="N1132" s="21"/>
      <c r="O1132" s="21"/>
    </row>
    <row r="1133" spans="1:15" outlineLevel="1" x14ac:dyDescent="0.3">
      <c r="A1133" s="13">
        <v>1064</v>
      </c>
      <c r="B1133" s="17"/>
      <c r="C1133" s="289" t="s">
        <v>1111</v>
      </c>
      <c r="D1133" s="15">
        <f>SUM(D1134:D1136)</f>
        <v>0</v>
      </c>
      <c r="E1133" s="15">
        <f>SUM(E1134:E1136)</f>
        <v>0</v>
      </c>
      <c r="F1133" s="139">
        <f t="shared" ref="F1133:H1133" si="243">SUM(F1134:F1136)</f>
        <v>0</v>
      </c>
      <c r="G1133" s="139">
        <f t="shared" si="243"/>
        <v>0</v>
      </c>
      <c r="H1133" s="139">
        <f t="shared" si="243"/>
        <v>0</v>
      </c>
      <c r="I1133" s="15">
        <f>SUM(I1134:I1136)</f>
        <v>0</v>
      </c>
      <c r="J1133" s="15">
        <f>SUM(J1134:J1136)</f>
        <v>0</v>
      </c>
      <c r="K1133" s="15">
        <f>SUM(K1134:K1136)</f>
        <v>0</v>
      </c>
      <c r="L1133" s="15">
        <f>SUM(L1134:L1136)</f>
        <v>0</v>
      </c>
      <c r="M1133" s="15"/>
      <c r="N1133" s="15"/>
      <c r="O1133" s="15"/>
    </row>
    <row r="1134" spans="1:15" outlineLevel="2" x14ac:dyDescent="0.3">
      <c r="A1134" s="42">
        <v>1064</v>
      </c>
      <c r="B1134" s="42">
        <v>11001</v>
      </c>
      <c r="C1134" s="280" t="s">
        <v>1112</v>
      </c>
      <c r="D1134" s="19"/>
      <c r="E1134" s="19"/>
      <c r="F1134" s="140"/>
      <c r="G1134" s="141"/>
      <c r="H1134" s="141"/>
      <c r="I1134" s="19"/>
      <c r="J1134" s="19"/>
      <c r="K1134" s="19"/>
      <c r="L1134" s="19"/>
      <c r="M1134" s="19"/>
      <c r="N1134" s="19"/>
      <c r="O1134" s="19"/>
    </row>
    <row r="1135" spans="1:15" ht="27" outlineLevel="2" x14ac:dyDescent="0.3">
      <c r="A1135" s="42">
        <v>1064</v>
      </c>
      <c r="B1135" s="42">
        <v>11003</v>
      </c>
      <c r="C1135" s="280" t="s">
        <v>1113</v>
      </c>
      <c r="D1135" s="19"/>
      <c r="E1135" s="19"/>
      <c r="F1135" s="140"/>
      <c r="G1135" s="141"/>
      <c r="H1135" s="141"/>
      <c r="I1135" s="19"/>
      <c r="J1135" s="19"/>
      <c r="K1135" s="19"/>
      <c r="L1135" s="19"/>
      <c r="M1135" s="19"/>
      <c r="N1135" s="19"/>
      <c r="O1135" s="19"/>
    </row>
    <row r="1136" spans="1:15" ht="27" outlineLevel="2" x14ac:dyDescent="0.3">
      <c r="A1136" s="42">
        <v>1064</v>
      </c>
      <c r="B1136" s="42">
        <v>31001</v>
      </c>
      <c r="C1136" s="280" t="s">
        <v>1114</v>
      </c>
      <c r="D1136" s="19"/>
      <c r="E1136" s="19"/>
      <c r="F1136" s="140"/>
      <c r="G1136" s="141"/>
      <c r="H1136" s="141"/>
      <c r="I1136" s="19"/>
      <c r="J1136" s="19"/>
      <c r="K1136" s="19"/>
      <c r="L1136" s="19"/>
      <c r="M1136" s="19"/>
      <c r="N1136" s="19"/>
      <c r="O1136" s="19"/>
    </row>
    <row r="1137" spans="1:15" outlineLevel="1" x14ac:dyDescent="0.3">
      <c r="A1137" s="65">
        <v>9999</v>
      </c>
      <c r="B1137" s="42"/>
      <c r="C1137" s="280" t="s">
        <v>21</v>
      </c>
      <c r="D1137" s="19"/>
      <c r="E1137" s="19"/>
      <c r="F1137" s="140"/>
      <c r="G1137" s="141"/>
      <c r="H1137" s="141"/>
      <c r="I1137" s="19"/>
      <c r="J1137" s="19"/>
      <c r="K1137" s="19"/>
      <c r="L1137" s="19"/>
      <c r="M1137" s="19"/>
      <c r="N1137" s="19"/>
      <c r="O1137" s="19"/>
    </row>
    <row r="1138" spans="1:15" x14ac:dyDescent="0.3">
      <c r="A1138" s="20" t="s">
        <v>0</v>
      </c>
      <c r="B1138" s="17"/>
      <c r="C1138" s="290" t="s">
        <v>1115</v>
      </c>
      <c r="D1138" s="21">
        <f>D1139+D1147</f>
        <v>0</v>
      </c>
      <c r="E1138" s="21">
        <f>E1139+E1147</f>
        <v>0</v>
      </c>
      <c r="F1138" s="142">
        <f t="shared" ref="F1138:H1138" si="244">F1139+F1147</f>
        <v>0</v>
      </c>
      <c r="G1138" s="142">
        <f t="shared" si="244"/>
        <v>0</v>
      </c>
      <c r="H1138" s="142">
        <f t="shared" si="244"/>
        <v>0</v>
      </c>
      <c r="I1138" s="21">
        <f>I1139+I1147</f>
        <v>0</v>
      </c>
      <c r="J1138" s="21">
        <f>J1139+J1147</f>
        <v>0</v>
      </c>
      <c r="K1138" s="21">
        <f>K1139+K1147</f>
        <v>0</v>
      </c>
      <c r="L1138" s="21">
        <f>L1139+L1147</f>
        <v>0</v>
      </c>
      <c r="M1138" s="21"/>
      <c r="N1138" s="21"/>
      <c r="O1138" s="21"/>
    </row>
    <row r="1139" spans="1:15" ht="27" outlineLevel="1" x14ac:dyDescent="0.3">
      <c r="A1139" s="13">
        <v>1096</v>
      </c>
      <c r="B1139" s="17"/>
      <c r="C1139" s="289" t="s">
        <v>1116</v>
      </c>
      <c r="D1139" s="15">
        <f>SUM(D1140:D1146)</f>
        <v>0</v>
      </c>
      <c r="E1139" s="15">
        <f>SUM(E1140:E1146)</f>
        <v>0</v>
      </c>
      <c r="F1139" s="139">
        <f t="shared" ref="F1139:H1139" si="245">SUM(F1140:F1146)</f>
        <v>0</v>
      </c>
      <c r="G1139" s="139">
        <f t="shared" si="245"/>
        <v>0</v>
      </c>
      <c r="H1139" s="139">
        <f t="shared" si="245"/>
        <v>0</v>
      </c>
      <c r="I1139" s="15">
        <f>SUM(I1140:I1146)</f>
        <v>0</v>
      </c>
      <c r="J1139" s="15">
        <f>SUM(J1140:J1146)</f>
        <v>0</v>
      </c>
      <c r="K1139" s="15">
        <f>SUM(K1140:K1146)</f>
        <v>0</v>
      </c>
      <c r="L1139" s="15">
        <f>SUM(L1140:L1146)</f>
        <v>0</v>
      </c>
      <c r="M1139" s="15"/>
      <c r="N1139" s="15"/>
      <c r="O1139" s="15"/>
    </row>
    <row r="1140" spans="1:15" ht="27" outlineLevel="2" x14ac:dyDescent="0.3">
      <c r="A1140" s="42">
        <v>1096</v>
      </c>
      <c r="B1140" s="42">
        <v>11001</v>
      </c>
      <c r="C1140" s="280" t="s">
        <v>1117</v>
      </c>
      <c r="D1140" s="66"/>
      <c r="E1140" s="66"/>
      <c r="F1140" s="140"/>
      <c r="G1140" s="141"/>
      <c r="H1140" s="141"/>
      <c r="I1140" s="19"/>
      <c r="J1140" s="19"/>
      <c r="K1140" s="19"/>
      <c r="L1140" s="19"/>
      <c r="M1140" s="19"/>
      <c r="N1140" s="19"/>
      <c r="O1140" s="19"/>
    </row>
    <row r="1141" spans="1:15" ht="27" outlineLevel="2" x14ac:dyDescent="0.3">
      <c r="A1141" s="42">
        <v>1096</v>
      </c>
      <c r="B1141" s="42">
        <v>11002</v>
      </c>
      <c r="C1141" s="280" t="s">
        <v>1118</v>
      </c>
      <c r="D1141" s="24"/>
      <c r="E1141" s="24"/>
      <c r="F1141" s="140"/>
      <c r="G1141" s="141"/>
      <c r="H1141" s="141"/>
      <c r="I1141" s="19"/>
      <c r="J1141" s="19"/>
      <c r="K1141" s="19"/>
      <c r="L1141" s="19"/>
      <c r="M1141" s="19"/>
      <c r="N1141" s="19"/>
      <c r="O1141" s="19"/>
    </row>
    <row r="1142" spans="1:15" outlineLevel="2" x14ac:dyDescent="0.3">
      <c r="A1142" s="42">
        <v>1096</v>
      </c>
      <c r="B1142" s="42">
        <v>11003</v>
      </c>
      <c r="C1142" s="280" t="s">
        <v>1119</v>
      </c>
      <c r="D1142" s="66"/>
      <c r="E1142" s="69"/>
      <c r="F1142" s="140"/>
      <c r="G1142" s="141"/>
      <c r="H1142" s="141"/>
      <c r="I1142" s="19"/>
      <c r="J1142" s="19"/>
      <c r="K1142" s="19"/>
      <c r="L1142" s="19"/>
      <c r="M1142" s="19"/>
      <c r="N1142" s="19"/>
      <c r="O1142" s="19"/>
    </row>
    <row r="1143" spans="1:15" outlineLevel="2" x14ac:dyDescent="0.3">
      <c r="A1143" s="42">
        <v>1096</v>
      </c>
      <c r="B1143" s="42">
        <v>11004</v>
      </c>
      <c r="C1143" s="280" t="s">
        <v>1120</v>
      </c>
      <c r="D1143" s="19"/>
      <c r="E1143" s="19"/>
      <c r="F1143" s="140"/>
      <c r="G1143" s="141"/>
      <c r="H1143" s="141"/>
      <c r="I1143" s="19"/>
      <c r="J1143" s="19"/>
      <c r="K1143" s="19"/>
      <c r="L1143" s="19"/>
      <c r="M1143" s="19"/>
      <c r="N1143" s="19"/>
      <c r="O1143" s="19"/>
    </row>
    <row r="1144" spans="1:15" outlineLevel="2" x14ac:dyDescent="0.3">
      <c r="A1144" s="42">
        <v>1096</v>
      </c>
      <c r="B1144" s="42">
        <v>11009</v>
      </c>
      <c r="C1144" s="280" t="s">
        <v>1121</v>
      </c>
      <c r="D1144" s="66"/>
      <c r="E1144" s="66"/>
      <c r="F1144" s="140"/>
      <c r="G1144" s="141"/>
      <c r="H1144" s="141"/>
      <c r="I1144" s="19"/>
      <c r="J1144" s="19"/>
      <c r="K1144" s="19"/>
      <c r="L1144" s="19"/>
      <c r="M1144" s="19"/>
      <c r="N1144" s="19"/>
      <c r="O1144" s="19"/>
    </row>
    <row r="1145" spans="1:15" outlineLevel="2" x14ac:dyDescent="0.3">
      <c r="A1145" s="42">
        <v>1096</v>
      </c>
      <c r="B1145" s="42">
        <v>31005</v>
      </c>
      <c r="C1145" s="280" t="s">
        <v>1122</v>
      </c>
      <c r="D1145" s="66"/>
      <c r="E1145" s="66"/>
      <c r="F1145" s="140"/>
      <c r="G1145" s="141"/>
      <c r="H1145" s="141"/>
      <c r="I1145" s="19"/>
      <c r="J1145" s="19"/>
      <c r="K1145" s="19"/>
      <c r="L1145" s="19"/>
      <c r="M1145" s="19"/>
      <c r="N1145" s="19"/>
      <c r="O1145" s="19"/>
    </row>
    <row r="1146" spans="1:15" ht="27" outlineLevel="2" x14ac:dyDescent="0.3">
      <c r="A1146" s="42">
        <v>1096</v>
      </c>
      <c r="B1146" s="42">
        <v>31003</v>
      </c>
      <c r="C1146" s="280" t="s">
        <v>1123</v>
      </c>
      <c r="D1146" s="66"/>
      <c r="E1146" s="66"/>
      <c r="F1146" s="140"/>
      <c r="G1146" s="141"/>
      <c r="H1146" s="141"/>
      <c r="I1146" s="19"/>
      <c r="J1146" s="19"/>
      <c r="K1146" s="19"/>
      <c r="L1146" s="19"/>
      <c r="M1146" s="19"/>
      <c r="N1146" s="19"/>
      <c r="O1146" s="19"/>
    </row>
    <row r="1147" spans="1:15" outlineLevel="1" x14ac:dyDescent="0.3">
      <c r="A1147" s="65">
        <v>9999</v>
      </c>
      <c r="B1147" s="42"/>
      <c r="C1147" s="280" t="s">
        <v>21</v>
      </c>
      <c r="D1147" s="66"/>
      <c r="E1147" s="19"/>
      <c r="F1147" s="140"/>
      <c r="G1147" s="141"/>
      <c r="H1147" s="141"/>
      <c r="I1147" s="19"/>
      <c r="J1147" s="19"/>
      <c r="K1147" s="19"/>
      <c r="L1147" s="19"/>
      <c r="M1147" s="19"/>
      <c r="N1147" s="19"/>
      <c r="O1147" s="19"/>
    </row>
    <row r="1148" spans="1:15" x14ac:dyDescent="0.3">
      <c r="A1148" s="20" t="s">
        <v>0</v>
      </c>
      <c r="B1148" s="17"/>
      <c r="C1148" s="302" t="s">
        <v>1124</v>
      </c>
      <c r="D1148" s="21">
        <f>D1149+D1152</f>
        <v>0</v>
      </c>
      <c r="E1148" s="21">
        <f>E1149+E1152</f>
        <v>0</v>
      </c>
      <c r="F1148" s="142">
        <f t="shared" ref="F1148:H1148" si="246">F1149+F1152</f>
        <v>0</v>
      </c>
      <c r="G1148" s="142">
        <f t="shared" si="246"/>
        <v>0</v>
      </c>
      <c r="H1148" s="142">
        <f t="shared" si="246"/>
        <v>0</v>
      </c>
      <c r="I1148" s="21">
        <f>I1149+I1152</f>
        <v>0</v>
      </c>
      <c r="J1148" s="21">
        <f>J1149+J1152</f>
        <v>0</v>
      </c>
      <c r="K1148" s="21">
        <f>K1149+K1152</f>
        <v>0</v>
      </c>
      <c r="L1148" s="21">
        <f>L1149+L1152</f>
        <v>0</v>
      </c>
      <c r="M1148" s="21"/>
      <c r="N1148" s="21"/>
      <c r="O1148" s="21"/>
    </row>
    <row r="1149" spans="1:15" outlineLevel="1" x14ac:dyDescent="0.3">
      <c r="A1149" s="13">
        <v>1034</v>
      </c>
      <c r="B1149" s="17"/>
      <c r="C1149" s="289" t="s">
        <v>1125</v>
      </c>
      <c r="D1149" s="15">
        <f>SUM(D1150:D1151)</f>
        <v>0</v>
      </c>
      <c r="E1149" s="15">
        <f>SUM(E1150:E1151)</f>
        <v>0</v>
      </c>
      <c r="F1149" s="139">
        <f t="shared" ref="F1149:H1149" si="247">SUM(F1150:F1151)</f>
        <v>0</v>
      </c>
      <c r="G1149" s="139">
        <f t="shared" si="247"/>
        <v>0</v>
      </c>
      <c r="H1149" s="139">
        <f t="shared" si="247"/>
        <v>0</v>
      </c>
      <c r="I1149" s="15">
        <f>SUM(I1150:I1151)</f>
        <v>0</v>
      </c>
      <c r="J1149" s="15">
        <f>SUM(J1150:J1151)</f>
        <v>0</v>
      </c>
      <c r="K1149" s="15">
        <f>SUM(K1150:K1151)</f>
        <v>0</v>
      </c>
      <c r="L1149" s="15">
        <f>SUM(L1150:L1151)</f>
        <v>0</v>
      </c>
      <c r="M1149" s="15"/>
      <c r="N1149" s="15"/>
      <c r="O1149" s="15"/>
    </row>
    <row r="1150" spans="1:15" ht="27" outlineLevel="2" x14ac:dyDescent="0.3">
      <c r="A1150" s="42">
        <v>1034</v>
      </c>
      <c r="B1150" s="42">
        <v>11001</v>
      </c>
      <c r="C1150" s="280" t="s">
        <v>1126</v>
      </c>
      <c r="D1150" s="66"/>
      <c r="E1150" s="66"/>
      <c r="F1150" s="140"/>
      <c r="G1150" s="141"/>
      <c r="H1150" s="141"/>
      <c r="I1150" s="19"/>
      <c r="J1150" s="19"/>
      <c r="K1150" s="19"/>
      <c r="L1150" s="19"/>
      <c r="M1150" s="19"/>
      <c r="N1150" s="19"/>
      <c r="O1150" s="19"/>
    </row>
    <row r="1151" spans="1:15" ht="40.5" outlineLevel="2" x14ac:dyDescent="0.3">
      <c r="A1151" s="42">
        <v>1034</v>
      </c>
      <c r="B1151" s="42">
        <v>31002</v>
      </c>
      <c r="C1151" s="280" t="s">
        <v>1127</v>
      </c>
      <c r="D1151" s="34"/>
      <c r="E1151" s="35"/>
      <c r="F1151" s="140"/>
      <c r="G1151" s="141"/>
      <c r="H1151" s="141"/>
      <c r="I1151" s="19"/>
      <c r="J1151" s="19"/>
      <c r="K1151" s="19"/>
      <c r="L1151" s="19"/>
      <c r="M1151" s="19"/>
      <c r="N1151" s="19"/>
      <c r="O1151" s="19"/>
    </row>
    <row r="1152" spans="1:15" outlineLevel="1" x14ac:dyDescent="0.3">
      <c r="A1152" s="65">
        <v>9999</v>
      </c>
      <c r="B1152" s="42"/>
      <c r="C1152" s="303" t="s">
        <v>21</v>
      </c>
      <c r="D1152" s="66"/>
      <c r="E1152" s="79"/>
      <c r="F1152" s="140"/>
      <c r="G1152" s="141"/>
      <c r="H1152" s="141"/>
      <c r="I1152" s="19"/>
      <c r="J1152" s="19"/>
      <c r="K1152" s="19"/>
      <c r="L1152" s="19"/>
      <c r="M1152" s="19"/>
      <c r="N1152" s="19"/>
      <c r="O1152" s="19"/>
    </row>
    <row r="1153" spans="1:15" x14ac:dyDescent="0.3">
      <c r="A1153" s="20" t="s">
        <v>0</v>
      </c>
      <c r="B1153" s="17"/>
      <c r="C1153" s="295" t="s">
        <v>1128</v>
      </c>
      <c r="D1153" s="41">
        <f>D1154+D1164</f>
        <v>0</v>
      </c>
      <c r="E1153" s="41">
        <f>E1154+E1164</f>
        <v>0</v>
      </c>
      <c r="F1153" s="167">
        <f t="shared" ref="F1153:H1153" si="248">F1154+F1164</f>
        <v>0</v>
      </c>
      <c r="G1153" s="167">
        <f t="shared" si="248"/>
        <v>0</v>
      </c>
      <c r="H1153" s="167">
        <f t="shared" si="248"/>
        <v>0</v>
      </c>
      <c r="I1153" s="41">
        <f>I1154+I1164</f>
        <v>0</v>
      </c>
      <c r="J1153" s="41">
        <f>J1154+J1164</f>
        <v>0</v>
      </c>
      <c r="K1153" s="41">
        <f>K1154+K1164</f>
        <v>0</v>
      </c>
      <c r="L1153" s="41">
        <f>L1154+L1164</f>
        <v>0</v>
      </c>
      <c r="M1153" s="41"/>
      <c r="N1153" s="41"/>
      <c r="O1153" s="41"/>
    </row>
    <row r="1154" spans="1:15" ht="27" outlineLevel="1" x14ac:dyDescent="0.3">
      <c r="A1154" s="13">
        <v>1012</v>
      </c>
      <c r="B1154" s="17"/>
      <c r="C1154" s="289" t="s">
        <v>1129</v>
      </c>
      <c r="D1154" s="15">
        <f>SUM(D1155:D1163)</f>
        <v>0</v>
      </c>
      <c r="E1154" s="15">
        <f>SUM(E1155:E1163)</f>
        <v>0</v>
      </c>
      <c r="F1154" s="139">
        <f t="shared" ref="F1154:H1154" si="249">SUM(F1155:F1163)</f>
        <v>0</v>
      </c>
      <c r="G1154" s="139">
        <f t="shared" si="249"/>
        <v>0</v>
      </c>
      <c r="H1154" s="139">
        <f t="shared" si="249"/>
        <v>0</v>
      </c>
      <c r="I1154" s="15">
        <f>SUM(I1155:I1163)</f>
        <v>0</v>
      </c>
      <c r="J1154" s="15">
        <f>SUM(J1155:J1163)</f>
        <v>0</v>
      </c>
      <c r="K1154" s="15">
        <f>SUM(K1155:K1163)</f>
        <v>0</v>
      </c>
      <c r="L1154" s="15">
        <f>SUM(L1155:L1163)</f>
        <v>0</v>
      </c>
      <c r="M1154" s="15"/>
      <c r="N1154" s="15"/>
      <c r="O1154" s="15"/>
    </row>
    <row r="1155" spans="1:15" ht="40.5" outlineLevel="2" x14ac:dyDescent="0.3">
      <c r="A1155" s="42">
        <v>1012</v>
      </c>
      <c r="B1155" s="42">
        <v>11001</v>
      </c>
      <c r="C1155" s="280" t="s">
        <v>1130</v>
      </c>
      <c r="D1155" s="19"/>
      <c r="E1155" s="19"/>
      <c r="F1155" s="145"/>
      <c r="G1155" s="141"/>
      <c r="H1155" s="145"/>
      <c r="I1155" s="69"/>
      <c r="J1155" s="69"/>
      <c r="K1155" s="69"/>
      <c r="L1155" s="69"/>
      <c r="M1155" s="69"/>
      <c r="N1155" s="69"/>
      <c r="O1155" s="69"/>
    </row>
    <row r="1156" spans="1:15" outlineLevel="2" x14ac:dyDescent="0.3">
      <c r="A1156" s="42">
        <v>1012</v>
      </c>
      <c r="B1156" s="42">
        <v>31001</v>
      </c>
      <c r="C1156" s="280" t="s">
        <v>1131</v>
      </c>
      <c r="D1156" s="19"/>
      <c r="E1156" s="19"/>
      <c r="F1156" s="140"/>
      <c r="G1156" s="141"/>
      <c r="H1156" s="141"/>
      <c r="I1156" s="19"/>
      <c r="J1156" s="19"/>
      <c r="K1156" s="19"/>
      <c r="L1156" s="19"/>
      <c r="M1156" s="19"/>
      <c r="N1156" s="19"/>
      <c r="O1156" s="19"/>
    </row>
    <row r="1157" spans="1:15" outlineLevel="2" x14ac:dyDescent="0.3">
      <c r="A1157" s="42">
        <v>1012</v>
      </c>
      <c r="B1157" s="42">
        <v>31002</v>
      </c>
      <c r="C1157" s="280" t="s">
        <v>1132</v>
      </c>
      <c r="D1157" s="19"/>
      <c r="E1157" s="19"/>
      <c r="F1157" s="140"/>
      <c r="G1157" s="141"/>
      <c r="H1157" s="141"/>
      <c r="I1157" s="19"/>
      <c r="J1157" s="19"/>
      <c r="K1157" s="19"/>
      <c r="L1157" s="19"/>
      <c r="M1157" s="19"/>
      <c r="N1157" s="19"/>
      <c r="O1157" s="19"/>
    </row>
    <row r="1158" spans="1:15" ht="27" outlineLevel="2" x14ac:dyDescent="0.3">
      <c r="A1158" s="42">
        <v>1012</v>
      </c>
      <c r="B1158" s="42">
        <v>31003</v>
      </c>
      <c r="C1158" s="280" t="s">
        <v>1133</v>
      </c>
      <c r="D1158" s="19"/>
      <c r="E1158" s="19"/>
      <c r="F1158" s="140"/>
      <c r="G1158" s="141"/>
      <c r="H1158" s="141"/>
      <c r="I1158" s="19"/>
      <c r="J1158" s="19"/>
      <c r="K1158" s="19"/>
      <c r="L1158" s="19"/>
      <c r="M1158" s="19"/>
      <c r="N1158" s="19"/>
      <c r="O1158" s="19"/>
    </row>
    <row r="1159" spans="1:15" outlineLevel="2" x14ac:dyDescent="0.3">
      <c r="A1159" s="42">
        <v>1012</v>
      </c>
      <c r="B1159" s="42">
        <v>31007</v>
      </c>
      <c r="C1159" s="280" t="s">
        <v>1134</v>
      </c>
      <c r="D1159" s="19"/>
      <c r="E1159" s="19"/>
      <c r="F1159" s="140"/>
      <c r="G1159" s="141"/>
      <c r="H1159" s="141"/>
      <c r="I1159" s="19"/>
      <c r="J1159" s="19"/>
      <c r="K1159" s="19"/>
      <c r="L1159" s="19"/>
      <c r="M1159" s="19"/>
      <c r="N1159" s="19"/>
      <c r="O1159" s="19"/>
    </row>
    <row r="1160" spans="1:15" ht="27" outlineLevel="2" x14ac:dyDescent="0.3">
      <c r="A1160" s="42">
        <v>1012</v>
      </c>
      <c r="B1160" s="42">
        <v>31014</v>
      </c>
      <c r="C1160" s="280" t="s">
        <v>1135</v>
      </c>
      <c r="D1160" s="19"/>
      <c r="E1160" s="19"/>
      <c r="F1160" s="140"/>
      <c r="G1160" s="141"/>
      <c r="H1160" s="141"/>
      <c r="I1160" s="19"/>
      <c r="J1160" s="19"/>
      <c r="K1160" s="19"/>
      <c r="L1160" s="19"/>
      <c r="M1160" s="19"/>
      <c r="N1160" s="19"/>
      <c r="O1160" s="19"/>
    </row>
    <row r="1161" spans="1:15" outlineLevel="2" x14ac:dyDescent="0.3">
      <c r="A1161" s="42">
        <v>1012</v>
      </c>
      <c r="B1161" s="42">
        <v>31017</v>
      </c>
      <c r="C1161" s="280" t="s">
        <v>1136</v>
      </c>
      <c r="D1161" s="19"/>
      <c r="E1161" s="19"/>
      <c r="F1161" s="140"/>
      <c r="G1161" s="141"/>
      <c r="H1161" s="141"/>
      <c r="I1161" s="19"/>
      <c r="J1161" s="19"/>
      <c r="K1161" s="19"/>
      <c r="L1161" s="19"/>
      <c r="M1161" s="19"/>
      <c r="N1161" s="19"/>
      <c r="O1161" s="19"/>
    </row>
    <row r="1162" spans="1:15" ht="40.5" outlineLevel="2" x14ac:dyDescent="0.3">
      <c r="A1162" s="42">
        <v>1012</v>
      </c>
      <c r="B1162" s="42">
        <v>31015</v>
      </c>
      <c r="C1162" s="280" t="s">
        <v>1137</v>
      </c>
      <c r="D1162" s="19"/>
      <c r="E1162" s="19"/>
      <c r="F1162" s="141"/>
      <c r="G1162" s="141"/>
      <c r="H1162" s="140"/>
      <c r="I1162" s="19"/>
      <c r="J1162" s="19"/>
      <c r="K1162" s="19"/>
      <c r="L1162" s="19"/>
      <c r="M1162" s="19"/>
      <c r="N1162" s="19"/>
      <c r="O1162" s="19"/>
    </row>
    <row r="1163" spans="1:15" ht="27" outlineLevel="2" x14ac:dyDescent="0.3">
      <c r="A1163" s="42">
        <v>1012</v>
      </c>
      <c r="B1163" s="42">
        <v>31016</v>
      </c>
      <c r="C1163" s="280" t="s">
        <v>1138</v>
      </c>
      <c r="D1163" s="19"/>
      <c r="E1163" s="19"/>
      <c r="F1163" s="140"/>
      <c r="G1163" s="141"/>
      <c r="H1163" s="141"/>
      <c r="I1163" s="19"/>
      <c r="J1163" s="19"/>
      <c r="K1163" s="19"/>
      <c r="L1163" s="19"/>
      <c r="M1163" s="19"/>
      <c r="N1163" s="19"/>
      <c r="O1163" s="19"/>
    </row>
    <row r="1164" spans="1:15" outlineLevel="1" x14ac:dyDescent="0.3">
      <c r="A1164" s="65">
        <v>9999</v>
      </c>
      <c r="B1164" s="42"/>
      <c r="C1164" s="303" t="s">
        <v>21</v>
      </c>
      <c r="D1164" s="79"/>
      <c r="E1164" s="79"/>
      <c r="F1164" s="140"/>
      <c r="G1164" s="141"/>
      <c r="H1164" s="141"/>
      <c r="I1164" s="19"/>
      <c r="J1164" s="19"/>
      <c r="K1164" s="19"/>
      <c r="L1164" s="19"/>
      <c r="M1164" s="19"/>
      <c r="N1164" s="19"/>
      <c r="O1164" s="19"/>
    </row>
    <row r="1165" spans="1:15" x14ac:dyDescent="0.3">
      <c r="A1165" s="20" t="s">
        <v>0</v>
      </c>
      <c r="B1165" s="17"/>
      <c r="C1165" s="290" t="s">
        <v>1139</v>
      </c>
      <c r="D1165" s="21">
        <f>D1166+D1169</f>
        <v>0</v>
      </c>
      <c r="E1165" s="21">
        <f>E1166+E1169</f>
        <v>0</v>
      </c>
      <c r="F1165" s="142">
        <f t="shared" ref="F1165:H1165" si="250">F1166+F1169</f>
        <v>0</v>
      </c>
      <c r="G1165" s="142">
        <f t="shared" si="250"/>
        <v>0</v>
      </c>
      <c r="H1165" s="142">
        <f t="shared" si="250"/>
        <v>0</v>
      </c>
      <c r="I1165" s="21">
        <f>I1166+I1169</f>
        <v>0</v>
      </c>
      <c r="J1165" s="21">
        <f>J1166+J1169</f>
        <v>0</v>
      </c>
      <c r="K1165" s="21">
        <f>K1166+K1169</f>
        <v>0</v>
      </c>
      <c r="L1165" s="21">
        <f>L1166+L1169</f>
        <v>0</v>
      </c>
      <c r="M1165" s="21"/>
      <c r="N1165" s="21"/>
      <c r="O1165" s="21"/>
    </row>
    <row r="1166" spans="1:15" outlineLevel="1" x14ac:dyDescent="0.3">
      <c r="A1166" s="13">
        <v>1007</v>
      </c>
      <c r="B1166" s="17"/>
      <c r="C1166" s="289" t="s">
        <v>1140</v>
      </c>
      <c r="D1166" s="15">
        <f>SUM(D1167:D1168)</f>
        <v>0</v>
      </c>
      <c r="E1166" s="15">
        <f>SUM(E1167:E1168)</f>
        <v>0</v>
      </c>
      <c r="F1166" s="139">
        <f t="shared" ref="F1166:H1166" si="251">SUM(F1167:F1168)</f>
        <v>0</v>
      </c>
      <c r="G1166" s="139">
        <f t="shared" si="251"/>
        <v>0</v>
      </c>
      <c r="H1166" s="139">
        <f t="shared" si="251"/>
        <v>0</v>
      </c>
      <c r="I1166" s="15">
        <f>SUM(I1167:I1168)</f>
        <v>0</v>
      </c>
      <c r="J1166" s="15">
        <f>SUM(J1167:J1168)</f>
        <v>0</v>
      </c>
      <c r="K1166" s="15">
        <f>SUM(K1167:K1168)</f>
        <v>0</v>
      </c>
      <c r="L1166" s="15">
        <f>SUM(L1167:L1168)</f>
        <v>0</v>
      </c>
      <c r="M1166" s="15"/>
      <c r="N1166" s="15"/>
      <c r="O1166" s="15"/>
    </row>
    <row r="1167" spans="1:15" outlineLevel="2" x14ac:dyDescent="0.3">
      <c r="A1167" s="42">
        <v>1007</v>
      </c>
      <c r="B1167" s="42">
        <v>11001</v>
      </c>
      <c r="C1167" s="280" t="s">
        <v>1141</v>
      </c>
      <c r="D1167" s="19"/>
      <c r="E1167" s="19"/>
      <c r="F1167" s="140"/>
      <c r="G1167" s="141"/>
      <c r="H1167" s="141"/>
      <c r="I1167" s="19"/>
      <c r="J1167" s="19"/>
      <c r="K1167" s="19"/>
      <c r="L1167" s="19"/>
      <c r="M1167" s="19"/>
      <c r="N1167" s="19"/>
      <c r="O1167" s="19"/>
    </row>
    <row r="1168" spans="1:15" ht="27" outlineLevel="2" x14ac:dyDescent="0.3">
      <c r="A1168" s="42">
        <v>1007</v>
      </c>
      <c r="B1168" s="42">
        <v>31001</v>
      </c>
      <c r="C1168" s="280" t="s">
        <v>1142</v>
      </c>
      <c r="D1168" s="19"/>
      <c r="E1168" s="19"/>
      <c r="F1168" s="141"/>
      <c r="G1168" s="141"/>
      <c r="H1168" s="141"/>
      <c r="I1168" s="19"/>
      <c r="J1168" s="19"/>
      <c r="K1168" s="19"/>
      <c r="L1168" s="19"/>
      <c r="M1168" s="19"/>
      <c r="N1168" s="19"/>
      <c r="O1168" s="19"/>
    </row>
    <row r="1169" spans="1:15" outlineLevel="1" x14ac:dyDescent="0.3">
      <c r="A1169" s="65">
        <v>9999</v>
      </c>
      <c r="B1169" s="42"/>
      <c r="C1169" s="280" t="s">
        <v>21</v>
      </c>
      <c r="D1169" s="19"/>
      <c r="E1169" s="19"/>
      <c r="F1169" s="140"/>
      <c r="G1169" s="141"/>
      <c r="H1169" s="141"/>
      <c r="I1169" s="19"/>
      <c r="J1169" s="19"/>
      <c r="K1169" s="19"/>
      <c r="L1169" s="19"/>
      <c r="M1169" s="19"/>
      <c r="N1169" s="19"/>
      <c r="O1169" s="19"/>
    </row>
    <row r="1170" spans="1:15" x14ac:dyDescent="0.3">
      <c r="A1170" s="20" t="s">
        <v>0</v>
      </c>
      <c r="B1170" s="17"/>
      <c r="C1170" s="290" t="s">
        <v>1143</v>
      </c>
      <c r="D1170" s="51">
        <f>D1171+D1187+D1185</f>
        <v>0</v>
      </c>
      <c r="E1170" s="21">
        <f>E1171+E1187+E1185</f>
        <v>0</v>
      </c>
      <c r="F1170" s="142">
        <f t="shared" ref="F1170:H1170" si="252">F1171+F1187+F1185</f>
        <v>0</v>
      </c>
      <c r="G1170" s="142">
        <f t="shared" si="252"/>
        <v>0</v>
      </c>
      <c r="H1170" s="142">
        <f t="shared" si="252"/>
        <v>0</v>
      </c>
      <c r="I1170" s="21">
        <f>I1171+I1187+I1185</f>
        <v>0</v>
      </c>
      <c r="J1170" s="21">
        <f>J1171+J1187+J1185</f>
        <v>0</v>
      </c>
      <c r="K1170" s="21">
        <f>K1171+K1187+K1185</f>
        <v>0</v>
      </c>
      <c r="L1170" s="21">
        <f>L1171+L1187+L1185</f>
        <v>0</v>
      </c>
      <c r="M1170" s="21"/>
      <c r="N1170" s="21"/>
      <c r="O1170" s="21"/>
    </row>
    <row r="1171" spans="1:15" outlineLevel="1" x14ac:dyDescent="0.3">
      <c r="A1171" s="52">
        <v>1023</v>
      </c>
      <c r="B1171" s="17"/>
      <c r="C1171" s="289" t="s">
        <v>1144</v>
      </c>
      <c r="D1171" s="43">
        <f>SUM(D1172:D1184)</f>
        <v>0</v>
      </c>
      <c r="E1171" s="15">
        <f>SUM(E1172:E1184)</f>
        <v>0</v>
      </c>
      <c r="F1171" s="139">
        <f t="shared" ref="F1171:H1171" si="253">SUM(F1172:F1184)</f>
        <v>0</v>
      </c>
      <c r="G1171" s="139">
        <f t="shared" si="253"/>
        <v>0</v>
      </c>
      <c r="H1171" s="139">
        <f t="shared" si="253"/>
        <v>0</v>
      </c>
      <c r="I1171" s="15">
        <f>SUM(I1172:I1184)</f>
        <v>0</v>
      </c>
      <c r="J1171" s="15">
        <f>SUM(J1172:J1184)</f>
        <v>0</v>
      </c>
      <c r="K1171" s="15">
        <f>SUM(K1172:K1184)</f>
        <v>0</v>
      </c>
      <c r="L1171" s="15">
        <f>SUM(L1172:L1184)</f>
        <v>0</v>
      </c>
      <c r="M1171" s="15"/>
      <c r="N1171" s="15"/>
      <c r="O1171" s="15"/>
    </row>
    <row r="1172" spans="1:15" outlineLevel="2" x14ac:dyDescent="0.3">
      <c r="A1172" s="42">
        <v>1023</v>
      </c>
      <c r="B1172" s="42">
        <v>11001</v>
      </c>
      <c r="C1172" s="284" t="s">
        <v>1144</v>
      </c>
      <c r="D1172" s="69"/>
      <c r="E1172" s="69"/>
      <c r="F1172" s="140"/>
      <c r="G1172" s="141"/>
      <c r="H1172" s="141"/>
      <c r="I1172" s="19"/>
      <c r="J1172" s="19"/>
      <c r="K1172" s="19"/>
      <c r="L1172" s="19"/>
      <c r="M1172" s="19"/>
      <c r="N1172" s="19"/>
      <c r="O1172" s="19"/>
    </row>
    <row r="1173" spans="1:15" outlineLevel="2" x14ac:dyDescent="0.3">
      <c r="A1173" s="42">
        <v>1023</v>
      </c>
      <c r="B1173" s="42">
        <v>11003</v>
      </c>
      <c r="C1173" s="284" t="s">
        <v>1145</v>
      </c>
      <c r="D1173" s="19"/>
      <c r="E1173" s="19"/>
      <c r="F1173" s="140"/>
      <c r="G1173" s="141"/>
      <c r="H1173" s="141"/>
      <c r="I1173" s="19"/>
      <c r="J1173" s="19"/>
      <c r="K1173" s="19"/>
      <c r="L1173" s="19"/>
      <c r="M1173" s="19"/>
      <c r="N1173" s="19"/>
      <c r="O1173" s="19"/>
    </row>
    <row r="1174" spans="1:15" outlineLevel="2" x14ac:dyDescent="0.3">
      <c r="A1174" s="42">
        <v>1023</v>
      </c>
      <c r="B1174" s="42">
        <v>11004</v>
      </c>
      <c r="C1174" s="284" t="s">
        <v>1146</v>
      </c>
      <c r="D1174" s="19"/>
      <c r="E1174" s="19"/>
      <c r="F1174" s="140"/>
      <c r="G1174" s="141"/>
      <c r="H1174" s="141"/>
      <c r="I1174" s="19"/>
      <c r="J1174" s="19"/>
      <c r="K1174" s="19"/>
      <c r="L1174" s="19"/>
      <c r="M1174" s="19"/>
      <c r="N1174" s="19"/>
      <c r="O1174" s="19"/>
    </row>
    <row r="1175" spans="1:15" outlineLevel="2" x14ac:dyDescent="0.3">
      <c r="A1175" s="42">
        <v>1023</v>
      </c>
      <c r="B1175" s="42">
        <v>11005</v>
      </c>
      <c r="C1175" s="284" t="s">
        <v>1147</v>
      </c>
      <c r="D1175" s="19"/>
      <c r="E1175" s="19"/>
      <c r="F1175" s="140"/>
      <c r="G1175" s="141"/>
      <c r="H1175" s="141"/>
      <c r="I1175" s="19"/>
      <c r="J1175" s="19"/>
      <c r="K1175" s="19"/>
      <c r="L1175" s="19"/>
      <c r="M1175" s="19"/>
      <c r="N1175" s="19"/>
      <c r="O1175" s="19"/>
    </row>
    <row r="1176" spans="1:15" outlineLevel="2" x14ac:dyDescent="0.3">
      <c r="A1176" s="42">
        <v>1023</v>
      </c>
      <c r="B1176" s="42">
        <v>11012</v>
      </c>
      <c r="C1176" s="284" t="s">
        <v>1148</v>
      </c>
      <c r="D1176" s="19"/>
      <c r="E1176" s="19"/>
      <c r="F1176" s="140"/>
      <c r="G1176" s="141"/>
      <c r="H1176" s="141"/>
      <c r="I1176" s="19"/>
      <c r="J1176" s="19"/>
      <c r="K1176" s="19"/>
      <c r="L1176" s="19"/>
      <c r="M1176" s="19"/>
      <c r="N1176" s="19"/>
      <c r="O1176" s="19"/>
    </row>
    <row r="1177" spans="1:15" ht="27" outlineLevel="2" x14ac:dyDescent="0.3">
      <c r="A1177" s="42">
        <v>1023</v>
      </c>
      <c r="B1177" s="42">
        <v>12001</v>
      </c>
      <c r="C1177" s="284" t="s">
        <v>1149</v>
      </c>
      <c r="D1177" s="19"/>
      <c r="E1177" s="19"/>
      <c r="F1177" s="140"/>
      <c r="G1177" s="141"/>
      <c r="H1177" s="141"/>
      <c r="I1177" s="19"/>
      <c r="J1177" s="19"/>
      <c r="K1177" s="19"/>
      <c r="L1177" s="19"/>
      <c r="M1177" s="19"/>
      <c r="N1177" s="19"/>
      <c r="O1177" s="19"/>
    </row>
    <row r="1178" spans="1:15" outlineLevel="2" x14ac:dyDescent="0.3">
      <c r="A1178" s="42">
        <v>1023</v>
      </c>
      <c r="B1178" s="42">
        <v>31001</v>
      </c>
      <c r="C1178" s="284" t="s">
        <v>1150</v>
      </c>
      <c r="D1178" s="66"/>
      <c r="E1178" s="66"/>
      <c r="F1178" s="140"/>
      <c r="G1178" s="141"/>
      <c r="H1178" s="141"/>
      <c r="I1178" s="19"/>
      <c r="J1178" s="19"/>
      <c r="K1178" s="19"/>
      <c r="L1178" s="19"/>
      <c r="M1178" s="19"/>
      <c r="N1178" s="19"/>
      <c r="O1178" s="19"/>
    </row>
    <row r="1179" spans="1:15" ht="40.5" outlineLevel="2" x14ac:dyDescent="0.3">
      <c r="A1179" s="42">
        <v>1023</v>
      </c>
      <c r="B1179" s="42">
        <v>31003</v>
      </c>
      <c r="C1179" s="284" t="s">
        <v>1151</v>
      </c>
      <c r="D1179" s="19"/>
      <c r="E1179" s="19"/>
      <c r="F1179" s="140"/>
      <c r="G1179" s="141"/>
      <c r="H1179" s="141"/>
      <c r="I1179" s="19"/>
      <c r="J1179" s="19"/>
      <c r="K1179" s="19"/>
      <c r="L1179" s="19"/>
      <c r="M1179" s="19"/>
      <c r="N1179" s="19"/>
      <c r="O1179" s="19"/>
    </row>
    <row r="1180" spans="1:15" ht="40.5" outlineLevel="2" x14ac:dyDescent="0.3">
      <c r="A1180" s="42">
        <v>1023</v>
      </c>
      <c r="B1180" s="42">
        <v>31004</v>
      </c>
      <c r="C1180" s="284" t="s">
        <v>1152</v>
      </c>
      <c r="D1180" s="19"/>
      <c r="E1180" s="19"/>
      <c r="F1180" s="140"/>
      <c r="G1180" s="141"/>
      <c r="H1180" s="141"/>
      <c r="I1180" s="19"/>
      <c r="J1180" s="19"/>
      <c r="K1180" s="19"/>
      <c r="L1180" s="19"/>
      <c r="M1180" s="19"/>
      <c r="N1180" s="19"/>
      <c r="O1180" s="19"/>
    </row>
    <row r="1181" spans="1:15" ht="40.5" outlineLevel="2" x14ac:dyDescent="0.3">
      <c r="A1181" s="42">
        <v>1023</v>
      </c>
      <c r="B1181" s="42">
        <v>31006</v>
      </c>
      <c r="C1181" s="284" t="s">
        <v>1153</v>
      </c>
      <c r="D1181" s="19"/>
      <c r="E1181" s="19"/>
      <c r="F1181" s="140"/>
      <c r="G1181" s="141"/>
      <c r="H1181" s="141"/>
      <c r="I1181" s="19"/>
      <c r="J1181" s="19"/>
      <c r="K1181" s="19"/>
      <c r="L1181" s="19"/>
      <c r="M1181" s="19"/>
      <c r="N1181" s="19"/>
      <c r="O1181" s="19"/>
    </row>
    <row r="1182" spans="1:15" ht="40.5" outlineLevel="2" x14ac:dyDescent="0.3">
      <c r="A1182" s="42">
        <v>1023</v>
      </c>
      <c r="B1182" s="42">
        <v>31007</v>
      </c>
      <c r="C1182" s="284" t="s">
        <v>1154</v>
      </c>
      <c r="D1182" s="19"/>
      <c r="E1182" s="19"/>
      <c r="F1182" s="140"/>
      <c r="G1182" s="141"/>
      <c r="H1182" s="141"/>
      <c r="I1182" s="19"/>
      <c r="J1182" s="19"/>
      <c r="K1182" s="19"/>
      <c r="L1182" s="19"/>
      <c r="M1182" s="19"/>
      <c r="N1182" s="19"/>
      <c r="O1182" s="19"/>
    </row>
    <row r="1183" spans="1:15" ht="40.5" outlineLevel="2" x14ac:dyDescent="0.3">
      <c r="A1183" s="42">
        <v>1023</v>
      </c>
      <c r="B1183" s="42">
        <v>31009</v>
      </c>
      <c r="C1183" s="284" t="s">
        <v>1155</v>
      </c>
      <c r="D1183" s="34"/>
      <c r="E1183" s="35"/>
      <c r="F1183" s="140"/>
      <c r="G1183" s="141"/>
      <c r="H1183" s="141"/>
      <c r="I1183" s="19"/>
      <c r="J1183" s="19"/>
      <c r="K1183" s="19"/>
      <c r="L1183" s="19"/>
      <c r="M1183" s="19"/>
      <c r="N1183" s="19"/>
      <c r="O1183" s="19"/>
    </row>
    <row r="1184" spans="1:15" ht="54" outlineLevel="2" x14ac:dyDescent="0.3">
      <c r="A1184" s="42">
        <v>1023</v>
      </c>
      <c r="B1184" s="42">
        <v>31010</v>
      </c>
      <c r="C1184" s="284" t="s">
        <v>1156</v>
      </c>
      <c r="D1184" s="19"/>
      <c r="E1184" s="19"/>
      <c r="F1184" s="140"/>
      <c r="G1184" s="141"/>
      <c r="H1184" s="141"/>
      <c r="I1184" s="19"/>
      <c r="J1184" s="19"/>
      <c r="K1184" s="19"/>
      <c r="L1184" s="19"/>
      <c r="M1184" s="19"/>
      <c r="N1184" s="19"/>
      <c r="O1184" s="19"/>
    </row>
    <row r="1185" spans="1:15" outlineLevel="2" x14ac:dyDescent="0.3">
      <c r="A1185" s="13">
        <v>1239</v>
      </c>
      <c r="B1185" s="17"/>
      <c r="C1185" s="297" t="s">
        <v>1157</v>
      </c>
      <c r="D1185" s="43">
        <f>SUM(D1186)</f>
        <v>0</v>
      </c>
      <c r="E1185" s="15">
        <f>SUM(E1186)</f>
        <v>0</v>
      </c>
      <c r="F1185" s="139">
        <f t="shared" ref="F1185:H1185" si="254">SUM(F1186)</f>
        <v>0</v>
      </c>
      <c r="G1185" s="139">
        <f t="shared" si="254"/>
        <v>0</v>
      </c>
      <c r="H1185" s="139">
        <f t="shared" si="254"/>
        <v>0</v>
      </c>
      <c r="I1185" s="15"/>
      <c r="J1185" s="15"/>
      <c r="K1185" s="15"/>
      <c r="L1185" s="15"/>
      <c r="M1185" s="15"/>
      <c r="N1185" s="15"/>
      <c r="O1185" s="15"/>
    </row>
    <row r="1186" spans="1:15" outlineLevel="2" x14ac:dyDescent="0.3">
      <c r="A1186" s="42">
        <v>1239</v>
      </c>
      <c r="B1186" s="42">
        <v>11001</v>
      </c>
      <c r="C1186" s="280" t="s">
        <v>1157</v>
      </c>
      <c r="D1186" s="19"/>
      <c r="E1186" s="19"/>
      <c r="F1186" s="140"/>
      <c r="G1186" s="141"/>
      <c r="H1186" s="141"/>
      <c r="I1186" s="19"/>
      <c r="J1186" s="19"/>
      <c r="K1186" s="19"/>
      <c r="L1186" s="19"/>
      <c r="M1186" s="19"/>
      <c r="N1186" s="19"/>
      <c r="O1186" s="19"/>
    </row>
    <row r="1187" spans="1:15" outlineLevel="1" x14ac:dyDescent="0.3">
      <c r="A1187" s="65">
        <v>9999</v>
      </c>
      <c r="B1187" s="42"/>
      <c r="C1187" s="280" t="s">
        <v>21</v>
      </c>
      <c r="D1187" s="19"/>
      <c r="E1187" s="19"/>
      <c r="F1187" s="140"/>
      <c r="G1187" s="141"/>
      <c r="H1187" s="141"/>
      <c r="I1187" s="19"/>
      <c r="J1187" s="19"/>
      <c r="K1187" s="19"/>
      <c r="L1187" s="19"/>
      <c r="M1187" s="19"/>
      <c r="N1187" s="19"/>
      <c r="O1187" s="19"/>
    </row>
    <row r="1188" spans="1:15" x14ac:dyDescent="0.3">
      <c r="A1188" s="20" t="s">
        <v>0</v>
      </c>
      <c r="B1188" s="17"/>
      <c r="C1188" s="290" t="s">
        <v>1158</v>
      </c>
      <c r="D1188" s="51">
        <f>D1189</f>
        <v>0</v>
      </c>
      <c r="E1188" s="51">
        <f t="shared" ref="E1188:L1188" si="255">E1189</f>
        <v>0</v>
      </c>
      <c r="F1188" s="142">
        <f t="shared" si="255"/>
        <v>0</v>
      </c>
      <c r="G1188" s="142">
        <f t="shared" si="255"/>
        <v>0</v>
      </c>
      <c r="H1188" s="142">
        <f t="shared" si="255"/>
        <v>0</v>
      </c>
      <c r="I1188" s="51">
        <f t="shared" si="255"/>
        <v>0</v>
      </c>
      <c r="J1188" s="51">
        <f t="shared" si="255"/>
        <v>0</v>
      </c>
      <c r="K1188" s="51">
        <f t="shared" si="255"/>
        <v>0</v>
      </c>
      <c r="L1188" s="51">
        <f t="shared" si="255"/>
        <v>0</v>
      </c>
      <c r="M1188" s="21"/>
      <c r="N1188" s="21"/>
      <c r="O1188" s="21"/>
    </row>
    <row r="1189" spans="1:15" outlineLevel="1" x14ac:dyDescent="0.3">
      <c r="A1189" s="52">
        <v>1138</v>
      </c>
      <c r="B1189" s="17"/>
      <c r="C1189" s="289" t="s">
        <v>1159</v>
      </c>
      <c r="D1189" s="15">
        <f>SUM(D1190:D1195)</f>
        <v>0</v>
      </c>
      <c r="E1189" s="15">
        <f>SUM(E1190:E1195)</f>
        <v>0</v>
      </c>
      <c r="F1189" s="139">
        <f t="shared" ref="F1189:H1189" si="256">SUM(F1190:F1195)</f>
        <v>0</v>
      </c>
      <c r="G1189" s="139">
        <f t="shared" si="256"/>
        <v>0</v>
      </c>
      <c r="H1189" s="139">
        <f t="shared" si="256"/>
        <v>0</v>
      </c>
      <c r="I1189" s="15">
        <f>SUM(I1190:I1195)</f>
        <v>0</v>
      </c>
      <c r="J1189" s="15">
        <f>SUM(J1190:J1195)</f>
        <v>0</v>
      </c>
      <c r="K1189" s="15">
        <f>SUM(K1190:K1195)</f>
        <v>0</v>
      </c>
      <c r="L1189" s="15">
        <f>SUM(L1190:L1195)</f>
        <v>0</v>
      </c>
      <c r="M1189" s="15"/>
      <c r="N1189" s="15"/>
      <c r="O1189" s="15"/>
    </row>
    <row r="1190" spans="1:15" ht="40.5" outlineLevel="2" x14ac:dyDescent="0.3">
      <c r="A1190" s="42">
        <v>1138</v>
      </c>
      <c r="B1190" s="42">
        <v>11001</v>
      </c>
      <c r="C1190" s="280" t="s">
        <v>1160</v>
      </c>
      <c r="D1190" s="19"/>
      <c r="E1190" s="19"/>
      <c r="F1190" s="141"/>
      <c r="G1190" s="141"/>
      <c r="H1190" s="141"/>
      <c r="I1190" s="19"/>
      <c r="J1190" s="19"/>
      <c r="K1190" s="19"/>
      <c r="L1190" s="19"/>
      <c r="M1190" s="19"/>
      <c r="N1190" s="19"/>
      <c r="O1190" s="19"/>
    </row>
    <row r="1191" spans="1:15" ht="27" outlineLevel="2" x14ac:dyDescent="0.3">
      <c r="A1191" s="42">
        <v>1138</v>
      </c>
      <c r="B1191" s="42">
        <v>11002</v>
      </c>
      <c r="C1191" s="280" t="s">
        <v>1161</v>
      </c>
      <c r="D1191" s="19"/>
      <c r="E1191" s="19"/>
      <c r="F1191" s="141"/>
      <c r="G1191" s="141"/>
      <c r="H1191" s="141"/>
      <c r="I1191" s="19"/>
      <c r="J1191" s="19"/>
      <c r="K1191" s="19"/>
      <c r="L1191" s="19"/>
      <c r="M1191" s="19"/>
      <c r="N1191" s="19"/>
      <c r="O1191" s="19"/>
    </row>
    <row r="1192" spans="1:15" outlineLevel="2" x14ac:dyDescent="0.3">
      <c r="A1192" s="42">
        <v>1138</v>
      </c>
      <c r="B1192" s="42">
        <v>11004</v>
      </c>
      <c r="C1192" s="280" t="s">
        <v>1162</v>
      </c>
      <c r="D1192" s="19"/>
      <c r="E1192" s="19"/>
      <c r="F1192" s="141"/>
      <c r="G1192" s="141"/>
      <c r="H1192" s="141"/>
      <c r="I1192" s="19"/>
      <c r="J1192" s="19"/>
      <c r="K1192" s="19"/>
      <c r="L1192" s="19"/>
      <c r="M1192" s="19"/>
      <c r="N1192" s="19"/>
      <c r="O1192" s="19"/>
    </row>
    <row r="1193" spans="1:15" outlineLevel="2" x14ac:dyDescent="0.3">
      <c r="A1193" s="42">
        <v>1138</v>
      </c>
      <c r="B1193" s="42">
        <v>31001</v>
      </c>
      <c r="C1193" s="280" t="s">
        <v>1163</v>
      </c>
      <c r="D1193" s="19"/>
      <c r="E1193" s="19"/>
      <c r="F1193" s="141"/>
      <c r="G1193" s="141"/>
      <c r="H1193" s="141"/>
      <c r="I1193" s="19"/>
      <c r="J1193" s="19"/>
      <c r="K1193" s="19"/>
      <c r="L1193" s="19"/>
      <c r="M1193" s="19"/>
      <c r="N1193" s="19"/>
      <c r="O1193" s="19"/>
    </row>
    <row r="1194" spans="1:15" outlineLevel="2" x14ac:dyDescent="0.3">
      <c r="A1194" s="42">
        <v>1138</v>
      </c>
      <c r="B1194" s="42">
        <v>31002</v>
      </c>
      <c r="C1194" s="280" t="s">
        <v>1164</v>
      </c>
      <c r="D1194" s="19"/>
      <c r="E1194" s="19"/>
      <c r="F1194" s="141"/>
      <c r="G1194" s="141"/>
      <c r="H1194" s="141"/>
      <c r="I1194" s="19"/>
      <c r="J1194" s="19"/>
      <c r="K1194" s="19"/>
      <c r="L1194" s="19"/>
      <c r="M1194" s="19"/>
      <c r="N1194" s="19"/>
      <c r="O1194" s="19"/>
    </row>
    <row r="1195" spans="1:15" ht="27" outlineLevel="2" x14ac:dyDescent="0.3">
      <c r="A1195" s="42">
        <v>1138</v>
      </c>
      <c r="B1195" s="42">
        <v>31003</v>
      </c>
      <c r="C1195" s="280" t="s">
        <v>1165</v>
      </c>
      <c r="D1195" s="19"/>
      <c r="E1195" s="19"/>
      <c r="F1195" s="141"/>
      <c r="G1195" s="141"/>
      <c r="H1195" s="141"/>
      <c r="I1195" s="19"/>
      <c r="J1195" s="19"/>
      <c r="K1195" s="19"/>
      <c r="L1195" s="19"/>
      <c r="M1195" s="19"/>
      <c r="N1195" s="19"/>
      <c r="O1195" s="19"/>
    </row>
    <row r="1196" spans="1:15" x14ac:dyDescent="0.3">
      <c r="A1196" s="20" t="s">
        <v>0</v>
      </c>
      <c r="B1196" s="17"/>
      <c r="C1196" s="290" t="s">
        <v>1166</v>
      </c>
      <c r="D1196" s="21">
        <f>+D1197</f>
        <v>0</v>
      </c>
      <c r="E1196" s="21">
        <f>+E1197</f>
        <v>0</v>
      </c>
      <c r="F1196" s="142">
        <f t="shared" ref="F1196:H1196" si="257">+F1197</f>
        <v>0</v>
      </c>
      <c r="G1196" s="142">
        <f t="shared" si="257"/>
        <v>0</v>
      </c>
      <c r="H1196" s="142">
        <f t="shared" si="257"/>
        <v>0</v>
      </c>
      <c r="I1196" s="21">
        <f t="shared" ref="I1196:L1196" si="258">+I1197</f>
        <v>0</v>
      </c>
      <c r="J1196" s="21">
        <f t="shared" si="258"/>
        <v>0</v>
      </c>
      <c r="K1196" s="21">
        <f t="shared" si="258"/>
        <v>0</v>
      </c>
      <c r="L1196" s="21">
        <f t="shared" si="258"/>
        <v>0</v>
      </c>
      <c r="M1196" s="21"/>
      <c r="N1196" s="21"/>
      <c r="O1196" s="21"/>
    </row>
    <row r="1197" spans="1:15" outlineLevel="1" x14ac:dyDescent="0.3">
      <c r="A1197" s="52">
        <v>1237</v>
      </c>
      <c r="B1197" s="17"/>
      <c r="C1197" s="289" t="s">
        <v>1167</v>
      </c>
      <c r="D1197" s="15">
        <f>+D1198+D1199+D1200+D1201</f>
        <v>0</v>
      </c>
      <c r="E1197" s="15">
        <f>+E1198+E1199+E1200+E1201</f>
        <v>0</v>
      </c>
      <c r="F1197" s="139">
        <f t="shared" ref="F1197:H1197" si="259">+F1198+F1199+F1200+F1201</f>
        <v>0</v>
      </c>
      <c r="G1197" s="139">
        <f t="shared" si="259"/>
        <v>0</v>
      </c>
      <c r="H1197" s="139">
        <f t="shared" si="259"/>
        <v>0</v>
      </c>
      <c r="I1197" s="15">
        <f t="shared" ref="I1197:K1197" si="260">+I1198+I1199+I1200+I1201</f>
        <v>0</v>
      </c>
      <c r="J1197" s="15">
        <f t="shared" si="260"/>
        <v>0</v>
      </c>
      <c r="K1197" s="15">
        <f t="shared" si="260"/>
        <v>0</v>
      </c>
      <c r="L1197" s="15">
        <f t="shared" ref="L1197" si="261">+L1198+L1199+L1200+L1201</f>
        <v>0</v>
      </c>
      <c r="M1197" s="15"/>
      <c r="N1197" s="15"/>
      <c r="O1197" s="15"/>
    </row>
    <row r="1198" spans="1:15" outlineLevel="1" x14ac:dyDescent="0.3">
      <c r="A1198" s="42">
        <v>1237</v>
      </c>
      <c r="B1198" s="42">
        <v>11001</v>
      </c>
      <c r="C1198" s="280" t="s">
        <v>1168</v>
      </c>
      <c r="D1198" s="19"/>
      <c r="E1198" s="19"/>
      <c r="F1198" s="141"/>
      <c r="G1198" s="141"/>
      <c r="H1198" s="141"/>
      <c r="I1198" s="19"/>
      <c r="J1198" s="19"/>
      <c r="K1198" s="19"/>
      <c r="L1198" s="19"/>
      <c r="M1198" s="19"/>
      <c r="N1198" s="19"/>
      <c r="O1198" s="19"/>
    </row>
    <row r="1199" spans="1:15" outlineLevel="1" x14ac:dyDescent="0.3">
      <c r="A1199" s="42">
        <v>1237</v>
      </c>
      <c r="B1199" s="42">
        <v>31001</v>
      </c>
      <c r="C1199" s="280" t="s">
        <v>1169</v>
      </c>
      <c r="D1199" s="19"/>
      <c r="E1199" s="19"/>
      <c r="F1199" s="141"/>
      <c r="G1199" s="141"/>
      <c r="H1199" s="141"/>
      <c r="I1199" s="19"/>
      <c r="J1199" s="19"/>
      <c r="K1199" s="19"/>
      <c r="L1199" s="19"/>
      <c r="M1199" s="19"/>
      <c r="N1199" s="19"/>
      <c r="O1199" s="19"/>
    </row>
    <row r="1200" spans="1:15" outlineLevel="1" x14ac:dyDescent="0.3">
      <c r="A1200" s="42">
        <v>1237</v>
      </c>
      <c r="B1200" s="42">
        <v>31002</v>
      </c>
      <c r="C1200" s="280" t="s">
        <v>1170</v>
      </c>
      <c r="D1200" s="19"/>
      <c r="E1200" s="19"/>
      <c r="F1200" s="141"/>
      <c r="G1200" s="141"/>
      <c r="H1200" s="141"/>
      <c r="I1200" s="19"/>
      <c r="J1200" s="19"/>
      <c r="K1200" s="19"/>
      <c r="L1200" s="19"/>
      <c r="M1200" s="19"/>
      <c r="N1200" s="19"/>
      <c r="O1200" s="19"/>
    </row>
    <row r="1201" spans="1:15" ht="27" outlineLevel="1" x14ac:dyDescent="0.3">
      <c r="A1201" s="42">
        <v>1237</v>
      </c>
      <c r="B1201" s="42">
        <v>31003</v>
      </c>
      <c r="C1201" s="280" t="s">
        <v>1171</v>
      </c>
      <c r="D1201" s="19"/>
      <c r="E1201" s="19"/>
      <c r="F1201" s="141"/>
      <c r="G1201" s="141"/>
      <c r="H1201" s="141"/>
      <c r="I1201" s="19"/>
      <c r="J1201" s="19"/>
      <c r="K1201" s="19"/>
      <c r="L1201" s="19"/>
      <c r="M1201" s="19"/>
      <c r="N1201" s="19"/>
      <c r="O1201" s="19"/>
    </row>
    <row r="1202" spans="1:15" x14ac:dyDescent="0.3">
      <c r="A1202" s="20" t="s">
        <v>0</v>
      </c>
      <c r="B1202" s="17"/>
      <c r="C1202" s="290" t="s">
        <v>1172</v>
      </c>
      <c r="D1202" s="21">
        <f>D1203</f>
        <v>0</v>
      </c>
      <c r="E1202" s="21">
        <f t="shared" ref="E1202:L1202" si="262">E1203</f>
        <v>0</v>
      </c>
      <c r="F1202" s="142">
        <f t="shared" si="262"/>
        <v>0</v>
      </c>
      <c r="G1202" s="142">
        <f t="shared" si="262"/>
        <v>0</v>
      </c>
      <c r="H1202" s="142">
        <f t="shared" si="262"/>
        <v>0</v>
      </c>
      <c r="I1202" s="21">
        <f t="shared" si="262"/>
        <v>0</v>
      </c>
      <c r="J1202" s="21">
        <f t="shared" si="262"/>
        <v>0</v>
      </c>
      <c r="K1202" s="21">
        <f t="shared" si="262"/>
        <v>0</v>
      </c>
      <c r="L1202" s="21">
        <f t="shared" si="262"/>
        <v>0</v>
      </c>
      <c r="M1202" s="21"/>
      <c r="N1202" s="21"/>
      <c r="O1202" s="21"/>
    </row>
    <row r="1203" spans="1:15" outlineLevel="1" x14ac:dyDescent="0.3">
      <c r="A1203" s="13">
        <v>1042</v>
      </c>
      <c r="B1203" s="17"/>
      <c r="C1203" s="293" t="s">
        <v>1173</v>
      </c>
      <c r="D1203" s="36">
        <f>SUM(D1204:D1211)</f>
        <v>0</v>
      </c>
      <c r="E1203" s="36">
        <f>SUM(E1204:E1211)</f>
        <v>0</v>
      </c>
      <c r="F1203" s="160">
        <f t="shared" ref="F1203:H1203" si="263">SUM(F1204:F1211)</f>
        <v>0</v>
      </c>
      <c r="G1203" s="160">
        <f t="shared" si="263"/>
        <v>0</v>
      </c>
      <c r="H1203" s="160">
        <f t="shared" si="263"/>
        <v>0</v>
      </c>
      <c r="I1203" s="36">
        <f>SUM(I1204:I1211)</f>
        <v>0</v>
      </c>
      <c r="J1203" s="36">
        <f>SUM(J1204:J1211)</f>
        <v>0</v>
      </c>
      <c r="K1203" s="36">
        <f>SUM(K1204:K1211)</f>
        <v>0</v>
      </c>
      <c r="L1203" s="36">
        <f>SUM(L1204:L1211)</f>
        <v>0</v>
      </c>
      <c r="M1203" s="36"/>
      <c r="N1203" s="36"/>
      <c r="O1203" s="36"/>
    </row>
    <row r="1204" spans="1:15" outlineLevel="2" x14ac:dyDescent="0.3">
      <c r="A1204" s="42">
        <v>1042</v>
      </c>
      <c r="B1204" s="42">
        <v>11001</v>
      </c>
      <c r="C1204" s="280" t="s">
        <v>1174</v>
      </c>
      <c r="D1204" s="19"/>
      <c r="E1204" s="19"/>
      <c r="F1204" s="141"/>
      <c r="G1204" s="141"/>
      <c r="H1204" s="141"/>
      <c r="I1204" s="19"/>
      <c r="J1204" s="19"/>
      <c r="K1204" s="19"/>
      <c r="L1204" s="19"/>
      <c r="M1204" s="19"/>
      <c r="N1204" s="19"/>
      <c r="O1204" s="19"/>
    </row>
    <row r="1205" spans="1:15" outlineLevel="2" x14ac:dyDescent="0.3">
      <c r="A1205" s="42">
        <v>1042</v>
      </c>
      <c r="B1205" s="42">
        <v>11002</v>
      </c>
      <c r="C1205" s="280" t="s">
        <v>1175</v>
      </c>
      <c r="D1205" s="19"/>
      <c r="E1205" s="19"/>
      <c r="F1205" s="141"/>
      <c r="G1205" s="141"/>
      <c r="H1205" s="141"/>
      <c r="I1205" s="19"/>
      <c r="J1205" s="19"/>
      <c r="K1205" s="19"/>
      <c r="L1205" s="19"/>
      <c r="M1205" s="19"/>
      <c r="N1205" s="19"/>
      <c r="O1205" s="19"/>
    </row>
    <row r="1206" spans="1:15" outlineLevel="2" x14ac:dyDescent="0.3">
      <c r="A1206" s="42">
        <v>1042</v>
      </c>
      <c r="B1206" s="42">
        <v>11003</v>
      </c>
      <c r="C1206" s="280" t="s">
        <v>1176</v>
      </c>
      <c r="D1206" s="19"/>
      <c r="E1206" s="19"/>
      <c r="F1206" s="141"/>
      <c r="G1206" s="141"/>
      <c r="H1206" s="141"/>
      <c r="I1206" s="19"/>
      <c r="J1206" s="19"/>
      <c r="K1206" s="19"/>
      <c r="L1206" s="19"/>
      <c r="M1206" s="19"/>
      <c r="N1206" s="19"/>
      <c r="O1206" s="19"/>
    </row>
    <row r="1207" spans="1:15" outlineLevel="2" x14ac:dyDescent="0.3">
      <c r="A1207" s="42">
        <v>1042</v>
      </c>
      <c r="B1207" s="42">
        <v>11005</v>
      </c>
      <c r="C1207" s="280" t="s">
        <v>1177</v>
      </c>
      <c r="D1207" s="19"/>
      <c r="E1207" s="19"/>
      <c r="F1207" s="141"/>
      <c r="G1207" s="141"/>
      <c r="H1207" s="141"/>
      <c r="I1207" s="19"/>
      <c r="J1207" s="19"/>
      <c r="K1207" s="19"/>
      <c r="L1207" s="19"/>
      <c r="M1207" s="19"/>
      <c r="N1207" s="19"/>
      <c r="O1207" s="19"/>
    </row>
    <row r="1208" spans="1:15" outlineLevel="2" x14ac:dyDescent="0.3">
      <c r="A1208" s="42">
        <v>1042</v>
      </c>
      <c r="B1208" s="42">
        <v>11007</v>
      </c>
      <c r="C1208" s="280" t="s">
        <v>1178</v>
      </c>
      <c r="D1208" s="19"/>
      <c r="E1208" s="19"/>
      <c r="F1208" s="141"/>
      <c r="G1208" s="141"/>
      <c r="H1208" s="141"/>
      <c r="I1208" s="19"/>
      <c r="J1208" s="19"/>
      <c r="K1208" s="19"/>
      <c r="L1208" s="19"/>
      <c r="M1208" s="19"/>
      <c r="N1208" s="19"/>
      <c r="O1208" s="19"/>
    </row>
    <row r="1209" spans="1:15" ht="27" outlineLevel="2" x14ac:dyDescent="0.3">
      <c r="A1209" s="42">
        <v>1042</v>
      </c>
      <c r="B1209" s="42">
        <v>32004</v>
      </c>
      <c r="C1209" s="280" t="s">
        <v>1179</v>
      </c>
      <c r="D1209" s="19"/>
      <c r="E1209" s="19"/>
      <c r="F1209" s="141"/>
      <c r="G1209" s="141"/>
      <c r="H1209" s="141"/>
      <c r="I1209" s="19"/>
      <c r="J1209" s="19"/>
      <c r="K1209" s="19"/>
      <c r="L1209" s="19"/>
      <c r="M1209" s="19"/>
      <c r="N1209" s="19"/>
      <c r="O1209" s="19"/>
    </row>
    <row r="1210" spans="1:15" ht="27" outlineLevel="2" x14ac:dyDescent="0.3">
      <c r="A1210" s="42">
        <v>1042</v>
      </c>
      <c r="B1210" s="42">
        <v>31001</v>
      </c>
      <c r="C1210" s="280" t="s">
        <v>1180</v>
      </c>
      <c r="D1210" s="19"/>
      <c r="E1210" s="19"/>
      <c r="F1210" s="141"/>
      <c r="G1210" s="141"/>
      <c r="H1210" s="141"/>
      <c r="I1210" s="19"/>
      <c r="J1210" s="19"/>
      <c r="K1210" s="19"/>
      <c r="L1210" s="19"/>
      <c r="M1210" s="19"/>
      <c r="N1210" s="19"/>
      <c r="O1210" s="19"/>
    </row>
    <row r="1211" spans="1:15" ht="27" outlineLevel="2" x14ac:dyDescent="0.3">
      <c r="A1211" s="42">
        <v>1042</v>
      </c>
      <c r="B1211" s="42">
        <v>32003</v>
      </c>
      <c r="C1211" s="280" t="s">
        <v>1181</v>
      </c>
      <c r="D1211" s="19"/>
      <c r="E1211" s="19"/>
      <c r="F1211" s="140"/>
      <c r="G1211" s="141"/>
      <c r="H1211" s="141"/>
      <c r="I1211" s="19"/>
      <c r="J1211" s="19"/>
      <c r="K1211" s="19"/>
      <c r="L1211" s="19"/>
      <c r="M1211" s="19"/>
      <c r="N1211" s="19"/>
      <c r="O1211" s="19"/>
    </row>
    <row r="1212" spans="1:15" x14ac:dyDescent="0.3">
      <c r="A1212" s="20" t="s">
        <v>0</v>
      </c>
      <c r="B1212" s="17"/>
      <c r="C1212" s="290" t="s">
        <v>1182</v>
      </c>
      <c r="D1212" s="21">
        <f>D1213</f>
        <v>0</v>
      </c>
      <c r="E1212" s="21">
        <f>E1213</f>
        <v>0</v>
      </c>
      <c r="F1212" s="142">
        <f t="shared" ref="F1212:H1212" si="264">F1213</f>
        <v>0</v>
      </c>
      <c r="G1212" s="142">
        <f t="shared" si="264"/>
        <v>0</v>
      </c>
      <c r="H1212" s="142">
        <f t="shared" si="264"/>
        <v>0</v>
      </c>
      <c r="I1212" s="21">
        <f t="shared" ref="I1212:L1212" si="265">I1213</f>
        <v>0</v>
      </c>
      <c r="J1212" s="21">
        <f t="shared" si="265"/>
        <v>0</v>
      </c>
      <c r="K1212" s="21">
        <f t="shared" si="265"/>
        <v>0</v>
      </c>
      <c r="L1212" s="21">
        <f t="shared" si="265"/>
        <v>0</v>
      </c>
      <c r="M1212" s="21"/>
      <c r="N1212" s="21"/>
      <c r="O1212" s="21"/>
    </row>
    <row r="1213" spans="1:15" outlineLevel="1" x14ac:dyDescent="0.3">
      <c r="A1213" s="52">
        <v>1161</v>
      </c>
      <c r="B1213" s="17"/>
      <c r="C1213" s="289" t="s">
        <v>1183</v>
      </c>
      <c r="D1213" s="15">
        <f>SUM(D1214:D1217)</f>
        <v>0</v>
      </c>
      <c r="E1213" s="15">
        <f>SUM(E1214:E1217)</f>
        <v>0</v>
      </c>
      <c r="F1213" s="139">
        <f t="shared" ref="F1213:H1213" si="266">SUM(F1214:F1217)</f>
        <v>0</v>
      </c>
      <c r="G1213" s="139">
        <f t="shared" si="266"/>
        <v>0</v>
      </c>
      <c r="H1213" s="139">
        <f t="shared" si="266"/>
        <v>0</v>
      </c>
      <c r="I1213" s="15">
        <f>SUM(I1214:I1217)</f>
        <v>0</v>
      </c>
      <c r="J1213" s="15">
        <f>SUM(J1214:J1217)</f>
        <v>0</v>
      </c>
      <c r="K1213" s="15">
        <f>SUM(K1214:K1217)</f>
        <v>0</v>
      </c>
      <c r="L1213" s="15">
        <f>SUM(L1214:L1217)</f>
        <v>0</v>
      </c>
      <c r="M1213" s="15"/>
      <c r="N1213" s="15"/>
      <c r="O1213" s="15"/>
    </row>
    <row r="1214" spans="1:15" ht="27" outlineLevel="2" x14ac:dyDescent="0.3">
      <c r="A1214" s="42">
        <v>1161</v>
      </c>
      <c r="B1214" s="42">
        <v>11001</v>
      </c>
      <c r="C1214" s="280" t="s">
        <v>1184</v>
      </c>
      <c r="D1214" s="66"/>
      <c r="E1214" s="66"/>
      <c r="F1214" s="140"/>
      <c r="G1214" s="141"/>
      <c r="H1214" s="141"/>
      <c r="I1214" s="19"/>
      <c r="J1214" s="19"/>
      <c r="K1214" s="19"/>
      <c r="L1214" s="19"/>
      <c r="M1214" s="19"/>
      <c r="N1214" s="19"/>
      <c r="O1214" s="19"/>
    </row>
    <row r="1215" spans="1:15" outlineLevel="2" x14ac:dyDescent="0.3">
      <c r="A1215" s="42">
        <v>1161</v>
      </c>
      <c r="B1215" s="42">
        <v>11002</v>
      </c>
      <c r="C1215" s="280" t="s">
        <v>1185</v>
      </c>
      <c r="D1215" s="66"/>
      <c r="E1215" s="66"/>
      <c r="F1215" s="141"/>
      <c r="G1215" s="141"/>
      <c r="H1215" s="141"/>
      <c r="I1215" s="19"/>
      <c r="J1215" s="19"/>
      <c r="K1215" s="19"/>
      <c r="L1215" s="19"/>
      <c r="M1215" s="19"/>
      <c r="N1215" s="19"/>
      <c r="O1215" s="19"/>
    </row>
    <row r="1216" spans="1:15" outlineLevel="2" x14ac:dyDescent="0.3">
      <c r="A1216" s="42">
        <v>1161</v>
      </c>
      <c r="B1216" s="42">
        <v>31001</v>
      </c>
      <c r="C1216" s="280" t="s">
        <v>1186</v>
      </c>
      <c r="D1216" s="66"/>
      <c r="E1216" s="66"/>
      <c r="F1216" s="140"/>
      <c r="G1216" s="141"/>
      <c r="H1216" s="141"/>
      <c r="I1216" s="19"/>
      <c r="J1216" s="19"/>
      <c r="K1216" s="19"/>
      <c r="L1216" s="19"/>
      <c r="M1216" s="19"/>
      <c r="N1216" s="19"/>
      <c r="O1216" s="19"/>
    </row>
    <row r="1217" spans="1:15" outlineLevel="2" x14ac:dyDescent="0.3">
      <c r="A1217" s="42">
        <v>1161</v>
      </c>
      <c r="B1217" s="42">
        <v>31002</v>
      </c>
      <c r="C1217" s="280" t="s">
        <v>1187</v>
      </c>
      <c r="D1217" s="72"/>
      <c r="E1217" s="35"/>
      <c r="F1217" s="140"/>
      <c r="G1217" s="141"/>
      <c r="H1217" s="141"/>
      <c r="I1217" s="19"/>
      <c r="J1217" s="19"/>
      <c r="K1217" s="19"/>
      <c r="L1217" s="19"/>
      <c r="M1217" s="19"/>
      <c r="N1217" s="19"/>
      <c r="O1217" s="19"/>
    </row>
    <row r="1218" spans="1:15" x14ac:dyDescent="0.3">
      <c r="A1218" s="20" t="s">
        <v>0</v>
      </c>
      <c r="B1218" s="17"/>
      <c r="C1218" s="290" t="s">
        <v>1188</v>
      </c>
      <c r="D1218" s="21">
        <f>D1219+D1224</f>
        <v>0</v>
      </c>
      <c r="E1218" s="21">
        <f>E1219+E1224</f>
        <v>0</v>
      </c>
      <c r="F1218" s="142">
        <f t="shared" ref="F1218:H1218" si="267">F1219+F1224</f>
        <v>0</v>
      </c>
      <c r="G1218" s="142">
        <f t="shared" si="267"/>
        <v>0</v>
      </c>
      <c r="H1218" s="142">
        <f t="shared" si="267"/>
        <v>0</v>
      </c>
      <c r="I1218" s="21">
        <f>I1219+I1224</f>
        <v>0</v>
      </c>
      <c r="J1218" s="21">
        <f>J1219+J1224</f>
        <v>0</v>
      </c>
      <c r="K1218" s="21">
        <f>K1219+K1224</f>
        <v>0</v>
      </c>
      <c r="L1218" s="21">
        <f>L1219+L1224</f>
        <v>0</v>
      </c>
      <c r="M1218" s="21"/>
      <c r="N1218" s="21"/>
      <c r="O1218" s="21"/>
    </row>
    <row r="1219" spans="1:15" outlineLevel="1" x14ac:dyDescent="0.3">
      <c r="A1219" s="13">
        <v>1060</v>
      </c>
      <c r="B1219" s="17"/>
      <c r="C1219" s="289" t="s">
        <v>1189</v>
      </c>
      <c r="D1219" s="15">
        <f>SUM(D1220:D1223)</f>
        <v>0</v>
      </c>
      <c r="E1219" s="15">
        <f>SUM(E1220:E1223)</f>
        <v>0</v>
      </c>
      <c r="F1219" s="139">
        <f t="shared" ref="F1219:H1219" si="268">SUM(F1220:F1223)</f>
        <v>0</v>
      </c>
      <c r="G1219" s="139">
        <f t="shared" si="268"/>
        <v>0</v>
      </c>
      <c r="H1219" s="139">
        <f t="shared" si="268"/>
        <v>0</v>
      </c>
      <c r="I1219" s="15">
        <f>SUM(I1220:I1223)</f>
        <v>0</v>
      </c>
      <c r="J1219" s="15">
        <f>SUM(J1220:J1223)</f>
        <v>0</v>
      </c>
      <c r="K1219" s="15">
        <f>SUM(K1220:K1223)</f>
        <v>0</v>
      </c>
      <c r="L1219" s="15">
        <f>SUM(L1220:L1223)</f>
        <v>0</v>
      </c>
      <c r="M1219" s="15"/>
      <c r="N1219" s="15"/>
      <c r="O1219" s="15"/>
    </row>
    <row r="1220" spans="1:15" ht="27" outlineLevel="2" x14ac:dyDescent="0.3">
      <c r="A1220" s="42">
        <v>1060</v>
      </c>
      <c r="B1220" s="42">
        <v>11001</v>
      </c>
      <c r="C1220" s="280" t="s">
        <v>1190</v>
      </c>
      <c r="D1220" s="19"/>
      <c r="E1220" s="19"/>
      <c r="F1220" s="140"/>
      <c r="G1220" s="141"/>
      <c r="H1220" s="141"/>
      <c r="I1220" s="19"/>
      <c r="J1220" s="19"/>
      <c r="K1220" s="19"/>
      <c r="L1220" s="19"/>
      <c r="M1220" s="19"/>
      <c r="N1220" s="19"/>
      <c r="O1220" s="19"/>
    </row>
    <row r="1221" spans="1:15" outlineLevel="2" x14ac:dyDescent="0.3">
      <c r="A1221" s="42">
        <v>1060</v>
      </c>
      <c r="B1221" s="42">
        <v>11005</v>
      </c>
      <c r="C1221" s="280" t="s">
        <v>1191</v>
      </c>
      <c r="D1221" s="19"/>
      <c r="E1221" s="19"/>
      <c r="F1221" s="140"/>
      <c r="G1221" s="141"/>
      <c r="H1221" s="141"/>
      <c r="I1221" s="19"/>
      <c r="J1221" s="19"/>
      <c r="K1221" s="19"/>
      <c r="L1221" s="19"/>
      <c r="M1221" s="19"/>
      <c r="N1221" s="19"/>
      <c r="O1221" s="19"/>
    </row>
    <row r="1222" spans="1:15" ht="27" outlineLevel="2" x14ac:dyDescent="0.3">
      <c r="A1222" s="42">
        <v>1060</v>
      </c>
      <c r="B1222" s="42">
        <v>31001</v>
      </c>
      <c r="C1222" s="280" t="s">
        <v>1192</v>
      </c>
      <c r="D1222" s="66"/>
      <c r="E1222" s="66"/>
      <c r="F1222" s="140"/>
      <c r="G1222" s="141"/>
      <c r="H1222" s="141"/>
      <c r="I1222" s="19"/>
      <c r="J1222" s="19"/>
      <c r="K1222" s="19"/>
      <c r="L1222" s="19"/>
      <c r="M1222" s="19"/>
      <c r="N1222" s="19"/>
      <c r="O1222" s="19"/>
    </row>
    <row r="1223" spans="1:15" ht="27" outlineLevel="2" x14ac:dyDescent="0.3">
      <c r="A1223" s="42">
        <v>1060</v>
      </c>
      <c r="B1223" s="42">
        <v>31004</v>
      </c>
      <c r="C1223" s="280" t="s">
        <v>1193</v>
      </c>
      <c r="D1223" s="66"/>
      <c r="E1223" s="66"/>
      <c r="F1223" s="140"/>
      <c r="G1223" s="141"/>
      <c r="H1223" s="141"/>
      <c r="I1223" s="19"/>
      <c r="J1223" s="19"/>
      <c r="K1223" s="19"/>
      <c r="L1223" s="19"/>
      <c r="M1223" s="19"/>
      <c r="N1223" s="19"/>
      <c r="O1223" s="19"/>
    </row>
    <row r="1224" spans="1:15" outlineLevel="1" x14ac:dyDescent="0.3">
      <c r="A1224" s="65">
        <v>9999</v>
      </c>
      <c r="B1224" s="42"/>
      <c r="C1224" s="280" t="s">
        <v>21</v>
      </c>
      <c r="D1224" s="19"/>
      <c r="E1224" s="19"/>
      <c r="F1224" s="140"/>
      <c r="G1224" s="141"/>
      <c r="H1224" s="141"/>
      <c r="I1224" s="19"/>
      <c r="J1224" s="19"/>
      <c r="K1224" s="19"/>
      <c r="L1224" s="19"/>
      <c r="M1224" s="19"/>
      <c r="N1224" s="19"/>
      <c r="O1224" s="19"/>
    </row>
    <row r="1225" spans="1:15" x14ac:dyDescent="0.3">
      <c r="A1225" s="20" t="s">
        <v>0</v>
      </c>
      <c r="B1225" s="17"/>
      <c r="C1225" s="290" t="s">
        <v>1194</v>
      </c>
      <c r="D1225" s="21">
        <f>D1226+D1229</f>
        <v>0</v>
      </c>
      <c r="E1225" s="21">
        <f>E1226+E1229</f>
        <v>0</v>
      </c>
      <c r="F1225" s="142">
        <f t="shared" ref="F1225:H1225" si="269">F1226+F1229</f>
        <v>0</v>
      </c>
      <c r="G1225" s="142">
        <f t="shared" si="269"/>
        <v>0</v>
      </c>
      <c r="H1225" s="142">
        <f t="shared" si="269"/>
        <v>0</v>
      </c>
      <c r="I1225" s="21">
        <f>I1226+I1229</f>
        <v>0</v>
      </c>
      <c r="J1225" s="21">
        <f>J1226+J1229</f>
        <v>0</v>
      </c>
      <c r="K1225" s="21">
        <f>K1226+K1229</f>
        <v>0</v>
      </c>
      <c r="L1225" s="21">
        <f>L1226+L1229</f>
        <v>0</v>
      </c>
      <c r="M1225" s="21"/>
      <c r="N1225" s="21"/>
      <c r="O1225" s="21"/>
    </row>
    <row r="1226" spans="1:15" outlineLevel="1" x14ac:dyDescent="0.3">
      <c r="A1226" s="13">
        <v>1054</v>
      </c>
      <c r="B1226" s="17"/>
      <c r="C1226" s="289" t="s">
        <v>1195</v>
      </c>
      <c r="D1226" s="15">
        <f>SUM(D1227:D1228)</f>
        <v>0</v>
      </c>
      <c r="E1226" s="15">
        <f>SUM(E1227:E1228)</f>
        <v>0</v>
      </c>
      <c r="F1226" s="139">
        <f t="shared" ref="F1226:H1226" si="270">SUM(F1227:F1228)</f>
        <v>0</v>
      </c>
      <c r="G1226" s="139">
        <f t="shared" si="270"/>
        <v>0</v>
      </c>
      <c r="H1226" s="139">
        <f t="shared" si="270"/>
        <v>0</v>
      </c>
      <c r="I1226" s="15">
        <f>SUM(I1227:I1228)</f>
        <v>0</v>
      </c>
      <c r="J1226" s="15">
        <f>SUM(J1227:J1228)</f>
        <v>0</v>
      </c>
      <c r="K1226" s="15">
        <f>SUM(K1227:K1228)</f>
        <v>0</v>
      </c>
      <c r="L1226" s="15">
        <f>SUM(L1227:L1228)</f>
        <v>0</v>
      </c>
      <c r="M1226" s="15"/>
      <c r="N1226" s="15"/>
      <c r="O1226" s="15"/>
    </row>
    <row r="1227" spans="1:15" outlineLevel="2" x14ac:dyDescent="0.3">
      <c r="A1227" s="42">
        <v>1054</v>
      </c>
      <c r="B1227" s="42">
        <v>11001</v>
      </c>
      <c r="C1227" s="280" t="s">
        <v>1195</v>
      </c>
      <c r="D1227" s="66"/>
      <c r="E1227" s="66"/>
      <c r="F1227" s="140"/>
      <c r="G1227" s="141"/>
      <c r="H1227" s="141"/>
      <c r="I1227" s="19"/>
      <c r="J1227" s="19"/>
      <c r="K1227" s="19"/>
      <c r="L1227" s="19"/>
      <c r="M1227" s="19"/>
      <c r="N1227" s="19"/>
      <c r="O1227" s="19"/>
    </row>
    <row r="1228" spans="1:15" outlineLevel="2" x14ac:dyDescent="0.3">
      <c r="A1228" s="42">
        <v>1054</v>
      </c>
      <c r="B1228" s="42">
        <v>31001</v>
      </c>
      <c r="C1228" s="280" t="s">
        <v>1196</v>
      </c>
      <c r="D1228" s="66"/>
      <c r="E1228" s="66"/>
      <c r="F1228" s="140"/>
      <c r="G1228" s="141"/>
      <c r="H1228" s="141"/>
      <c r="I1228" s="19"/>
      <c r="J1228" s="19"/>
      <c r="K1228" s="19"/>
      <c r="L1228" s="19"/>
      <c r="M1228" s="19"/>
      <c r="N1228" s="19"/>
      <c r="O1228" s="19"/>
    </row>
    <row r="1229" spans="1:15" outlineLevel="1" x14ac:dyDescent="0.3">
      <c r="A1229" s="65">
        <v>9999</v>
      </c>
      <c r="B1229" s="42"/>
      <c r="C1229" s="280" t="s">
        <v>21</v>
      </c>
      <c r="D1229" s="19"/>
      <c r="E1229" s="19"/>
      <c r="F1229" s="140"/>
      <c r="G1229" s="141"/>
      <c r="H1229" s="141"/>
      <c r="I1229" s="19"/>
      <c r="J1229" s="19"/>
      <c r="K1229" s="19"/>
      <c r="L1229" s="19"/>
      <c r="M1229" s="19"/>
      <c r="N1229" s="19"/>
      <c r="O1229" s="19"/>
    </row>
    <row r="1230" spans="1:15" x14ac:dyDescent="0.3">
      <c r="A1230" s="20" t="s">
        <v>0</v>
      </c>
      <c r="B1230" s="17"/>
      <c r="C1230" s="280" t="s">
        <v>1197</v>
      </c>
      <c r="D1230" s="21">
        <f>+D1231</f>
        <v>0</v>
      </c>
      <c r="E1230" s="21">
        <f>+E1231</f>
        <v>0</v>
      </c>
      <c r="F1230" s="142">
        <f t="shared" ref="F1230:H1230" si="271">+F1231</f>
        <v>0</v>
      </c>
      <c r="G1230" s="142">
        <f t="shared" si="271"/>
        <v>0</v>
      </c>
      <c r="H1230" s="142">
        <f t="shared" si="271"/>
        <v>0</v>
      </c>
      <c r="I1230" s="21">
        <f t="shared" ref="I1230:L1230" si="272">+I1231</f>
        <v>0</v>
      </c>
      <c r="J1230" s="21">
        <f t="shared" si="272"/>
        <v>0</v>
      </c>
      <c r="K1230" s="21">
        <f t="shared" si="272"/>
        <v>0</v>
      </c>
      <c r="L1230" s="21">
        <f t="shared" si="272"/>
        <v>0</v>
      </c>
      <c r="M1230" s="21"/>
      <c r="N1230" s="21"/>
      <c r="O1230" s="21"/>
    </row>
    <row r="1231" spans="1:15" outlineLevel="1" x14ac:dyDescent="0.3">
      <c r="A1231" s="13">
        <v>1036</v>
      </c>
      <c r="B1231" s="17"/>
      <c r="C1231" s="280" t="s">
        <v>1198</v>
      </c>
      <c r="D1231" s="15">
        <f>SUM(D1232:D1237)</f>
        <v>0</v>
      </c>
      <c r="E1231" s="15">
        <f>SUM(E1232:E1237)</f>
        <v>0</v>
      </c>
      <c r="F1231" s="139">
        <f t="shared" ref="F1231:H1231" si="273">SUM(F1232:F1237)</f>
        <v>0</v>
      </c>
      <c r="G1231" s="139">
        <f t="shared" si="273"/>
        <v>0</v>
      </c>
      <c r="H1231" s="139">
        <f t="shared" si="273"/>
        <v>0</v>
      </c>
      <c r="I1231" s="15">
        <f t="shared" ref="I1231:K1231" si="274">SUM(I1232:I1237)</f>
        <v>0</v>
      </c>
      <c r="J1231" s="15">
        <f t="shared" si="274"/>
        <v>0</v>
      </c>
      <c r="K1231" s="15">
        <f t="shared" si="274"/>
        <v>0</v>
      </c>
      <c r="L1231" s="15">
        <f t="shared" ref="L1231" si="275">SUM(L1232:L1237)</f>
        <v>0</v>
      </c>
      <c r="M1231" s="15"/>
      <c r="N1231" s="15"/>
      <c r="O1231" s="15"/>
    </row>
    <row r="1232" spans="1:15" s="38" customFormat="1" outlineLevel="2" x14ac:dyDescent="0.3">
      <c r="A1232" s="42">
        <v>1036</v>
      </c>
      <c r="B1232" s="42">
        <v>11001</v>
      </c>
      <c r="C1232" s="280" t="s">
        <v>1199</v>
      </c>
      <c r="D1232" s="19"/>
      <c r="E1232" s="19"/>
      <c r="F1232" s="141"/>
      <c r="G1232" s="141"/>
      <c r="H1232" s="141"/>
      <c r="I1232" s="19"/>
      <c r="J1232" s="19"/>
      <c r="K1232" s="19"/>
      <c r="L1232" s="19"/>
      <c r="M1232" s="19"/>
      <c r="N1232" s="19"/>
      <c r="O1232" s="19"/>
    </row>
    <row r="1233" spans="1:15" s="38" customFormat="1" outlineLevel="2" x14ac:dyDescent="0.3">
      <c r="A1233" s="42">
        <v>1036</v>
      </c>
      <c r="B1233" s="42">
        <v>11002</v>
      </c>
      <c r="C1233" s="280" t="s">
        <v>1200</v>
      </c>
      <c r="D1233" s="19"/>
      <c r="E1233" s="19"/>
      <c r="F1233" s="140"/>
      <c r="G1233" s="141"/>
      <c r="H1233" s="141"/>
      <c r="I1233" s="19"/>
      <c r="J1233" s="19"/>
      <c r="K1233" s="19"/>
      <c r="L1233" s="19"/>
      <c r="M1233" s="19"/>
      <c r="N1233" s="19"/>
      <c r="O1233" s="19"/>
    </row>
    <row r="1234" spans="1:15" s="38" customFormat="1" outlineLevel="2" x14ac:dyDescent="0.3">
      <c r="A1234" s="42">
        <v>1036</v>
      </c>
      <c r="B1234" s="42">
        <v>31001</v>
      </c>
      <c r="C1234" s="280" t="s">
        <v>1201</v>
      </c>
      <c r="D1234" s="19"/>
      <c r="E1234" s="19"/>
      <c r="F1234" s="141"/>
      <c r="G1234" s="141"/>
      <c r="H1234" s="141"/>
      <c r="I1234" s="19"/>
      <c r="J1234" s="19"/>
      <c r="K1234" s="19"/>
      <c r="L1234" s="19"/>
      <c r="M1234" s="19"/>
      <c r="N1234" s="19"/>
      <c r="O1234" s="19"/>
    </row>
    <row r="1235" spans="1:15" s="38" customFormat="1" outlineLevel="2" x14ac:dyDescent="0.3">
      <c r="A1235" s="42">
        <v>1036</v>
      </c>
      <c r="B1235" s="42">
        <v>31002</v>
      </c>
      <c r="C1235" s="280" t="s">
        <v>1202</v>
      </c>
      <c r="D1235" s="19"/>
      <c r="E1235" s="19"/>
      <c r="F1235" s="141"/>
      <c r="G1235" s="141"/>
      <c r="H1235" s="141"/>
      <c r="I1235" s="19"/>
      <c r="J1235" s="19"/>
      <c r="K1235" s="19"/>
      <c r="L1235" s="19"/>
      <c r="M1235" s="19"/>
      <c r="N1235" s="19"/>
      <c r="O1235" s="19"/>
    </row>
    <row r="1236" spans="1:15" s="38" customFormat="1" outlineLevel="2" x14ac:dyDescent="0.3">
      <c r="A1236" s="42">
        <v>1036</v>
      </c>
      <c r="B1236" s="42">
        <v>31003</v>
      </c>
      <c r="C1236" s="280" t="s">
        <v>1203</v>
      </c>
      <c r="D1236" s="19"/>
      <c r="E1236" s="19"/>
      <c r="F1236" s="140"/>
      <c r="G1236" s="141"/>
      <c r="H1236" s="141"/>
      <c r="I1236" s="19"/>
      <c r="J1236" s="19"/>
      <c r="K1236" s="19"/>
      <c r="L1236" s="19"/>
      <c r="M1236" s="19"/>
      <c r="N1236" s="19"/>
      <c r="O1236" s="19"/>
    </row>
    <row r="1237" spans="1:15" s="38" customFormat="1" outlineLevel="2" x14ac:dyDescent="0.3">
      <c r="A1237" s="42">
        <v>1036</v>
      </c>
      <c r="B1237" s="42">
        <v>31004</v>
      </c>
      <c r="C1237" s="280" t="s">
        <v>1204</v>
      </c>
      <c r="D1237" s="19"/>
      <c r="E1237" s="19"/>
      <c r="F1237" s="141"/>
      <c r="G1237" s="141"/>
      <c r="H1237" s="141"/>
      <c r="I1237" s="19"/>
      <c r="J1237" s="19"/>
      <c r="K1237" s="19"/>
      <c r="L1237" s="19"/>
      <c r="M1237" s="19"/>
      <c r="N1237" s="19"/>
      <c r="O1237" s="19"/>
    </row>
    <row r="1238" spans="1:15" x14ac:dyDescent="0.3">
      <c r="A1238" s="20" t="s">
        <v>0</v>
      </c>
      <c r="B1238" s="17"/>
      <c r="C1238" s="290" t="s">
        <v>1205</v>
      </c>
      <c r="D1238" s="21">
        <f>D1239+D1247</f>
        <v>0</v>
      </c>
      <c r="E1238" s="21">
        <f>E1239+E1247</f>
        <v>0</v>
      </c>
      <c r="F1238" s="142">
        <f t="shared" ref="F1238:H1238" si="276">F1239+F1247</f>
        <v>0</v>
      </c>
      <c r="G1238" s="142">
        <f t="shared" si="276"/>
        <v>0</v>
      </c>
      <c r="H1238" s="142">
        <f t="shared" si="276"/>
        <v>0</v>
      </c>
      <c r="I1238" s="21">
        <f t="shared" ref="I1238:K1238" si="277">I1239+I1247</f>
        <v>0</v>
      </c>
      <c r="J1238" s="21">
        <f t="shared" si="277"/>
        <v>0</v>
      </c>
      <c r="K1238" s="21">
        <f t="shared" si="277"/>
        <v>0</v>
      </c>
      <c r="L1238" s="21">
        <f t="shared" ref="L1238" si="278">L1239+L1247</f>
        <v>0</v>
      </c>
      <c r="M1238" s="21"/>
      <c r="N1238" s="21"/>
      <c r="O1238" s="21"/>
    </row>
    <row r="1239" spans="1:15" outlineLevel="1" x14ac:dyDescent="0.3">
      <c r="A1239" s="13">
        <v>1180</v>
      </c>
      <c r="B1239" s="17"/>
      <c r="C1239" s="289" t="s">
        <v>1206</v>
      </c>
      <c r="D1239" s="15">
        <f>SUM(D1240:D1246)</f>
        <v>0</v>
      </c>
      <c r="E1239" s="15">
        <f>SUM(E1240:E1246)</f>
        <v>0</v>
      </c>
      <c r="F1239" s="139">
        <f t="shared" ref="F1239:H1239" si="279">SUM(F1240:F1246)</f>
        <v>0</v>
      </c>
      <c r="G1239" s="139">
        <f t="shared" si="279"/>
        <v>0</v>
      </c>
      <c r="H1239" s="139">
        <f t="shared" si="279"/>
        <v>0</v>
      </c>
      <c r="I1239" s="15">
        <f t="shared" ref="I1239:K1239" si="280">SUM(I1240:I1246)</f>
        <v>0</v>
      </c>
      <c r="J1239" s="15">
        <f t="shared" si="280"/>
        <v>0</v>
      </c>
      <c r="K1239" s="15">
        <f t="shared" si="280"/>
        <v>0</v>
      </c>
      <c r="L1239" s="15">
        <f t="shared" ref="L1239" si="281">SUM(L1240:L1246)</f>
        <v>0</v>
      </c>
      <c r="M1239" s="15"/>
      <c r="N1239" s="15"/>
      <c r="O1239" s="15"/>
    </row>
    <row r="1240" spans="1:15" outlineLevel="2" x14ac:dyDescent="0.3">
      <c r="A1240" s="42">
        <v>1180</v>
      </c>
      <c r="B1240" s="42">
        <v>11001</v>
      </c>
      <c r="C1240" s="280" t="s">
        <v>1207</v>
      </c>
      <c r="D1240" s="66"/>
      <c r="E1240" s="66"/>
      <c r="F1240" s="140"/>
      <c r="G1240" s="141"/>
      <c r="H1240" s="141"/>
      <c r="I1240" s="19"/>
      <c r="J1240" s="19"/>
      <c r="K1240" s="19"/>
      <c r="L1240" s="19"/>
      <c r="M1240" s="19"/>
      <c r="N1240" s="19"/>
      <c r="O1240" s="19"/>
    </row>
    <row r="1241" spans="1:15" outlineLevel="2" x14ac:dyDescent="0.3">
      <c r="A1241" s="42">
        <v>1180</v>
      </c>
      <c r="B1241" s="42">
        <v>11002</v>
      </c>
      <c r="C1241" s="280" t="s">
        <v>1208</v>
      </c>
      <c r="D1241" s="19"/>
      <c r="E1241" s="19"/>
      <c r="F1241" s="140"/>
      <c r="G1241" s="141"/>
      <c r="H1241" s="141"/>
      <c r="I1241" s="19"/>
      <c r="J1241" s="19"/>
      <c r="K1241" s="19"/>
      <c r="L1241" s="19"/>
      <c r="M1241" s="19"/>
      <c r="N1241" s="19"/>
      <c r="O1241" s="19"/>
    </row>
    <row r="1242" spans="1:15" outlineLevel="2" x14ac:dyDescent="0.3">
      <c r="A1242" s="42">
        <v>1180</v>
      </c>
      <c r="B1242" s="42">
        <v>11003</v>
      </c>
      <c r="C1242" s="280" t="s">
        <v>1209</v>
      </c>
      <c r="D1242" s="66"/>
      <c r="E1242" s="66"/>
      <c r="F1242" s="140"/>
      <c r="G1242" s="141"/>
      <c r="H1242" s="141"/>
      <c r="I1242" s="19"/>
      <c r="J1242" s="19"/>
      <c r="K1242" s="19"/>
      <c r="L1242" s="19"/>
      <c r="M1242" s="19"/>
      <c r="N1242" s="19"/>
      <c r="O1242" s="19"/>
    </row>
    <row r="1243" spans="1:15" ht="27" outlineLevel="2" x14ac:dyDescent="0.3">
      <c r="A1243" s="42">
        <v>1180</v>
      </c>
      <c r="B1243" s="42">
        <v>12001</v>
      </c>
      <c r="C1243" s="280" t="s">
        <v>438</v>
      </c>
      <c r="D1243" s="19"/>
      <c r="E1243" s="19"/>
      <c r="F1243" s="140"/>
      <c r="G1243" s="141"/>
      <c r="H1243" s="141"/>
      <c r="I1243" s="19"/>
      <c r="J1243" s="19"/>
      <c r="K1243" s="19"/>
      <c r="L1243" s="19"/>
      <c r="M1243" s="19"/>
      <c r="N1243" s="19"/>
      <c r="O1243" s="19"/>
    </row>
    <row r="1244" spans="1:15" outlineLevel="2" x14ac:dyDescent="0.3">
      <c r="A1244" s="42">
        <v>1180</v>
      </c>
      <c r="B1244" s="42">
        <v>31001</v>
      </c>
      <c r="C1244" s="280" t="s">
        <v>1210</v>
      </c>
      <c r="D1244" s="19"/>
      <c r="E1244" s="19"/>
      <c r="F1244" s="140"/>
      <c r="G1244" s="141"/>
      <c r="H1244" s="141"/>
      <c r="I1244" s="19"/>
      <c r="J1244" s="19"/>
      <c r="K1244" s="19"/>
      <c r="L1244" s="19"/>
      <c r="M1244" s="19"/>
      <c r="N1244" s="19"/>
      <c r="O1244" s="19"/>
    </row>
    <row r="1245" spans="1:15" outlineLevel="2" x14ac:dyDescent="0.3">
      <c r="A1245" s="42">
        <v>1180</v>
      </c>
      <c r="B1245" s="42">
        <v>31003</v>
      </c>
      <c r="C1245" s="280" t="s">
        <v>1211</v>
      </c>
      <c r="D1245" s="19"/>
      <c r="E1245" s="19"/>
      <c r="F1245" s="140"/>
      <c r="G1245" s="141"/>
      <c r="H1245" s="141"/>
      <c r="I1245" s="19"/>
      <c r="J1245" s="19"/>
      <c r="K1245" s="19"/>
      <c r="L1245" s="19"/>
      <c r="M1245" s="19"/>
      <c r="N1245" s="19"/>
      <c r="O1245" s="19"/>
    </row>
    <row r="1246" spans="1:15" outlineLevel="2" x14ac:dyDescent="0.3">
      <c r="A1246" s="42">
        <v>1180</v>
      </c>
      <c r="B1246" s="42">
        <v>31004</v>
      </c>
      <c r="C1246" s="280" t="s">
        <v>1212</v>
      </c>
      <c r="D1246" s="19"/>
      <c r="E1246" s="19"/>
      <c r="F1246" s="140"/>
      <c r="G1246" s="141"/>
      <c r="H1246" s="141"/>
      <c r="I1246" s="19"/>
      <c r="J1246" s="19"/>
      <c r="K1246" s="19"/>
      <c r="L1246" s="19"/>
      <c r="M1246" s="19"/>
      <c r="N1246" s="19"/>
      <c r="O1246" s="19"/>
    </row>
    <row r="1247" spans="1:15" outlineLevel="1" x14ac:dyDescent="0.3">
      <c r="A1247" s="65">
        <v>9999</v>
      </c>
      <c r="B1247" s="42"/>
      <c r="C1247" s="303" t="s">
        <v>21</v>
      </c>
      <c r="D1247" s="79"/>
      <c r="E1247" s="79"/>
      <c r="F1247" s="140"/>
      <c r="G1247" s="141"/>
      <c r="H1247" s="141"/>
      <c r="I1247" s="19"/>
      <c r="J1247" s="19"/>
      <c r="K1247" s="19"/>
      <c r="L1247" s="19"/>
      <c r="M1247" s="19"/>
      <c r="N1247" s="19"/>
      <c r="O1247" s="19"/>
    </row>
    <row r="1248" spans="1:15" x14ac:dyDescent="0.3">
      <c r="A1248" s="20" t="s">
        <v>0</v>
      </c>
      <c r="B1248" s="17"/>
      <c r="C1248" s="290" t="s">
        <v>1213</v>
      </c>
      <c r="D1248" s="21">
        <f>D1249+D1257</f>
        <v>0</v>
      </c>
      <c r="E1248" s="21">
        <f>E1249+E1257</f>
        <v>0</v>
      </c>
      <c r="F1248" s="142">
        <f t="shared" ref="F1248:H1248" si="282">F1249+F1257</f>
        <v>0</v>
      </c>
      <c r="G1248" s="142">
        <f t="shared" si="282"/>
        <v>0</v>
      </c>
      <c r="H1248" s="142">
        <f t="shared" si="282"/>
        <v>0</v>
      </c>
      <c r="I1248" s="21">
        <f>I1249+I1257</f>
        <v>0</v>
      </c>
      <c r="J1248" s="21">
        <f>J1249+J1257</f>
        <v>0</v>
      </c>
      <c r="K1248" s="21">
        <f>K1249+K1257</f>
        <v>0</v>
      </c>
      <c r="L1248" s="21">
        <f>L1249+L1257</f>
        <v>0</v>
      </c>
      <c r="M1248" s="21"/>
      <c r="N1248" s="21"/>
      <c r="O1248" s="21"/>
    </row>
    <row r="1249" spans="1:15" ht="27" outlineLevel="1" x14ac:dyDescent="0.3">
      <c r="A1249" s="13">
        <v>1103</v>
      </c>
      <c r="B1249" s="17"/>
      <c r="C1249" s="293" t="s">
        <v>1214</v>
      </c>
      <c r="D1249" s="36">
        <f>SUM(D1250:D1256)</f>
        <v>0</v>
      </c>
      <c r="E1249" s="36">
        <f>SUM(E1250:E1256)</f>
        <v>0</v>
      </c>
      <c r="F1249" s="160">
        <f t="shared" ref="F1249:H1249" si="283">SUM(F1250:F1256)</f>
        <v>0</v>
      </c>
      <c r="G1249" s="160">
        <f t="shared" si="283"/>
        <v>0</v>
      </c>
      <c r="H1249" s="160">
        <f t="shared" si="283"/>
        <v>0</v>
      </c>
      <c r="I1249" s="36">
        <f>SUM(I1250:I1256)</f>
        <v>0</v>
      </c>
      <c r="J1249" s="36">
        <f>SUM(J1250:J1256)</f>
        <v>0</v>
      </c>
      <c r="K1249" s="36">
        <f>SUM(K1250:K1256)</f>
        <v>0</v>
      </c>
      <c r="L1249" s="36">
        <f>SUM(L1250:L1256)</f>
        <v>0</v>
      </c>
      <c r="M1249" s="36"/>
      <c r="N1249" s="36"/>
      <c r="O1249" s="36"/>
    </row>
    <row r="1250" spans="1:15" ht="54" outlineLevel="2" x14ac:dyDescent="0.3">
      <c r="A1250" s="42">
        <v>1103</v>
      </c>
      <c r="B1250" s="42">
        <v>11001</v>
      </c>
      <c r="C1250" s="280" t="s">
        <v>1215</v>
      </c>
      <c r="D1250" s="66"/>
      <c r="E1250" s="28"/>
      <c r="F1250" s="156"/>
      <c r="G1250" s="141"/>
      <c r="H1250" s="141"/>
      <c r="I1250" s="19"/>
      <c r="J1250" s="19"/>
      <c r="K1250" s="19"/>
      <c r="L1250" s="19"/>
      <c r="M1250" s="19"/>
      <c r="N1250" s="19"/>
      <c r="O1250" s="19"/>
    </row>
    <row r="1251" spans="1:15" outlineLevel="2" x14ac:dyDescent="0.3">
      <c r="A1251" s="42">
        <v>1103</v>
      </c>
      <c r="B1251" s="42">
        <v>11002</v>
      </c>
      <c r="C1251" s="280" t="s">
        <v>1216</v>
      </c>
      <c r="D1251" s="19"/>
      <c r="E1251" s="19"/>
      <c r="F1251" s="140"/>
      <c r="G1251" s="141"/>
      <c r="H1251" s="141"/>
      <c r="I1251" s="19"/>
      <c r="J1251" s="19"/>
      <c r="K1251" s="19"/>
      <c r="L1251" s="19"/>
      <c r="M1251" s="19"/>
      <c r="N1251" s="19"/>
      <c r="O1251" s="19"/>
    </row>
    <row r="1252" spans="1:15" ht="27" outlineLevel="2" x14ac:dyDescent="0.3">
      <c r="A1252" s="42">
        <v>1103</v>
      </c>
      <c r="B1252" s="42">
        <v>11003</v>
      </c>
      <c r="C1252" s="280" t="s">
        <v>1217</v>
      </c>
      <c r="D1252" s="19"/>
      <c r="E1252" s="19"/>
      <c r="F1252" s="140"/>
      <c r="G1252" s="141"/>
      <c r="H1252" s="141"/>
      <c r="I1252" s="19"/>
      <c r="J1252" s="19"/>
      <c r="K1252" s="19"/>
      <c r="L1252" s="19"/>
      <c r="M1252" s="19"/>
      <c r="N1252" s="19"/>
      <c r="O1252" s="19"/>
    </row>
    <row r="1253" spans="1:15" ht="27" outlineLevel="2" x14ac:dyDescent="0.3">
      <c r="A1253" s="42">
        <v>1103</v>
      </c>
      <c r="B1253" s="42">
        <v>12002</v>
      </c>
      <c r="C1253" s="280" t="s">
        <v>1218</v>
      </c>
      <c r="D1253" s="19"/>
      <c r="E1253" s="19"/>
      <c r="F1253" s="140"/>
      <c r="G1253" s="141"/>
      <c r="H1253" s="141"/>
      <c r="I1253" s="19"/>
      <c r="J1253" s="19"/>
      <c r="K1253" s="19"/>
      <c r="L1253" s="19"/>
      <c r="M1253" s="19"/>
      <c r="N1253" s="19"/>
      <c r="O1253" s="19"/>
    </row>
    <row r="1254" spans="1:15" outlineLevel="2" x14ac:dyDescent="0.3">
      <c r="A1254" s="42">
        <v>1103</v>
      </c>
      <c r="B1254" s="42">
        <v>21001</v>
      </c>
      <c r="C1254" s="280" t="s">
        <v>1219</v>
      </c>
      <c r="D1254" s="19"/>
      <c r="E1254" s="19"/>
      <c r="F1254" s="140"/>
      <c r="G1254" s="141"/>
      <c r="H1254" s="141"/>
      <c r="I1254" s="19"/>
      <c r="J1254" s="19"/>
      <c r="K1254" s="19"/>
      <c r="L1254" s="19"/>
      <c r="M1254" s="19"/>
      <c r="N1254" s="19"/>
      <c r="O1254" s="19"/>
    </row>
    <row r="1255" spans="1:15" outlineLevel="2" x14ac:dyDescent="0.3">
      <c r="A1255" s="42">
        <v>1103</v>
      </c>
      <c r="B1255" s="42">
        <v>21003</v>
      </c>
      <c r="C1255" s="280" t="s">
        <v>1220</v>
      </c>
      <c r="D1255" s="19"/>
      <c r="E1255" s="19"/>
      <c r="F1255" s="140"/>
      <c r="G1255" s="141"/>
      <c r="H1255" s="141"/>
      <c r="I1255" s="19"/>
      <c r="J1255" s="19"/>
      <c r="K1255" s="19"/>
      <c r="L1255" s="19"/>
      <c r="M1255" s="19"/>
      <c r="N1255" s="19"/>
      <c r="O1255" s="19"/>
    </row>
    <row r="1256" spans="1:15" ht="27" outlineLevel="2" x14ac:dyDescent="0.3">
      <c r="A1256" s="42">
        <v>1103</v>
      </c>
      <c r="B1256" s="42">
        <v>31001</v>
      </c>
      <c r="C1256" s="280" t="s">
        <v>1221</v>
      </c>
      <c r="D1256" s="66"/>
      <c r="E1256" s="66"/>
      <c r="F1256" s="140"/>
      <c r="G1256" s="141"/>
      <c r="H1256" s="141"/>
      <c r="I1256" s="19"/>
      <c r="J1256" s="19"/>
      <c r="K1256" s="19"/>
      <c r="L1256" s="19"/>
      <c r="M1256" s="19"/>
      <c r="N1256" s="19"/>
      <c r="O1256" s="19"/>
    </row>
    <row r="1257" spans="1:15" outlineLevel="1" x14ac:dyDescent="0.3">
      <c r="A1257" s="65">
        <v>9999</v>
      </c>
      <c r="B1257" s="42"/>
      <c r="C1257" s="303" t="s">
        <v>21</v>
      </c>
      <c r="D1257" s="79"/>
      <c r="E1257" s="79"/>
      <c r="F1257" s="140"/>
      <c r="G1257" s="141"/>
      <c r="H1257" s="141"/>
      <c r="I1257" s="19"/>
      <c r="J1257" s="19"/>
      <c r="K1257" s="19"/>
      <c r="L1257" s="19"/>
      <c r="M1257" s="19"/>
      <c r="N1257" s="19"/>
      <c r="O1257" s="19"/>
    </row>
    <row r="1258" spans="1:15" x14ac:dyDescent="0.3">
      <c r="A1258" s="20" t="s">
        <v>0</v>
      </c>
      <c r="B1258" s="17"/>
      <c r="C1258" s="290" t="s">
        <v>1222</v>
      </c>
      <c r="D1258" s="21">
        <f>D1259</f>
        <v>0</v>
      </c>
      <c r="E1258" s="21">
        <f t="shared" ref="E1258:L1258" si="284">E1259</f>
        <v>0</v>
      </c>
      <c r="F1258" s="142">
        <f t="shared" si="284"/>
        <v>0</v>
      </c>
      <c r="G1258" s="142">
        <f t="shared" si="284"/>
        <v>0</v>
      </c>
      <c r="H1258" s="142">
        <f t="shared" si="284"/>
        <v>0</v>
      </c>
      <c r="I1258" s="21">
        <f t="shared" si="284"/>
        <v>0</v>
      </c>
      <c r="J1258" s="21">
        <f t="shared" si="284"/>
        <v>0</v>
      </c>
      <c r="K1258" s="21">
        <f t="shared" si="284"/>
        <v>0</v>
      </c>
      <c r="L1258" s="21">
        <f t="shared" si="284"/>
        <v>0</v>
      </c>
      <c r="M1258" s="21"/>
      <c r="N1258" s="21"/>
      <c r="O1258" s="21"/>
    </row>
    <row r="1259" spans="1:15" outlineLevel="1" x14ac:dyDescent="0.3">
      <c r="A1259" s="13">
        <v>1181</v>
      </c>
      <c r="B1259" s="17"/>
      <c r="C1259" s="289" t="s">
        <v>1223</v>
      </c>
      <c r="D1259" s="15">
        <f>SUM(D1260:D1261)</f>
        <v>0</v>
      </c>
      <c r="E1259" s="15">
        <f>SUM(E1260:E1261)</f>
        <v>0</v>
      </c>
      <c r="F1259" s="139">
        <f t="shared" ref="F1259:H1259" si="285">SUM(F1260:F1261)</f>
        <v>0</v>
      </c>
      <c r="G1259" s="139">
        <f t="shared" si="285"/>
        <v>0</v>
      </c>
      <c r="H1259" s="139">
        <f t="shared" si="285"/>
        <v>0</v>
      </c>
      <c r="I1259" s="15">
        <f>SUM(I1260:I1261)</f>
        <v>0</v>
      </c>
      <c r="J1259" s="15">
        <f>SUM(J1260:J1261)</f>
        <v>0</v>
      </c>
      <c r="K1259" s="15">
        <f>SUM(K1260:K1261)</f>
        <v>0</v>
      </c>
      <c r="L1259" s="15">
        <f>SUM(L1260:L1261)</f>
        <v>0</v>
      </c>
      <c r="M1259" s="15"/>
      <c r="N1259" s="15"/>
      <c r="O1259" s="15"/>
    </row>
    <row r="1260" spans="1:15" outlineLevel="2" x14ac:dyDescent="0.3">
      <c r="A1260" s="42">
        <v>1181</v>
      </c>
      <c r="B1260" s="42">
        <v>11001</v>
      </c>
      <c r="C1260" s="280" t="s">
        <v>1224</v>
      </c>
      <c r="D1260" s="66"/>
      <c r="E1260" s="66"/>
      <c r="F1260" s="140"/>
      <c r="G1260" s="141"/>
      <c r="H1260" s="141"/>
      <c r="I1260" s="19"/>
      <c r="J1260" s="19"/>
      <c r="K1260" s="19"/>
      <c r="L1260" s="19"/>
      <c r="M1260" s="19"/>
      <c r="N1260" s="19"/>
      <c r="O1260" s="19"/>
    </row>
    <row r="1261" spans="1:15" ht="40.5" outlineLevel="2" x14ac:dyDescent="0.3">
      <c r="A1261" s="42">
        <v>1181</v>
      </c>
      <c r="B1261" s="42">
        <v>11002</v>
      </c>
      <c r="C1261" s="280" t="s">
        <v>1225</v>
      </c>
      <c r="D1261" s="19"/>
      <c r="E1261" s="19"/>
      <c r="F1261" s="140"/>
      <c r="G1261" s="141"/>
      <c r="H1261" s="141"/>
      <c r="I1261" s="19"/>
      <c r="J1261" s="19"/>
      <c r="K1261" s="19"/>
      <c r="L1261" s="19"/>
      <c r="M1261" s="19"/>
      <c r="N1261" s="19"/>
      <c r="O1261" s="19"/>
    </row>
    <row r="1262" spans="1:15" x14ac:dyDescent="0.3">
      <c r="A1262" s="20" t="s">
        <v>0</v>
      </c>
      <c r="B1262" s="17"/>
      <c r="C1262" s="290" t="s">
        <v>1226</v>
      </c>
      <c r="D1262" s="21">
        <f>D1263</f>
        <v>0</v>
      </c>
      <c r="E1262" s="21">
        <f>E1263</f>
        <v>0</v>
      </c>
      <c r="F1262" s="142">
        <f t="shared" ref="F1262:H1262" si="286">F1263</f>
        <v>0</v>
      </c>
      <c r="G1262" s="142">
        <f t="shared" si="286"/>
        <v>0</v>
      </c>
      <c r="H1262" s="142">
        <f t="shared" si="286"/>
        <v>0</v>
      </c>
      <c r="I1262" s="21">
        <f t="shared" ref="I1262:L1262" si="287">I1263</f>
        <v>0</v>
      </c>
      <c r="J1262" s="21">
        <f t="shared" si="287"/>
        <v>0</v>
      </c>
      <c r="K1262" s="21">
        <f t="shared" si="287"/>
        <v>0</v>
      </c>
      <c r="L1262" s="21">
        <f t="shared" si="287"/>
        <v>0</v>
      </c>
      <c r="M1262" s="21"/>
      <c r="N1262" s="21"/>
      <c r="O1262" s="21"/>
    </row>
    <row r="1263" spans="1:15" outlineLevel="1" x14ac:dyDescent="0.3">
      <c r="A1263" s="13">
        <v>1203</v>
      </c>
      <c r="B1263" s="17"/>
      <c r="C1263" s="304" t="s">
        <v>1227</v>
      </c>
      <c r="D1263" s="53">
        <f>SUM(D1264:D1265)</f>
        <v>0</v>
      </c>
      <c r="E1263" s="53">
        <f>SUM(E1264:E1265)</f>
        <v>0</v>
      </c>
      <c r="F1263" s="178">
        <f t="shared" ref="F1263:H1263" si="288">SUM(F1264:F1265)</f>
        <v>0</v>
      </c>
      <c r="G1263" s="178">
        <f t="shared" si="288"/>
        <v>0</v>
      </c>
      <c r="H1263" s="178">
        <f t="shared" si="288"/>
        <v>0</v>
      </c>
      <c r="I1263" s="53">
        <f>SUM(I1264:I1265)</f>
        <v>0</v>
      </c>
      <c r="J1263" s="53">
        <f>SUM(J1264:J1265)</f>
        <v>0</v>
      </c>
      <c r="K1263" s="53">
        <f>SUM(K1264:K1265)</f>
        <v>0</v>
      </c>
      <c r="L1263" s="53">
        <f>SUM(L1264:L1265)</f>
        <v>0</v>
      </c>
      <c r="M1263" s="53"/>
      <c r="N1263" s="53"/>
      <c r="O1263" s="53"/>
    </row>
    <row r="1264" spans="1:15" ht="27" outlineLevel="2" x14ac:dyDescent="0.3">
      <c r="A1264" s="42">
        <v>1203</v>
      </c>
      <c r="B1264" s="42">
        <v>11001</v>
      </c>
      <c r="C1264" s="280" t="s">
        <v>1228</v>
      </c>
      <c r="D1264" s="66"/>
      <c r="E1264" s="66"/>
      <c r="F1264" s="140"/>
      <c r="G1264" s="141"/>
      <c r="H1264" s="179"/>
      <c r="I1264" s="54"/>
      <c r="J1264" s="54"/>
      <c r="K1264" s="54"/>
      <c r="L1264" s="54"/>
      <c r="M1264" s="54"/>
      <c r="N1264" s="54"/>
      <c r="O1264" s="54"/>
    </row>
    <row r="1265" spans="1:15" ht="27" outlineLevel="2" x14ac:dyDescent="0.3">
      <c r="A1265" s="42">
        <v>1203</v>
      </c>
      <c r="B1265" s="42">
        <v>31001</v>
      </c>
      <c r="C1265" s="280" t="s">
        <v>1229</v>
      </c>
      <c r="D1265" s="66"/>
      <c r="E1265" s="66"/>
      <c r="F1265" s="140"/>
      <c r="G1265" s="141"/>
      <c r="H1265" s="141"/>
      <c r="I1265" s="19"/>
      <c r="J1265" s="19"/>
      <c r="K1265" s="19"/>
      <c r="L1265" s="19"/>
      <c r="M1265" s="19"/>
      <c r="N1265" s="19"/>
      <c r="O1265" s="19"/>
    </row>
    <row r="1266" spans="1:15" x14ac:dyDescent="0.3">
      <c r="A1266" s="20" t="s">
        <v>0</v>
      </c>
      <c r="B1266" s="17"/>
      <c r="C1266" s="290" t="s">
        <v>1230</v>
      </c>
      <c r="D1266" s="21">
        <f>+D1267</f>
        <v>0</v>
      </c>
      <c r="E1266" s="21">
        <f t="shared" ref="E1266:L1266" si="289">+E1267</f>
        <v>0</v>
      </c>
      <c r="F1266" s="142">
        <f t="shared" si="289"/>
        <v>0</v>
      </c>
      <c r="G1266" s="142">
        <f t="shared" si="289"/>
        <v>0</v>
      </c>
      <c r="H1266" s="142">
        <f t="shared" si="289"/>
        <v>0</v>
      </c>
      <c r="I1266" s="21">
        <f t="shared" si="289"/>
        <v>0</v>
      </c>
      <c r="J1266" s="21">
        <f t="shared" si="289"/>
        <v>0</v>
      </c>
      <c r="K1266" s="21">
        <f t="shared" si="289"/>
        <v>0</v>
      </c>
      <c r="L1266" s="21">
        <f t="shared" si="289"/>
        <v>0</v>
      </c>
      <c r="M1266" s="21"/>
      <c r="N1266" s="21"/>
      <c r="O1266" s="21"/>
    </row>
    <row r="1267" spans="1:15" outlineLevel="1" x14ac:dyDescent="0.3">
      <c r="A1267" s="13">
        <v>1231</v>
      </c>
      <c r="B1267" s="17"/>
      <c r="C1267" s="304" t="s">
        <v>1231</v>
      </c>
      <c r="D1267" s="53">
        <f>D1268+D1269+D1270+D1271+D1272</f>
        <v>0</v>
      </c>
      <c r="E1267" s="53">
        <f t="shared" ref="E1267:H1267" si="290">E1268+E1269+E1270+E1271+E1272</f>
        <v>0</v>
      </c>
      <c r="F1267" s="178">
        <f t="shared" si="290"/>
        <v>0</v>
      </c>
      <c r="G1267" s="178">
        <f t="shared" si="290"/>
        <v>0</v>
      </c>
      <c r="H1267" s="178">
        <f t="shared" si="290"/>
        <v>0</v>
      </c>
      <c r="I1267" s="53">
        <f>I1268+I1269+I1270+I1271+I1272</f>
        <v>0</v>
      </c>
      <c r="J1267" s="53">
        <f t="shared" ref="J1267" si="291">J1268+J1269+J1270+J1271+J1272</f>
        <v>0</v>
      </c>
      <c r="K1267" s="53">
        <f t="shared" ref="K1267" si="292">K1268+K1269+K1270+K1271+K1272</f>
        <v>0</v>
      </c>
      <c r="L1267" s="53">
        <f t="shared" ref="L1267" si="293">L1268+L1269+L1270+L1271+L1272</f>
        <v>0</v>
      </c>
      <c r="M1267" s="53"/>
      <c r="N1267" s="53"/>
      <c r="O1267" s="53"/>
    </row>
    <row r="1268" spans="1:15" outlineLevel="2" x14ac:dyDescent="0.3">
      <c r="A1268" s="42">
        <v>1231</v>
      </c>
      <c r="B1268" s="42">
        <v>11001</v>
      </c>
      <c r="C1268" s="280" t="s">
        <v>1232</v>
      </c>
      <c r="D1268" s="66"/>
      <c r="E1268" s="66"/>
      <c r="F1268" s="141"/>
      <c r="G1268" s="141"/>
      <c r="H1268" s="141"/>
      <c r="I1268" s="19"/>
      <c r="J1268" s="19"/>
      <c r="K1268" s="19"/>
      <c r="L1268" s="19"/>
      <c r="M1268" s="19"/>
      <c r="N1268" s="19"/>
      <c r="O1268" s="19"/>
    </row>
    <row r="1269" spans="1:15" outlineLevel="2" x14ac:dyDescent="0.3">
      <c r="A1269" s="42">
        <v>1231</v>
      </c>
      <c r="B1269" s="42">
        <v>11002</v>
      </c>
      <c r="C1269" s="280" t="s">
        <v>1233</v>
      </c>
      <c r="D1269" s="66"/>
      <c r="E1269" s="66"/>
      <c r="F1269" s="180"/>
      <c r="G1269" s="141"/>
      <c r="H1269" s="141"/>
      <c r="I1269" s="19"/>
      <c r="J1269" s="19"/>
      <c r="K1269" s="19"/>
      <c r="L1269" s="19"/>
      <c r="M1269" s="19"/>
      <c r="N1269" s="19"/>
      <c r="O1269" s="19"/>
    </row>
    <row r="1270" spans="1:15" outlineLevel="2" x14ac:dyDescent="0.3">
      <c r="A1270" s="42">
        <v>1231</v>
      </c>
      <c r="B1270" s="42">
        <v>11003</v>
      </c>
      <c r="C1270" s="280" t="s">
        <v>1234</v>
      </c>
      <c r="D1270" s="19"/>
      <c r="E1270" s="19"/>
      <c r="F1270" s="140"/>
      <c r="G1270" s="141"/>
      <c r="H1270" s="141"/>
      <c r="I1270" s="19"/>
      <c r="J1270" s="19"/>
      <c r="K1270" s="19"/>
      <c r="L1270" s="19"/>
      <c r="M1270" s="19"/>
      <c r="N1270" s="19"/>
      <c r="O1270" s="19"/>
    </row>
    <row r="1271" spans="1:15" outlineLevel="2" x14ac:dyDescent="0.3">
      <c r="A1271" s="42">
        <v>1231</v>
      </c>
      <c r="B1271" s="42">
        <v>31001</v>
      </c>
      <c r="C1271" s="280" t="s">
        <v>1235</v>
      </c>
      <c r="D1271" s="19"/>
      <c r="E1271" s="19"/>
      <c r="F1271" s="140"/>
      <c r="G1271" s="141"/>
      <c r="H1271" s="141"/>
      <c r="I1271" s="19"/>
      <c r="J1271" s="19"/>
      <c r="K1271" s="19"/>
      <c r="L1271" s="19"/>
      <c r="M1271" s="19"/>
      <c r="N1271" s="19"/>
      <c r="O1271" s="19"/>
    </row>
    <row r="1272" spans="1:15" outlineLevel="2" x14ac:dyDescent="0.3">
      <c r="A1272" s="42">
        <v>1231</v>
      </c>
      <c r="B1272" s="42">
        <v>31003</v>
      </c>
      <c r="C1272" s="280" t="s">
        <v>1236</v>
      </c>
      <c r="D1272" s="19"/>
      <c r="E1272" s="19"/>
      <c r="F1272" s="140"/>
      <c r="G1272" s="141"/>
      <c r="H1272" s="141"/>
      <c r="I1272" s="19"/>
      <c r="J1272" s="19"/>
      <c r="K1272" s="19"/>
      <c r="L1272" s="19"/>
      <c r="M1272" s="19"/>
      <c r="N1272" s="19"/>
      <c r="O1272" s="19"/>
    </row>
    <row r="1273" spans="1:15" x14ac:dyDescent="0.3">
      <c r="A1273" s="20" t="s">
        <v>0</v>
      </c>
      <c r="B1273" s="17"/>
      <c r="C1273" s="290" t="s">
        <v>1237</v>
      </c>
      <c r="D1273" s="21">
        <f>D1274</f>
        <v>0</v>
      </c>
      <c r="E1273" s="21">
        <f>E1274</f>
        <v>0</v>
      </c>
      <c r="F1273" s="142">
        <f t="shared" ref="F1273:H1273" si="294">F1274</f>
        <v>0</v>
      </c>
      <c r="G1273" s="142">
        <f t="shared" si="294"/>
        <v>0</v>
      </c>
      <c r="H1273" s="142">
        <f t="shared" si="294"/>
        <v>0</v>
      </c>
      <c r="I1273" s="21">
        <f t="shared" ref="I1273:L1273" si="295">I1274</f>
        <v>0</v>
      </c>
      <c r="J1273" s="21">
        <f t="shared" si="295"/>
        <v>0</v>
      </c>
      <c r="K1273" s="21">
        <f t="shared" si="295"/>
        <v>0</v>
      </c>
      <c r="L1273" s="21">
        <f t="shared" si="295"/>
        <v>0</v>
      </c>
      <c r="M1273" s="21"/>
      <c r="N1273" s="21"/>
      <c r="O1273" s="21"/>
    </row>
    <row r="1274" spans="1:15" outlineLevel="1" x14ac:dyDescent="0.3">
      <c r="A1274" s="13">
        <v>1002</v>
      </c>
      <c r="B1274" s="17"/>
      <c r="C1274" s="289" t="s">
        <v>1238</v>
      </c>
      <c r="D1274" s="15">
        <f>SUM(D1275:D1276)</f>
        <v>0</v>
      </c>
      <c r="E1274" s="15">
        <f>SUM(E1275:E1276)</f>
        <v>0</v>
      </c>
      <c r="F1274" s="139">
        <f t="shared" ref="F1274:H1274" si="296">SUM(F1275:F1276)</f>
        <v>0</v>
      </c>
      <c r="G1274" s="139">
        <f t="shared" si="296"/>
        <v>0</v>
      </c>
      <c r="H1274" s="139">
        <f t="shared" si="296"/>
        <v>0</v>
      </c>
      <c r="I1274" s="15">
        <f t="shared" ref="I1274:K1274" si="297">SUM(I1275:I1276)</f>
        <v>0</v>
      </c>
      <c r="J1274" s="15">
        <f t="shared" si="297"/>
        <v>0</v>
      </c>
      <c r="K1274" s="15">
        <f t="shared" si="297"/>
        <v>0</v>
      </c>
      <c r="L1274" s="15">
        <f t="shared" ref="L1274" si="298">SUM(L1275:L1276)</f>
        <v>0</v>
      </c>
      <c r="M1274" s="15"/>
      <c r="N1274" s="15"/>
      <c r="O1274" s="15"/>
    </row>
    <row r="1275" spans="1:15" ht="27" outlineLevel="2" x14ac:dyDescent="0.3">
      <c r="A1275" s="42">
        <v>1002</v>
      </c>
      <c r="B1275" s="42">
        <v>11001</v>
      </c>
      <c r="C1275" s="280" t="s">
        <v>1239</v>
      </c>
      <c r="D1275" s="24"/>
      <c r="E1275" s="24"/>
      <c r="F1275" s="140"/>
      <c r="G1275" s="141"/>
      <c r="H1275" s="141"/>
      <c r="I1275" s="19"/>
      <c r="J1275" s="19"/>
      <c r="K1275" s="19"/>
      <c r="L1275" s="19"/>
      <c r="M1275" s="19"/>
      <c r="N1275" s="19"/>
      <c r="O1275" s="19"/>
    </row>
    <row r="1276" spans="1:15" ht="27" outlineLevel="2" x14ac:dyDescent="0.3">
      <c r="A1276" s="42">
        <v>1002</v>
      </c>
      <c r="B1276" s="42">
        <v>31001</v>
      </c>
      <c r="C1276" s="280" t="s">
        <v>1240</v>
      </c>
      <c r="D1276" s="24"/>
      <c r="E1276" s="24"/>
      <c r="F1276" s="140"/>
      <c r="G1276" s="141"/>
      <c r="H1276" s="141"/>
      <c r="I1276" s="19"/>
      <c r="J1276" s="19"/>
      <c r="K1276" s="19"/>
      <c r="L1276" s="19"/>
      <c r="M1276" s="19"/>
      <c r="N1276" s="19"/>
      <c r="O1276" s="19"/>
    </row>
    <row r="1277" spans="1:15" x14ac:dyDescent="0.3">
      <c r="A1277" s="20" t="s">
        <v>0</v>
      </c>
      <c r="B1277" s="17"/>
      <c r="C1277" s="290" t="s">
        <v>1241</v>
      </c>
      <c r="D1277" s="21">
        <f>D1278</f>
        <v>0</v>
      </c>
      <c r="E1277" s="21">
        <f>E1278</f>
        <v>0</v>
      </c>
      <c r="F1277" s="142">
        <f t="shared" ref="F1277:H1277" si="299">F1278</f>
        <v>0</v>
      </c>
      <c r="G1277" s="142">
        <f t="shared" si="299"/>
        <v>0</v>
      </c>
      <c r="H1277" s="142">
        <f t="shared" si="299"/>
        <v>0</v>
      </c>
      <c r="I1277" s="21">
        <f t="shared" ref="I1277:L1277" si="300">I1278</f>
        <v>0</v>
      </c>
      <c r="J1277" s="21">
        <f t="shared" si="300"/>
        <v>0</v>
      </c>
      <c r="K1277" s="21">
        <f t="shared" si="300"/>
        <v>0</v>
      </c>
      <c r="L1277" s="21">
        <f t="shared" si="300"/>
        <v>0</v>
      </c>
      <c r="M1277" s="21"/>
      <c r="N1277" s="21"/>
      <c r="O1277" s="21"/>
    </row>
    <row r="1278" spans="1:15" outlineLevel="1" x14ac:dyDescent="0.3">
      <c r="A1278" s="13">
        <v>1009</v>
      </c>
      <c r="B1278" s="17"/>
      <c r="C1278" s="289" t="s">
        <v>1242</v>
      </c>
      <c r="D1278" s="15">
        <f>SUM(D1279:D1279)</f>
        <v>0</v>
      </c>
      <c r="E1278" s="15">
        <f>SUM(E1279:E1279)</f>
        <v>0</v>
      </c>
      <c r="F1278" s="139">
        <f t="shared" ref="F1278:H1278" si="301">SUM(F1279:F1279)</f>
        <v>0</v>
      </c>
      <c r="G1278" s="139">
        <f t="shared" si="301"/>
        <v>0</v>
      </c>
      <c r="H1278" s="139">
        <f t="shared" si="301"/>
        <v>0</v>
      </c>
      <c r="I1278" s="15">
        <f>SUM(I1279:I1279)</f>
        <v>0</v>
      </c>
      <c r="J1278" s="15">
        <f>SUM(J1279:J1279)</f>
        <v>0</v>
      </c>
      <c r="K1278" s="15">
        <f>SUM(K1279:K1279)</f>
        <v>0</v>
      </c>
      <c r="L1278" s="15">
        <f>SUM(L1279:L1279)</f>
        <v>0</v>
      </c>
      <c r="M1278" s="15"/>
      <c r="N1278" s="15"/>
      <c r="O1278" s="15"/>
    </row>
    <row r="1279" spans="1:15" ht="27" outlineLevel="2" x14ac:dyDescent="0.3">
      <c r="A1279" s="42">
        <v>1009</v>
      </c>
      <c r="B1279" s="42">
        <v>11001</v>
      </c>
      <c r="C1279" s="280" t="s">
        <v>1243</v>
      </c>
      <c r="D1279" s="24"/>
      <c r="E1279" s="24"/>
      <c r="F1279" s="140"/>
      <c r="G1279" s="141"/>
      <c r="H1279" s="141"/>
      <c r="I1279" s="19"/>
      <c r="J1279" s="19"/>
      <c r="K1279" s="19"/>
      <c r="L1279" s="19"/>
      <c r="M1279" s="19"/>
      <c r="N1279" s="19"/>
      <c r="O1279" s="19"/>
    </row>
    <row r="1280" spans="1:15" x14ac:dyDescent="0.3">
      <c r="A1280" s="20" t="s">
        <v>0</v>
      </c>
      <c r="B1280" s="17"/>
      <c r="C1280" s="290" t="s">
        <v>1244</v>
      </c>
      <c r="D1280" s="21">
        <f>D1281+D1284</f>
        <v>0</v>
      </c>
      <c r="E1280" s="21">
        <f>E1281+E1284</f>
        <v>0</v>
      </c>
      <c r="F1280" s="142">
        <f t="shared" ref="F1280:H1280" si="302">F1281+F1284</f>
        <v>0</v>
      </c>
      <c r="G1280" s="142">
        <f t="shared" si="302"/>
        <v>0</v>
      </c>
      <c r="H1280" s="142">
        <f t="shared" si="302"/>
        <v>0</v>
      </c>
      <c r="I1280" s="21">
        <f t="shared" ref="I1280:K1280" si="303">I1281+I1284</f>
        <v>0</v>
      </c>
      <c r="J1280" s="21">
        <f t="shared" si="303"/>
        <v>0</v>
      </c>
      <c r="K1280" s="21">
        <f t="shared" si="303"/>
        <v>0</v>
      </c>
      <c r="L1280" s="21">
        <f t="shared" ref="L1280" si="304">L1281+L1284</f>
        <v>0</v>
      </c>
      <c r="M1280" s="21"/>
      <c r="N1280" s="21"/>
      <c r="O1280" s="21"/>
    </row>
    <row r="1281" spans="1:15" outlineLevel="1" x14ac:dyDescent="0.3">
      <c r="A1281" s="13">
        <v>1010</v>
      </c>
      <c r="B1281" s="17"/>
      <c r="C1281" s="289" t="s">
        <v>1245</v>
      </c>
      <c r="D1281" s="15">
        <f>SUM(D1282:D1283)</f>
        <v>0</v>
      </c>
      <c r="E1281" s="15">
        <f>SUM(E1282:E1283)</f>
        <v>0</v>
      </c>
      <c r="F1281" s="139">
        <f t="shared" ref="F1281:H1281" si="305">SUM(F1282:F1283)</f>
        <v>0</v>
      </c>
      <c r="G1281" s="139">
        <f t="shared" si="305"/>
        <v>0</v>
      </c>
      <c r="H1281" s="139">
        <f t="shared" si="305"/>
        <v>0</v>
      </c>
      <c r="I1281" s="15">
        <f t="shared" ref="I1281:K1281" si="306">SUM(I1282:I1283)</f>
        <v>0</v>
      </c>
      <c r="J1281" s="15">
        <f t="shared" si="306"/>
        <v>0</v>
      </c>
      <c r="K1281" s="15">
        <f t="shared" si="306"/>
        <v>0</v>
      </c>
      <c r="L1281" s="15">
        <f t="shared" ref="L1281" si="307">SUM(L1282:L1283)</f>
        <v>0</v>
      </c>
      <c r="M1281" s="15"/>
      <c r="N1281" s="15"/>
      <c r="O1281" s="15"/>
    </row>
    <row r="1282" spans="1:15" ht="27" outlineLevel="2" x14ac:dyDescent="0.3">
      <c r="A1282" s="42">
        <v>1010</v>
      </c>
      <c r="B1282" s="42">
        <v>11001</v>
      </c>
      <c r="C1282" s="280" t="s">
        <v>1246</v>
      </c>
      <c r="D1282" s="24"/>
      <c r="E1282" s="24"/>
      <c r="F1282" s="140"/>
      <c r="G1282" s="141"/>
      <c r="H1282" s="141"/>
      <c r="I1282" s="19"/>
      <c r="J1282" s="19"/>
      <c r="K1282" s="19"/>
      <c r="L1282" s="19"/>
      <c r="M1282" s="19"/>
      <c r="N1282" s="19"/>
      <c r="O1282" s="19"/>
    </row>
    <row r="1283" spans="1:15" outlineLevel="2" x14ac:dyDescent="0.3">
      <c r="A1283" s="42">
        <v>1010</v>
      </c>
      <c r="B1283" s="42">
        <v>31001</v>
      </c>
      <c r="C1283" s="280" t="s">
        <v>1247</v>
      </c>
      <c r="D1283" s="19"/>
      <c r="E1283" s="19"/>
      <c r="F1283" s="140"/>
      <c r="G1283" s="141"/>
      <c r="H1283" s="141"/>
      <c r="I1283" s="19"/>
      <c r="J1283" s="19"/>
      <c r="K1283" s="19"/>
      <c r="L1283" s="19"/>
      <c r="M1283" s="19"/>
      <c r="N1283" s="19"/>
      <c r="O1283" s="19"/>
    </row>
    <row r="1284" spans="1:15" outlineLevel="1" x14ac:dyDescent="0.3">
      <c r="A1284" s="65">
        <v>9999</v>
      </c>
      <c r="B1284" s="42"/>
      <c r="C1284" s="280" t="s">
        <v>21</v>
      </c>
      <c r="D1284" s="19"/>
      <c r="E1284" s="19"/>
      <c r="F1284" s="140"/>
      <c r="G1284" s="141"/>
      <c r="H1284" s="141"/>
      <c r="I1284" s="19"/>
      <c r="J1284" s="19"/>
      <c r="K1284" s="19"/>
      <c r="L1284" s="19"/>
      <c r="M1284" s="19"/>
      <c r="N1284" s="19"/>
      <c r="O1284" s="19"/>
    </row>
    <row r="1285" spans="1:15" x14ac:dyDescent="0.3">
      <c r="A1285" s="20" t="s">
        <v>0</v>
      </c>
      <c r="B1285" s="17"/>
      <c r="C1285" s="290" t="s">
        <v>1248</v>
      </c>
      <c r="D1285" s="21">
        <f>D1286+D1289</f>
        <v>0</v>
      </c>
      <c r="E1285" s="21">
        <f>E1286+E1289</f>
        <v>0</v>
      </c>
      <c r="F1285" s="142">
        <f t="shared" ref="F1285:H1285" si="308">F1286+F1289</f>
        <v>0</v>
      </c>
      <c r="G1285" s="142">
        <f t="shared" si="308"/>
        <v>0</v>
      </c>
      <c r="H1285" s="142">
        <f t="shared" si="308"/>
        <v>0</v>
      </c>
      <c r="I1285" s="21">
        <f t="shared" ref="I1285:K1285" si="309">I1286+I1289</f>
        <v>0</v>
      </c>
      <c r="J1285" s="21">
        <f t="shared" si="309"/>
        <v>0</v>
      </c>
      <c r="K1285" s="21">
        <f t="shared" si="309"/>
        <v>0</v>
      </c>
      <c r="L1285" s="21">
        <f t="shared" ref="L1285" si="310">L1286+L1289</f>
        <v>0</v>
      </c>
      <c r="M1285" s="21"/>
      <c r="N1285" s="21"/>
      <c r="O1285" s="21"/>
    </row>
    <row r="1286" spans="1:15" outlineLevel="1" x14ac:dyDescent="0.3">
      <c r="A1286" s="13">
        <v>1025</v>
      </c>
      <c r="B1286" s="17"/>
      <c r="C1286" s="289" t="s">
        <v>1249</v>
      </c>
      <c r="D1286" s="15">
        <f>SUM(D1287:D1288)</f>
        <v>0</v>
      </c>
      <c r="E1286" s="15">
        <f>SUM(E1287:E1288)</f>
        <v>0</v>
      </c>
      <c r="F1286" s="139">
        <f t="shared" ref="F1286:H1286" si="311">SUM(F1287:F1288)</f>
        <v>0</v>
      </c>
      <c r="G1286" s="139">
        <f t="shared" si="311"/>
        <v>0</v>
      </c>
      <c r="H1286" s="139">
        <f t="shared" si="311"/>
        <v>0</v>
      </c>
      <c r="I1286" s="15">
        <f t="shared" ref="I1286:K1286" si="312">SUM(I1287:I1288)</f>
        <v>0</v>
      </c>
      <c r="J1286" s="15">
        <f t="shared" si="312"/>
        <v>0</v>
      </c>
      <c r="K1286" s="15">
        <f t="shared" si="312"/>
        <v>0</v>
      </c>
      <c r="L1286" s="15">
        <f t="shared" ref="L1286" si="313">SUM(L1287:L1288)</f>
        <v>0</v>
      </c>
      <c r="M1286" s="15"/>
      <c r="N1286" s="15"/>
      <c r="O1286" s="15"/>
    </row>
    <row r="1287" spans="1:15" ht="27" outlineLevel="2" x14ac:dyDescent="0.3">
      <c r="A1287" s="42">
        <v>1025</v>
      </c>
      <c r="B1287" s="42">
        <v>11001</v>
      </c>
      <c r="C1287" s="280" t="s">
        <v>1250</v>
      </c>
      <c r="D1287" s="24"/>
      <c r="E1287" s="24"/>
      <c r="F1287" s="140"/>
      <c r="G1287" s="141"/>
      <c r="H1287" s="141"/>
      <c r="I1287" s="19"/>
      <c r="J1287" s="19"/>
      <c r="K1287" s="19"/>
      <c r="L1287" s="19"/>
      <c r="M1287" s="19"/>
      <c r="N1287" s="19"/>
      <c r="O1287" s="19"/>
    </row>
    <row r="1288" spans="1:15" ht="27" outlineLevel="2" x14ac:dyDescent="0.3">
      <c r="A1288" s="42">
        <v>1025</v>
      </c>
      <c r="B1288" s="42">
        <v>31001</v>
      </c>
      <c r="C1288" s="280" t="s">
        <v>1251</v>
      </c>
      <c r="D1288" s="19"/>
      <c r="E1288" s="19"/>
      <c r="F1288" s="140"/>
      <c r="G1288" s="141"/>
      <c r="H1288" s="141"/>
      <c r="I1288" s="19"/>
      <c r="J1288" s="19"/>
      <c r="K1288" s="19"/>
      <c r="L1288" s="19"/>
      <c r="M1288" s="19"/>
      <c r="N1288" s="19"/>
      <c r="O1288" s="19"/>
    </row>
    <row r="1289" spans="1:15" outlineLevel="1" x14ac:dyDescent="0.3">
      <c r="A1289" s="65">
        <v>9999</v>
      </c>
      <c r="B1289" s="42"/>
      <c r="C1289" s="300" t="s">
        <v>21</v>
      </c>
      <c r="D1289" s="24"/>
      <c r="E1289" s="24"/>
      <c r="F1289" s="140"/>
      <c r="G1289" s="141"/>
      <c r="H1289" s="141"/>
      <c r="I1289" s="19"/>
      <c r="J1289" s="19"/>
      <c r="K1289" s="19"/>
      <c r="L1289" s="19"/>
      <c r="M1289" s="19"/>
      <c r="N1289" s="19"/>
      <c r="O1289" s="19"/>
    </row>
    <row r="1290" spans="1:15" x14ac:dyDescent="0.3">
      <c r="A1290" s="20" t="s">
        <v>0</v>
      </c>
      <c r="B1290" s="17"/>
      <c r="C1290" s="290" t="s">
        <v>1252</v>
      </c>
      <c r="D1290" s="21">
        <f>D1291</f>
        <v>0</v>
      </c>
      <c r="E1290" s="21">
        <f t="shared" ref="E1290:L1290" si="314">E1291</f>
        <v>0</v>
      </c>
      <c r="F1290" s="142">
        <f t="shared" si="314"/>
        <v>0</v>
      </c>
      <c r="G1290" s="142">
        <f t="shared" si="314"/>
        <v>0</v>
      </c>
      <c r="H1290" s="142">
        <f t="shared" si="314"/>
        <v>0</v>
      </c>
      <c r="I1290" s="21">
        <f t="shared" si="314"/>
        <v>0</v>
      </c>
      <c r="J1290" s="21">
        <f t="shared" si="314"/>
        <v>0</v>
      </c>
      <c r="K1290" s="21">
        <f t="shared" si="314"/>
        <v>0</v>
      </c>
      <c r="L1290" s="21">
        <f t="shared" si="314"/>
        <v>0</v>
      </c>
      <c r="M1290" s="21"/>
      <c r="N1290" s="21"/>
      <c r="O1290" s="21"/>
    </row>
    <row r="1291" spans="1:15" outlineLevel="1" x14ac:dyDescent="0.3">
      <c r="A1291" s="13">
        <v>1030</v>
      </c>
      <c r="B1291" s="17"/>
      <c r="C1291" s="289" t="s">
        <v>1253</v>
      </c>
      <c r="D1291" s="15">
        <f>SUM(D1292:D1293)</f>
        <v>0</v>
      </c>
      <c r="E1291" s="15">
        <f>SUM(E1292:E1293)</f>
        <v>0</v>
      </c>
      <c r="F1291" s="139">
        <f t="shared" ref="F1291:H1291" si="315">SUM(F1292:F1293)</f>
        <v>0</v>
      </c>
      <c r="G1291" s="139">
        <f t="shared" si="315"/>
        <v>0</v>
      </c>
      <c r="H1291" s="139">
        <f t="shared" si="315"/>
        <v>0</v>
      </c>
      <c r="I1291" s="15">
        <f t="shared" ref="I1291:K1291" si="316">SUM(I1292:I1293)</f>
        <v>0</v>
      </c>
      <c r="J1291" s="15">
        <f t="shared" si="316"/>
        <v>0</v>
      </c>
      <c r="K1291" s="15">
        <f t="shared" si="316"/>
        <v>0</v>
      </c>
      <c r="L1291" s="15">
        <f t="shared" ref="L1291" si="317">SUM(L1292:L1293)</f>
        <v>0</v>
      </c>
      <c r="M1291" s="15"/>
      <c r="N1291" s="15"/>
      <c r="O1291" s="15"/>
    </row>
    <row r="1292" spans="1:15" ht="27" outlineLevel="2" x14ac:dyDescent="0.3">
      <c r="A1292" s="42">
        <v>1030</v>
      </c>
      <c r="B1292" s="42">
        <v>11001</v>
      </c>
      <c r="C1292" s="280" t="s">
        <v>1254</v>
      </c>
      <c r="D1292" s="24"/>
      <c r="E1292" s="24"/>
      <c r="F1292" s="140"/>
      <c r="G1292" s="141"/>
      <c r="H1292" s="141"/>
      <c r="I1292" s="19"/>
      <c r="J1292" s="19"/>
      <c r="K1292" s="19"/>
      <c r="L1292" s="19"/>
      <c r="M1292" s="19"/>
      <c r="N1292" s="19"/>
      <c r="O1292" s="19"/>
    </row>
    <row r="1293" spans="1:15" outlineLevel="2" x14ac:dyDescent="0.3">
      <c r="A1293" s="42">
        <v>1030</v>
      </c>
      <c r="B1293" s="42">
        <v>31001</v>
      </c>
      <c r="C1293" s="280" t="s">
        <v>1255</v>
      </c>
      <c r="D1293" s="24"/>
      <c r="E1293" s="24"/>
      <c r="F1293" s="140"/>
      <c r="G1293" s="141"/>
      <c r="H1293" s="141"/>
      <c r="I1293" s="19"/>
      <c r="J1293" s="19"/>
      <c r="K1293" s="19"/>
      <c r="L1293" s="19"/>
      <c r="M1293" s="19"/>
      <c r="N1293" s="19"/>
      <c r="O1293" s="19"/>
    </row>
    <row r="1294" spans="1:15" x14ac:dyDescent="0.3">
      <c r="A1294" s="20" t="s">
        <v>0</v>
      </c>
      <c r="B1294" s="17"/>
      <c r="C1294" s="290" t="s">
        <v>1256</v>
      </c>
      <c r="D1294" s="21">
        <f>D1295+D1298</f>
        <v>0</v>
      </c>
      <c r="E1294" s="21">
        <f>E1295+E1298</f>
        <v>0</v>
      </c>
      <c r="F1294" s="142">
        <f t="shared" ref="F1294:H1294" si="318">F1295+F1298</f>
        <v>0</v>
      </c>
      <c r="G1294" s="142">
        <f t="shared" si="318"/>
        <v>0</v>
      </c>
      <c r="H1294" s="142">
        <f t="shared" si="318"/>
        <v>0</v>
      </c>
      <c r="I1294" s="21">
        <f>I1295+I1298</f>
        <v>0</v>
      </c>
      <c r="J1294" s="21">
        <f t="shared" ref="J1294:K1294" si="319">J1295+J1298</f>
        <v>0</v>
      </c>
      <c r="K1294" s="21">
        <f t="shared" si="319"/>
        <v>0</v>
      </c>
      <c r="L1294" s="21">
        <f t="shared" ref="L1294" si="320">L1295+L1298</f>
        <v>0</v>
      </c>
      <c r="M1294" s="21"/>
      <c r="N1294" s="21"/>
      <c r="O1294" s="21"/>
    </row>
    <row r="1295" spans="1:15" outlineLevel="1" x14ac:dyDescent="0.3">
      <c r="A1295" s="13">
        <v>1037</v>
      </c>
      <c r="B1295" s="17"/>
      <c r="C1295" s="289" t="s">
        <v>1257</v>
      </c>
      <c r="D1295" s="15">
        <f>SUM(D1296:D1297)</f>
        <v>0</v>
      </c>
      <c r="E1295" s="15">
        <f>SUM(E1296:E1297)</f>
        <v>0</v>
      </c>
      <c r="F1295" s="139">
        <f t="shared" ref="F1295:H1295" si="321">SUM(F1296:F1297)</f>
        <v>0</v>
      </c>
      <c r="G1295" s="139">
        <f t="shared" si="321"/>
        <v>0</v>
      </c>
      <c r="H1295" s="139">
        <f t="shared" si="321"/>
        <v>0</v>
      </c>
      <c r="I1295" s="15">
        <f t="shared" ref="I1295:K1295" si="322">SUM(I1296:I1297)</f>
        <v>0</v>
      </c>
      <c r="J1295" s="15">
        <f t="shared" si="322"/>
        <v>0</v>
      </c>
      <c r="K1295" s="15">
        <f t="shared" si="322"/>
        <v>0</v>
      </c>
      <c r="L1295" s="15">
        <f t="shared" ref="L1295" si="323">SUM(L1296:L1297)</f>
        <v>0</v>
      </c>
      <c r="M1295" s="15"/>
      <c r="N1295" s="15"/>
      <c r="O1295" s="15"/>
    </row>
    <row r="1296" spans="1:15" ht="27" outlineLevel="2" x14ac:dyDescent="0.3">
      <c r="A1296" s="42">
        <v>1037</v>
      </c>
      <c r="B1296" s="42">
        <v>11001</v>
      </c>
      <c r="C1296" s="280" t="s">
        <v>1258</v>
      </c>
      <c r="D1296" s="24"/>
      <c r="E1296" s="24"/>
      <c r="F1296" s="140"/>
      <c r="G1296" s="141"/>
      <c r="H1296" s="141"/>
      <c r="I1296" s="19"/>
      <c r="J1296" s="19"/>
      <c r="K1296" s="19"/>
      <c r="L1296" s="19"/>
      <c r="M1296" s="19"/>
      <c r="N1296" s="19"/>
      <c r="O1296" s="19"/>
    </row>
    <row r="1297" spans="1:15" outlineLevel="2" x14ac:dyDescent="0.3">
      <c r="A1297" s="42">
        <v>1037</v>
      </c>
      <c r="B1297" s="42">
        <v>31001</v>
      </c>
      <c r="C1297" s="280" t="s">
        <v>1259</v>
      </c>
      <c r="D1297" s="19"/>
      <c r="E1297" s="19"/>
      <c r="F1297" s="140"/>
      <c r="G1297" s="141"/>
      <c r="H1297" s="141"/>
      <c r="I1297" s="19"/>
      <c r="J1297" s="19"/>
      <c r="K1297" s="19"/>
      <c r="L1297" s="19"/>
      <c r="M1297" s="19"/>
      <c r="N1297" s="19"/>
      <c r="O1297" s="19"/>
    </row>
    <row r="1298" spans="1:15" outlineLevel="1" x14ac:dyDescent="0.3">
      <c r="A1298" s="65">
        <v>9999</v>
      </c>
      <c r="B1298" s="42"/>
      <c r="C1298" s="280" t="s">
        <v>21</v>
      </c>
      <c r="D1298" s="19"/>
      <c r="E1298" s="19"/>
      <c r="F1298" s="140"/>
      <c r="G1298" s="141"/>
      <c r="H1298" s="141"/>
      <c r="I1298" s="19"/>
      <c r="J1298" s="19"/>
      <c r="K1298" s="19"/>
      <c r="L1298" s="19"/>
      <c r="M1298" s="19"/>
      <c r="N1298" s="19"/>
      <c r="O1298" s="19"/>
    </row>
    <row r="1299" spans="1:15" x14ac:dyDescent="0.3">
      <c r="A1299" s="20" t="s">
        <v>0</v>
      </c>
      <c r="B1299" s="17"/>
      <c r="C1299" s="290" t="s">
        <v>1260</v>
      </c>
      <c r="D1299" s="21">
        <f>D1300+D1303</f>
        <v>0</v>
      </c>
      <c r="E1299" s="21">
        <f>E1300+E1303</f>
        <v>0</v>
      </c>
      <c r="F1299" s="142">
        <f t="shared" ref="F1299:H1299" si="324">F1300+F1303</f>
        <v>0</v>
      </c>
      <c r="G1299" s="142">
        <f t="shared" si="324"/>
        <v>0</v>
      </c>
      <c r="H1299" s="142">
        <f t="shared" si="324"/>
        <v>0</v>
      </c>
      <c r="I1299" s="21">
        <f t="shared" ref="I1299:K1299" si="325">I1300+I1303</f>
        <v>0</v>
      </c>
      <c r="J1299" s="21">
        <f t="shared" si="325"/>
        <v>0</v>
      </c>
      <c r="K1299" s="21">
        <f t="shared" si="325"/>
        <v>0</v>
      </c>
      <c r="L1299" s="21">
        <f t="shared" ref="L1299" si="326">L1300+L1303</f>
        <v>0</v>
      </c>
      <c r="M1299" s="21"/>
      <c r="N1299" s="21"/>
      <c r="O1299" s="21"/>
    </row>
    <row r="1300" spans="1:15" outlineLevel="1" x14ac:dyDescent="0.3">
      <c r="A1300" s="13">
        <v>1039</v>
      </c>
      <c r="B1300" s="17"/>
      <c r="C1300" s="289" t="s">
        <v>1261</v>
      </c>
      <c r="D1300" s="15">
        <f>SUM(D1301:D1302)</f>
        <v>0</v>
      </c>
      <c r="E1300" s="15">
        <f>SUM(E1301:E1302)</f>
        <v>0</v>
      </c>
      <c r="F1300" s="139">
        <f t="shared" ref="F1300:H1300" si="327">SUM(F1301:F1302)</f>
        <v>0</v>
      </c>
      <c r="G1300" s="139">
        <f t="shared" si="327"/>
        <v>0</v>
      </c>
      <c r="H1300" s="139">
        <f t="shared" si="327"/>
        <v>0</v>
      </c>
      <c r="I1300" s="15">
        <f t="shared" ref="I1300:K1300" si="328">SUM(I1301:I1302)</f>
        <v>0</v>
      </c>
      <c r="J1300" s="15">
        <f t="shared" si="328"/>
        <v>0</v>
      </c>
      <c r="K1300" s="15">
        <f t="shared" si="328"/>
        <v>0</v>
      </c>
      <c r="L1300" s="15">
        <f t="shared" ref="L1300" si="329">SUM(L1301:L1302)</f>
        <v>0</v>
      </c>
      <c r="M1300" s="15"/>
      <c r="N1300" s="15"/>
      <c r="O1300" s="15"/>
    </row>
    <row r="1301" spans="1:15" ht="27" outlineLevel="2" x14ac:dyDescent="0.3">
      <c r="A1301" s="42">
        <v>1039</v>
      </c>
      <c r="B1301" s="42">
        <v>11001</v>
      </c>
      <c r="C1301" s="280" t="s">
        <v>1262</v>
      </c>
      <c r="D1301" s="24"/>
      <c r="E1301" s="24"/>
      <c r="F1301" s="140"/>
      <c r="G1301" s="141"/>
      <c r="H1301" s="141"/>
      <c r="I1301" s="19"/>
      <c r="J1301" s="19"/>
      <c r="K1301" s="19"/>
      <c r="L1301" s="19"/>
      <c r="M1301" s="19"/>
      <c r="N1301" s="19"/>
      <c r="O1301" s="19"/>
    </row>
    <row r="1302" spans="1:15" outlineLevel="2" x14ac:dyDescent="0.3">
      <c r="A1302" s="42">
        <v>1039</v>
      </c>
      <c r="B1302" s="42">
        <v>31001</v>
      </c>
      <c r="C1302" s="280" t="s">
        <v>1263</v>
      </c>
      <c r="D1302" s="24"/>
      <c r="E1302" s="24"/>
      <c r="F1302" s="140"/>
      <c r="G1302" s="141"/>
      <c r="H1302" s="141"/>
      <c r="I1302" s="19"/>
      <c r="J1302" s="19"/>
      <c r="K1302" s="19"/>
      <c r="L1302" s="19"/>
      <c r="M1302" s="19"/>
      <c r="N1302" s="19"/>
      <c r="O1302" s="19"/>
    </row>
    <row r="1303" spans="1:15" outlineLevel="1" x14ac:dyDescent="0.3">
      <c r="A1303" s="65">
        <v>9999</v>
      </c>
      <c r="B1303" s="42"/>
      <c r="C1303" s="300" t="s">
        <v>21</v>
      </c>
      <c r="D1303" s="24"/>
      <c r="E1303" s="24"/>
      <c r="F1303" s="140"/>
      <c r="G1303" s="141"/>
      <c r="H1303" s="141"/>
      <c r="I1303" s="19"/>
      <c r="J1303" s="19"/>
      <c r="K1303" s="19"/>
      <c r="L1303" s="19"/>
      <c r="M1303" s="19"/>
      <c r="N1303" s="19"/>
      <c r="O1303" s="19"/>
    </row>
    <row r="1304" spans="1:15" x14ac:dyDescent="0.3">
      <c r="A1304" s="20" t="s">
        <v>0</v>
      </c>
      <c r="B1304" s="17"/>
      <c r="C1304" s="290" t="s">
        <v>1264</v>
      </c>
      <c r="D1304" s="21">
        <f>D1305+D1308</f>
        <v>0</v>
      </c>
      <c r="E1304" s="21">
        <f>E1305+E1308</f>
        <v>0</v>
      </c>
      <c r="F1304" s="142">
        <f t="shared" ref="F1304:H1304" si="330">F1305+F1308</f>
        <v>0</v>
      </c>
      <c r="G1304" s="142">
        <f t="shared" si="330"/>
        <v>0</v>
      </c>
      <c r="H1304" s="142">
        <f t="shared" si="330"/>
        <v>0</v>
      </c>
      <c r="I1304" s="21">
        <f t="shared" ref="I1304:K1304" si="331">I1305+I1308</f>
        <v>0</v>
      </c>
      <c r="J1304" s="21">
        <f t="shared" si="331"/>
        <v>0</v>
      </c>
      <c r="K1304" s="21">
        <f t="shared" si="331"/>
        <v>0</v>
      </c>
      <c r="L1304" s="21">
        <f t="shared" ref="L1304" si="332">L1305+L1308</f>
        <v>0</v>
      </c>
      <c r="M1304" s="21"/>
      <c r="N1304" s="21"/>
      <c r="O1304" s="21"/>
    </row>
    <row r="1305" spans="1:15" outlineLevel="1" x14ac:dyDescent="0.3">
      <c r="A1305" s="13">
        <v>1047</v>
      </c>
      <c r="B1305" s="17"/>
      <c r="C1305" s="289" t="s">
        <v>1265</v>
      </c>
      <c r="D1305" s="15">
        <f>SUM(D1306:D1307)</f>
        <v>0</v>
      </c>
      <c r="E1305" s="15">
        <f>SUM(E1306:E1307)</f>
        <v>0</v>
      </c>
      <c r="F1305" s="139">
        <f t="shared" ref="F1305:H1305" si="333">SUM(F1306:F1307)</f>
        <v>0</v>
      </c>
      <c r="G1305" s="139">
        <f t="shared" si="333"/>
        <v>0</v>
      </c>
      <c r="H1305" s="139">
        <f t="shared" si="333"/>
        <v>0</v>
      </c>
      <c r="I1305" s="15">
        <f t="shared" ref="I1305:K1305" si="334">SUM(I1306:I1307)</f>
        <v>0</v>
      </c>
      <c r="J1305" s="15">
        <f t="shared" si="334"/>
        <v>0</v>
      </c>
      <c r="K1305" s="15">
        <f t="shared" si="334"/>
        <v>0</v>
      </c>
      <c r="L1305" s="15">
        <f t="shared" ref="L1305" si="335">SUM(L1306:L1307)</f>
        <v>0</v>
      </c>
      <c r="M1305" s="15"/>
      <c r="N1305" s="15"/>
      <c r="O1305" s="15"/>
    </row>
    <row r="1306" spans="1:15" ht="27" outlineLevel="2" x14ac:dyDescent="0.3">
      <c r="A1306" s="42">
        <v>1047</v>
      </c>
      <c r="B1306" s="42">
        <v>11001</v>
      </c>
      <c r="C1306" s="280" t="s">
        <v>1266</v>
      </c>
      <c r="D1306" s="24"/>
      <c r="E1306" s="24"/>
      <c r="F1306" s="140"/>
      <c r="G1306" s="141"/>
      <c r="H1306" s="141"/>
      <c r="I1306" s="19"/>
      <c r="J1306" s="19"/>
      <c r="K1306" s="19"/>
      <c r="L1306" s="19"/>
      <c r="M1306" s="19"/>
      <c r="N1306" s="19"/>
      <c r="O1306" s="19"/>
    </row>
    <row r="1307" spans="1:15" outlineLevel="2" x14ac:dyDescent="0.3">
      <c r="A1307" s="42">
        <v>1047</v>
      </c>
      <c r="B1307" s="42">
        <v>31001</v>
      </c>
      <c r="C1307" s="280" t="s">
        <v>1267</v>
      </c>
      <c r="D1307" s="24"/>
      <c r="E1307" s="24"/>
      <c r="F1307" s="140"/>
      <c r="G1307" s="141"/>
      <c r="H1307" s="141"/>
      <c r="I1307" s="19"/>
      <c r="J1307" s="19"/>
      <c r="K1307" s="19"/>
      <c r="L1307" s="19"/>
      <c r="M1307" s="19"/>
      <c r="N1307" s="19"/>
      <c r="O1307" s="19"/>
    </row>
    <row r="1308" spans="1:15" outlineLevel="1" x14ac:dyDescent="0.3">
      <c r="A1308" s="65">
        <v>9999</v>
      </c>
      <c r="B1308" s="42"/>
      <c r="C1308" s="300" t="s">
        <v>21</v>
      </c>
      <c r="D1308" s="40"/>
      <c r="E1308" s="40"/>
      <c r="F1308" s="140"/>
      <c r="G1308" s="141"/>
      <c r="H1308" s="141"/>
      <c r="I1308" s="19"/>
      <c r="J1308" s="19"/>
      <c r="K1308" s="19"/>
      <c r="L1308" s="19"/>
      <c r="M1308" s="19"/>
      <c r="N1308" s="19"/>
      <c r="O1308" s="19"/>
    </row>
    <row r="1309" spans="1:15" x14ac:dyDescent="0.3">
      <c r="A1309" s="20" t="s">
        <v>0</v>
      </c>
      <c r="B1309" s="17"/>
      <c r="C1309" s="290" t="s">
        <v>1268</v>
      </c>
      <c r="D1309" s="21">
        <f>D1310+D1313</f>
        <v>0</v>
      </c>
      <c r="E1309" s="21">
        <f>E1310+E1313</f>
        <v>0</v>
      </c>
      <c r="F1309" s="142">
        <f t="shared" ref="F1309:H1309" si="336">F1310+F1313</f>
        <v>0</v>
      </c>
      <c r="G1309" s="142">
        <f t="shared" si="336"/>
        <v>0</v>
      </c>
      <c r="H1309" s="142">
        <f t="shared" si="336"/>
        <v>0</v>
      </c>
      <c r="I1309" s="21">
        <f>I1310+I1313</f>
        <v>0</v>
      </c>
      <c r="J1309" s="21">
        <f>J1310+J1313</f>
        <v>0</v>
      </c>
      <c r="K1309" s="21">
        <f>K1310+K1313</f>
        <v>0</v>
      </c>
      <c r="L1309" s="21">
        <f>L1310+L1313</f>
        <v>0</v>
      </c>
      <c r="M1309" s="21"/>
      <c r="N1309" s="21"/>
      <c r="O1309" s="21"/>
    </row>
    <row r="1310" spans="1:15" outlineLevel="1" x14ac:dyDescent="0.3">
      <c r="A1310" s="13">
        <v>1051</v>
      </c>
      <c r="B1310" s="17"/>
      <c r="C1310" s="289" t="s">
        <v>1269</v>
      </c>
      <c r="D1310" s="15">
        <f>SUM(D1311:D1312)</f>
        <v>0</v>
      </c>
      <c r="E1310" s="15">
        <f>SUM(E1311:E1312)</f>
        <v>0</v>
      </c>
      <c r="F1310" s="139">
        <f t="shared" ref="F1310:H1310" si="337">SUM(F1311:F1312)</f>
        <v>0</v>
      </c>
      <c r="G1310" s="139">
        <f t="shared" si="337"/>
        <v>0</v>
      </c>
      <c r="H1310" s="139">
        <f t="shared" si="337"/>
        <v>0</v>
      </c>
      <c r="I1310" s="15">
        <f>SUM(I1311:I1312)</f>
        <v>0</v>
      </c>
      <c r="J1310" s="15">
        <f>SUM(J1311:J1312)</f>
        <v>0</v>
      </c>
      <c r="K1310" s="15">
        <f>SUM(K1311:K1312)</f>
        <v>0</v>
      </c>
      <c r="L1310" s="15">
        <f>SUM(L1311:L1312)</f>
        <v>0</v>
      </c>
      <c r="M1310" s="15"/>
      <c r="N1310" s="15"/>
      <c r="O1310" s="15"/>
    </row>
    <row r="1311" spans="1:15" ht="27" outlineLevel="2" x14ac:dyDescent="0.3">
      <c r="A1311" s="42">
        <v>1051</v>
      </c>
      <c r="B1311" s="42">
        <v>11001</v>
      </c>
      <c r="C1311" s="280" t="s">
        <v>1270</v>
      </c>
      <c r="D1311" s="24"/>
      <c r="E1311" s="24"/>
      <c r="F1311" s="140"/>
      <c r="G1311" s="141"/>
      <c r="H1311" s="141"/>
      <c r="I1311" s="19"/>
      <c r="J1311" s="19"/>
      <c r="K1311" s="19"/>
      <c r="L1311" s="19"/>
      <c r="M1311" s="19"/>
      <c r="N1311" s="19"/>
      <c r="O1311" s="19"/>
    </row>
    <row r="1312" spans="1:15" outlineLevel="2" x14ac:dyDescent="0.3">
      <c r="A1312" s="42">
        <v>1051</v>
      </c>
      <c r="B1312" s="42">
        <v>31001</v>
      </c>
      <c r="C1312" s="280" t="s">
        <v>1271</v>
      </c>
      <c r="D1312" s="24"/>
      <c r="E1312" s="24"/>
      <c r="F1312" s="140"/>
      <c r="G1312" s="141"/>
      <c r="H1312" s="141"/>
      <c r="I1312" s="19"/>
      <c r="J1312" s="19"/>
      <c r="K1312" s="19"/>
      <c r="L1312" s="19"/>
      <c r="M1312" s="19"/>
      <c r="N1312" s="19"/>
      <c r="O1312" s="19"/>
    </row>
    <row r="1313" spans="1:15" outlineLevel="1" x14ac:dyDescent="0.3">
      <c r="A1313" s="65">
        <v>9999</v>
      </c>
      <c r="B1313" s="42"/>
      <c r="C1313" s="300" t="s">
        <v>21</v>
      </c>
      <c r="D1313" s="24"/>
      <c r="E1313" s="24"/>
      <c r="F1313" s="140"/>
      <c r="G1313" s="141"/>
      <c r="H1313" s="141"/>
      <c r="I1313" s="19"/>
      <c r="J1313" s="19"/>
      <c r="K1313" s="19"/>
      <c r="L1313" s="19"/>
      <c r="M1313" s="19"/>
      <c r="N1313" s="19"/>
      <c r="O1313" s="19"/>
    </row>
    <row r="1314" spans="1:15" x14ac:dyDescent="0.3">
      <c r="A1314" s="20" t="s">
        <v>0</v>
      </c>
      <c r="B1314" s="17"/>
      <c r="C1314" s="290" t="s">
        <v>1272</v>
      </c>
      <c r="D1314" s="21">
        <f>D1315</f>
        <v>0</v>
      </c>
      <c r="E1314" s="21">
        <f t="shared" ref="E1314:L1314" si="338">E1315</f>
        <v>0</v>
      </c>
      <c r="F1314" s="142">
        <f t="shared" si="338"/>
        <v>0</v>
      </c>
      <c r="G1314" s="142">
        <f t="shared" si="338"/>
        <v>0</v>
      </c>
      <c r="H1314" s="142">
        <f t="shared" si="338"/>
        <v>0</v>
      </c>
      <c r="I1314" s="21">
        <f t="shared" si="338"/>
        <v>0</v>
      </c>
      <c r="J1314" s="21">
        <f t="shared" si="338"/>
        <v>0</v>
      </c>
      <c r="K1314" s="21">
        <f t="shared" si="338"/>
        <v>0</v>
      </c>
      <c r="L1314" s="21">
        <f t="shared" si="338"/>
        <v>0</v>
      </c>
      <c r="M1314" s="21"/>
      <c r="N1314" s="21"/>
      <c r="O1314" s="21"/>
    </row>
    <row r="1315" spans="1:15" outlineLevel="1" x14ac:dyDescent="0.3">
      <c r="A1315" s="13">
        <v>1055</v>
      </c>
      <c r="B1315" s="17"/>
      <c r="C1315" s="289" t="s">
        <v>1273</v>
      </c>
      <c r="D1315" s="15">
        <f>SUM(D1316:D1317)</f>
        <v>0</v>
      </c>
      <c r="E1315" s="15">
        <f>SUM(E1316:E1317)</f>
        <v>0</v>
      </c>
      <c r="F1315" s="139">
        <f t="shared" ref="F1315:H1315" si="339">SUM(F1316:F1317)</f>
        <v>0</v>
      </c>
      <c r="G1315" s="139">
        <f t="shared" si="339"/>
        <v>0</v>
      </c>
      <c r="H1315" s="139">
        <f t="shared" si="339"/>
        <v>0</v>
      </c>
      <c r="I1315" s="15">
        <f>SUM(I1316:I1317)</f>
        <v>0</v>
      </c>
      <c r="J1315" s="15">
        <f>SUM(J1316:J1317)</f>
        <v>0</v>
      </c>
      <c r="K1315" s="15">
        <f>SUM(K1316:K1317)</f>
        <v>0</v>
      </c>
      <c r="L1315" s="15">
        <f>SUM(L1316:L1317)</f>
        <v>0</v>
      </c>
      <c r="M1315" s="15"/>
      <c r="N1315" s="15"/>
      <c r="O1315" s="15"/>
    </row>
    <row r="1316" spans="1:15" ht="27" outlineLevel="2" x14ac:dyDescent="0.3">
      <c r="A1316" s="42">
        <v>1055</v>
      </c>
      <c r="B1316" s="42">
        <v>11001</v>
      </c>
      <c r="C1316" s="280" t="s">
        <v>1274</v>
      </c>
      <c r="D1316" s="66"/>
      <c r="E1316" s="66"/>
      <c r="F1316" s="140"/>
      <c r="G1316" s="141"/>
      <c r="H1316" s="141"/>
      <c r="I1316" s="19"/>
      <c r="J1316" s="19"/>
      <c r="K1316" s="19"/>
      <c r="L1316" s="19"/>
      <c r="M1316" s="19"/>
      <c r="N1316" s="19"/>
      <c r="O1316" s="19"/>
    </row>
    <row r="1317" spans="1:15" outlineLevel="2" x14ac:dyDescent="0.3">
      <c r="A1317" s="42">
        <v>1055</v>
      </c>
      <c r="B1317" s="42">
        <v>31001</v>
      </c>
      <c r="C1317" s="280" t="s">
        <v>1275</v>
      </c>
      <c r="D1317" s="66"/>
      <c r="E1317" s="66"/>
      <c r="F1317" s="140"/>
      <c r="G1317" s="141"/>
      <c r="H1317" s="141"/>
      <c r="I1317" s="19"/>
      <c r="J1317" s="19"/>
      <c r="K1317" s="19"/>
      <c r="L1317" s="19"/>
      <c r="M1317" s="19"/>
      <c r="N1317" s="19"/>
      <c r="O1317" s="19"/>
    </row>
    <row r="1318" spans="1:15" x14ac:dyDescent="0.3">
      <c r="A1318" s="20" t="s">
        <v>0</v>
      </c>
      <c r="B1318" s="17"/>
      <c r="C1318" s="290" t="s">
        <v>1276</v>
      </c>
      <c r="D1318" s="21">
        <f>D1319+D1325+D1327</f>
        <v>0</v>
      </c>
      <c r="E1318" s="21">
        <f t="shared" ref="E1318:L1318" si="340">E1319+E1325+E1327</f>
        <v>0</v>
      </c>
      <c r="F1318" s="142">
        <f t="shared" si="340"/>
        <v>0</v>
      </c>
      <c r="G1318" s="142">
        <f t="shared" si="340"/>
        <v>0</v>
      </c>
      <c r="H1318" s="142">
        <f t="shared" si="340"/>
        <v>0</v>
      </c>
      <c r="I1318" s="21">
        <f t="shared" si="340"/>
        <v>0</v>
      </c>
      <c r="J1318" s="21">
        <f t="shared" si="340"/>
        <v>0</v>
      </c>
      <c r="K1318" s="21">
        <f t="shared" si="340"/>
        <v>0</v>
      </c>
      <c r="L1318" s="21">
        <f t="shared" si="340"/>
        <v>0</v>
      </c>
      <c r="M1318" s="21"/>
      <c r="N1318" s="21"/>
      <c r="O1318" s="21"/>
    </row>
    <row r="1319" spans="1:15" outlineLevel="1" x14ac:dyDescent="0.3">
      <c r="A1319" s="13">
        <v>1139</v>
      </c>
      <c r="B1319" s="17"/>
      <c r="C1319" s="289" t="s">
        <v>1277</v>
      </c>
      <c r="D1319" s="16">
        <f t="shared" ref="D1319:K1319" si="341">SUM(D1320:D1324)</f>
        <v>0</v>
      </c>
      <c r="E1319" s="16">
        <f t="shared" si="341"/>
        <v>0</v>
      </c>
      <c r="F1319" s="181">
        <f t="shared" ref="F1319:H1319" si="342">SUM(F1320:F1324)</f>
        <v>0</v>
      </c>
      <c r="G1319" s="181">
        <f t="shared" si="342"/>
        <v>0</v>
      </c>
      <c r="H1319" s="181">
        <f t="shared" si="342"/>
        <v>0</v>
      </c>
      <c r="I1319" s="16">
        <f t="shared" si="341"/>
        <v>0</v>
      </c>
      <c r="J1319" s="16">
        <f t="shared" si="341"/>
        <v>0</v>
      </c>
      <c r="K1319" s="16">
        <f t="shared" si="341"/>
        <v>0</v>
      </c>
      <c r="L1319" s="16">
        <f t="shared" ref="L1319" si="343">SUM(L1320:L1324)</f>
        <v>0</v>
      </c>
      <c r="M1319" s="16"/>
      <c r="N1319" s="16"/>
      <c r="O1319" s="16"/>
    </row>
    <row r="1320" spans="1:15" outlineLevel="2" x14ac:dyDescent="0.3">
      <c r="A1320" s="42">
        <v>1139</v>
      </c>
      <c r="B1320" s="42">
        <v>11001</v>
      </c>
      <c r="C1320" s="280" t="s">
        <v>1277</v>
      </c>
      <c r="D1320" s="19">
        <v>0</v>
      </c>
      <c r="E1320" s="19"/>
      <c r="F1320" s="140"/>
      <c r="G1320" s="141"/>
      <c r="H1320" s="141"/>
      <c r="I1320" s="19"/>
      <c r="J1320" s="19"/>
      <c r="K1320" s="19"/>
      <c r="L1320" s="19"/>
      <c r="M1320" s="19"/>
      <c r="N1320" s="19"/>
      <c r="O1320" s="19"/>
    </row>
    <row r="1321" spans="1:15" outlineLevel="2" x14ac:dyDescent="0.3">
      <c r="A1321" s="42">
        <v>1139</v>
      </c>
      <c r="B1321" s="42">
        <v>11001</v>
      </c>
      <c r="C1321" s="280" t="s">
        <v>1278</v>
      </c>
      <c r="D1321" s="19">
        <v>0</v>
      </c>
      <c r="E1321" s="19"/>
      <c r="F1321" s="140"/>
      <c r="G1321" s="141"/>
      <c r="H1321" s="141"/>
      <c r="I1321" s="19"/>
      <c r="J1321" s="19"/>
      <c r="K1321" s="19"/>
      <c r="L1321" s="19"/>
      <c r="M1321" s="19"/>
      <c r="N1321" s="19"/>
      <c r="O1321" s="19"/>
    </row>
    <row r="1322" spans="1:15" outlineLevel="2" x14ac:dyDescent="0.3">
      <c r="A1322" s="42">
        <v>1139</v>
      </c>
      <c r="B1322" s="42">
        <v>11001</v>
      </c>
      <c r="C1322" s="280" t="s">
        <v>1279</v>
      </c>
      <c r="D1322" s="19"/>
      <c r="E1322" s="19"/>
      <c r="F1322" s="140"/>
      <c r="G1322" s="141"/>
      <c r="H1322" s="141"/>
      <c r="I1322" s="19"/>
      <c r="J1322" s="19"/>
      <c r="K1322" s="19"/>
      <c r="L1322" s="19"/>
      <c r="M1322" s="19"/>
      <c r="N1322" s="19"/>
      <c r="O1322" s="19"/>
    </row>
    <row r="1323" spans="1:15" ht="40.5" outlineLevel="2" x14ac:dyDescent="0.3">
      <c r="A1323" s="42">
        <v>1139</v>
      </c>
      <c r="B1323" s="42">
        <v>11001</v>
      </c>
      <c r="C1323" s="280" t="s">
        <v>1280</v>
      </c>
      <c r="D1323" s="19"/>
      <c r="E1323" s="19"/>
      <c r="F1323" s="140"/>
      <c r="G1323" s="140"/>
      <c r="H1323" s="140"/>
      <c r="I1323" s="19"/>
      <c r="J1323" s="19"/>
      <c r="K1323" s="19"/>
      <c r="L1323" s="19"/>
      <c r="M1323" s="19"/>
      <c r="N1323" s="19"/>
      <c r="O1323" s="19"/>
    </row>
    <row r="1324" spans="1:15" outlineLevel="2" x14ac:dyDescent="0.3">
      <c r="A1324" s="42">
        <v>1139</v>
      </c>
      <c r="B1324" s="42">
        <v>11002</v>
      </c>
      <c r="C1324" s="280" t="s">
        <v>1281</v>
      </c>
      <c r="D1324" s="19">
        <v>0</v>
      </c>
      <c r="E1324" s="19"/>
      <c r="F1324" s="140"/>
      <c r="G1324" s="141"/>
      <c r="H1324" s="141"/>
      <c r="I1324" s="19"/>
      <c r="J1324" s="19"/>
      <c r="K1324" s="19"/>
      <c r="L1324" s="19"/>
      <c r="M1324" s="19"/>
      <c r="N1324" s="19"/>
      <c r="O1324" s="19"/>
    </row>
    <row r="1325" spans="1:15" ht="27" outlineLevel="1" x14ac:dyDescent="0.3">
      <c r="A1325" s="13">
        <v>1185</v>
      </c>
      <c r="B1325" s="17"/>
      <c r="C1325" s="289" t="s">
        <v>1282</v>
      </c>
      <c r="D1325" s="15">
        <f>SUM(D1326:D1326)</f>
        <v>0</v>
      </c>
      <c r="E1325" s="15">
        <f>SUM(E1326:E1326)</f>
        <v>0</v>
      </c>
      <c r="F1325" s="139">
        <f t="shared" ref="F1325:H1325" si="344">SUM(F1326:F1326)</f>
        <v>0</v>
      </c>
      <c r="G1325" s="139">
        <f t="shared" si="344"/>
        <v>0</v>
      </c>
      <c r="H1325" s="139">
        <f t="shared" si="344"/>
        <v>0</v>
      </c>
      <c r="I1325" s="15">
        <f>SUM(I1326:I1326)</f>
        <v>0</v>
      </c>
      <c r="J1325" s="15">
        <f>SUM(J1326:J1326)</f>
        <v>0</v>
      </c>
      <c r="K1325" s="15">
        <f>SUM(K1326:K1326)</f>
        <v>0</v>
      </c>
      <c r="L1325" s="15">
        <f>SUM(L1326:L1326)</f>
        <v>0</v>
      </c>
      <c r="M1325" s="15"/>
      <c r="N1325" s="15"/>
      <c r="O1325" s="15"/>
    </row>
    <row r="1326" spans="1:15" outlineLevel="2" x14ac:dyDescent="0.3">
      <c r="A1326" s="42">
        <v>1185</v>
      </c>
      <c r="B1326" s="42">
        <v>11001</v>
      </c>
      <c r="C1326" s="280" t="s">
        <v>1283</v>
      </c>
      <c r="D1326" s="19">
        <v>0</v>
      </c>
      <c r="E1326" s="19"/>
      <c r="F1326" s="141"/>
      <c r="G1326" s="141"/>
      <c r="H1326" s="141"/>
      <c r="I1326" s="19"/>
      <c r="J1326" s="19"/>
      <c r="K1326" s="19"/>
      <c r="L1326" s="19"/>
      <c r="M1326" s="19"/>
      <c r="N1326" s="19"/>
      <c r="O1326" s="19"/>
    </row>
    <row r="1327" spans="1:15" ht="27" outlineLevel="1" x14ac:dyDescent="0.3">
      <c r="A1327" s="13">
        <v>1195</v>
      </c>
      <c r="B1327" s="17"/>
      <c r="C1327" s="289" t="s">
        <v>1284</v>
      </c>
      <c r="D1327" s="15">
        <f>SUM(D1328)</f>
        <v>0</v>
      </c>
      <c r="E1327" s="15">
        <f>SUM(E1328)</f>
        <v>0</v>
      </c>
      <c r="F1327" s="139">
        <f t="shared" ref="F1327:H1327" si="345">SUM(F1328)</f>
        <v>0</v>
      </c>
      <c r="G1327" s="139">
        <f t="shared" si="345"/>
        <v>0</v>
      </c>
      <c r="H1327" s="139">
        <f t="shared" si="345"/>
        <v>0</v>
      </c>
      <c r="I1327" s="15">
        <f t="shared" ref="I1327:L1327" si="346">SUM(I1328)</f>
        <v>0</v>
      </c>
      <c r="J1327" s="15">
        <f t="shared" si="346"/>
        <v>0</v>
      </c>
      <c r="K1327" s="15">
        <f t="shared" si="346"/>
        <v>0</v>
      </c>
      <c r="L1327" s="15">
        <f t="shared" si="346"/>
        <v>0</v>
      </c>
      <c r="M1327" s="15"/>
      <c r="N1327" s="15"/>
      <c r="O1327" s="15"/>
    </row>
    <row r="1328" spans="1:15" ht="54" outlineLevel="2" x14ac:dyDescent="0.3">
      <c r="A1328" s="42">
        <v>1195</v>
      </c>
      <c r="B1328" s="42">
        <v>11001</v>
      </c>
      <c r="C1328" s="280" t="s">
        <v>1285</v>
      </c>
      <c r="D1328" s="19">
        <v>0</v>
      </c>
      <c r="E1328" s="19"/>
      <c r="F1328" s="141"/>
      <c r="G1328" s="141"/>
      <c r="H1328" s="141"/>
      <c r="I1328" s="19"/>
      <c r="J1328" s="19"/>
      <c r="K1328" s="19"/>
      <c r="L1328" s="19"/>
      <c r="M1328" s="19"/>
      <c r="N1328" s="19"/>
      <c r="O1328" s="19"/>
    </row>
    <row r="1329" spans="3:3" s="4" customFormat="1" x14ac:dyDescent="0.3">
      <c r="C1329" s="305"/>
    </row>
    <row r="1330" spans="3:3" s="4" customFormat="1" x14ac:dyDescent="0.3">
      <c r="C1330" s="305"/>
    </row>
    <row r="1331" spans="3:3" s="4" customFormat="1" x14ac:dyDescent="0.3">
      <c r="C1331" s="305"/>
    </row>
    <row r="1332" spans="3:3" s="4" customFormat="1" x14ac:dyDescent="0.3">
      <c r="C1332" s="305"/>
    </row>
    <row r="1333" spans="3:3" s="4" customFormat="1" x14ac:dyDescent="0.3">
      <c r="C1333" s="305"/>
    </row>
    <row r="1334" spans="3:3" s="4" customFormat="1" x14ac:dyDescent="0.3">
      <c r="C1334" s="305"/>
    </row>
    <row r="1335" spans="3:3" s="4" customFormat="1" x14ac:dyDescent="0.3">
      <c r="C1335" s="305"/>
    </row>
    <row r="1336" spans="3:3" s="4" customFormat="1" x14ac:dyDescent="0.3">
      <c r="C1336" s="305"/>
    </row>
    <row r="1337" spans="3:3" s="4" customFormat="1" x14ac:dyDescent="0.3">
      <c r="C1337" s="305"/>
    </row>
    <row r="1338" spans="3:3" s="4" customFormat="1" x14ac:dyDescent="0.3">
      <c r="C1338" s="305"/>
    </row>
    <row r="1339" spans="3:3" s="4" customFormat="1" x14ac:dyDescent="0.3">
      <c r="C1339" s="305"/>
    </row>
    <row r="1340" spans="3:3" s="4" customFormat="1" x14ac:dyDescent="0.3">
      <c r="C1340" s="305"/>
    </row>
    <row r="1341" spans="3:3" s="4" customFormat="1" x14ac:dyDescent="0.3">
      <c r="C1341" s="305"/>
    </row>
    <row r="1342" spans="3:3" s="4" customFormat="1" x14ac:dyDescent="0.3">
      <c r="C1342" s="305"/>
    </row>
    <row r="1343" spans="3:3" s="4" customFormat="1" x14ac:dyDescent="0.3">
      <c r="C1343" s="305"/>
    </row>
    <row r="1344" spans="3:3" s="4" customFormat="1" x14ac:dyDescent="0.3">
      <c r="C1344" s="305"/>
    </row>
    <row r="1345" spans="1:95" x14ac:dyDescent="0.3">
      <c r="A1345" s="4"/>
      <c r="B1345" s="4"/>
      <c r="C1345" s="305"/>
      <c r="D1345" s="4"/>
      <c r="E1345" s="4"/>
      <c r="F1345" s="4"/>
      <c r="G1345" s="4"/>
      <c r="H1345" s="4"/>
    </row>
    <row r="1346" spans="1:95" x14ac:dyDescent="0.3">
      <c r="A1346" s="4"/>
      <c r="B1346" s="4"/>
      <c r="C1346" s="305"/>
      <c r="D1346" s="4"/>
      <c r="E1346" s="4"/>
      <c r="F1346" s="4"/>
      <c r="G1346" s="4"/>
      <c r="H1346" s="4"/>
    </row>
    <row r="1347" spans="1:95" x14ac:dyDescent="0.3">
      <c r="A1347" s="4"/>
      <c r="B1347" s="4"/>
      <c r="C1347" s="305"/>
      <c r="D1347" s="4"/>
      <c r="E1347" s="4"/>
      <c r="F1347" s="4"/>
      <c r="G1347" s="4"/>
      <c r="H1347" s="4"/>
    </row>
    <row r="1348" spans="1:95" x14ac:dyDescent="0.3">
      <c r="A1348" s="4"/>
      <c r="B1348" s="4"/>
      <c r="C1348" s="305"/>
      <c r="D1348" s="4"/>
      <c r="E1348" s="4"/>
      <c r="F1348" s="4"/>
      <c r="G1348" s="4"/>
      <c r="H1348" s="4"/>
    </row>
    <row r="1349" spans="1:95" x14ac:dyDescent="0.3">
      <c r="A1349" s="4"/>
      <c r="B1349" s="4"/>
      <c r="C1349" s="305"/>
      <c r="D1349" s="4"/>
      <c r="E1349" s="4"/>
      <c r="F1349" s="4"/>
      <c r="G1349" s="4"/>
      <c r="H1349" s="4"/>
    </row>
    <row r="1350" spans="1:95" x14ac:dyDescent="0.3">
      <c r="A1350" s="4"/>
      <c r="B1350" s="4"/>
      <c r="C1350" s="305"/>
      <c r="D1350" s="4"/>
      <c r="E1350" s="4"/>
      <c r="F1350" s="4"/>
      <c r="G1350" s="4"/>
      <c r="H1350" s="4"/>
    </row>
    <row r="1351" spans="1:95" x14ac:dyDescent="0.3">
      <c r="A1351" s="4"/>
      <c r="B1351" s="4"/>
      <c r="C1351" s="305"/>
      <c r="D1351" s="4"/>
      <c r="E1351" s="4"/>
      <c r="F1351" s="4"/>
      <c r="G1351" s="4"/>
      <c r="H1351" s="4"/>
    </row>
    <row r="1352" spans="1:95" x14ac:dyDescent="0.3">
      <c r="A1352" s="4"/>
      <c r="B1352" s="4"/>
      <c r="C1352" s="305"/>
      <c r="D1352" s="4"/>
      <c r="E1352" s="4"/>
      <c r="F1352" s="4"/>
      <c r="G1352" s="4"/>
      <c r="H1352" s="4"/>
    </row>
    <row r="1353" spans="1:95" x14ac:dyDescent="0.3">
      <c r="A1353" s="4"/>
      <c r="B1353" s="4"/>
      <c r="C1353" s="305"/>
      <c r="D1353" s="4"/>
      <c r="E1353" s="4"/>
      <c r="F1353" s="4"/>
      <c r="G1353" s="4"/>
      <c r="H1353" s="4"/>
    </row>
    <row r="1354" spans="1:95" x14ac:dyDescent="0.3">
      <c r="A1354" s="4"/>
      <c r="B1354" s="4"/>
      <c r="C1354" s="305"/>
      <c r="D1354" s="4"/>
      <c r="E1354" s="4"/>
      <c r="F1354" s="4"/>
      <c r="G1354" s="4"/>
      <c r="H1354" s="4"/>
    </row>
    <row r="1355" spans="1:95" x14ac:dyDescent="0.3">
      <c r="A1355" s="4"/>
      <c r="B1355" s="4"/>
      <c r="C1355" s="305"/>
      <c r="D1355" s="4"/>
      <c r="E1355" s="4"/>
      <c r="F1355" s="4"/>
      <c r="G1355" s="4"/>
      <c r="H1355" s="4"/>
    </row>
    <row r="1356" spans="1:95" s="3" customFormat="1" x14ac:dyDescent="0.3">
      <c r="A1356" s="4"/>
      <c r="B1356" s="4"/>
      <c r="C1356" s="305"/>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row>
    <row r="1357" spans="1:95" s="3" customFormat="1" x14ac:dyDescent="0.3">
      <c r="A1357" s="4"/>
      <c r="B1357" s="4"/>
      <c r="C1357" s="305"/>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row>
    <row r="1358" spans="1:95" s="3" customFormat="1" x14ac:dyDescent="0.3">
      <c r="A1358" s="4"/>
      <c r="B1358" s="4"/>
      <c r="C1358" s="305"/>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row>
    <row r="1359" spans="1:95" s="3" customFormat="1" x14ac:dyDescent="0.3">
      <c r="A1359" s="4"/>
      <c r="B1359" s="4"/>
      <c r="C1359" s="305"/>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row>
    <row r="1360" spans="1:95" s="3" customFormat="1" x14ac:dyDescent="0.3">
      <c r="A1360" s="4"/>
      <c r="B1360" s="4"/>
      <c r="C1360" s="305"/>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row>
    <row r="1361" spans="1:95" s="3" customFormat="1" x14ac:dyDescent="0.3">
      <c r="A1361" s="4"/>
      <c r="B1361" s="4"/>
      <c r="C1361" s="305"/>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row>
    <row r="1362" spans="1:95" s="3" customFormat="1" x14ac:dyDescent="0.3">
      <c r="A1362" s="4"/>
      <c r="B1362" s="4"/>
      <c r="C1362" s="305"/>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row>
    <row r="1363" spans="1:95" s="3" customFormat="1" x14ac:dyDescent="0.3">
      <c r="A1363" s="4"/>
      <c r="B1363" s="4"/>
      <c r="C1363" s="305"/>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row>
    <row r="1364" spans="1:95" s="3" customFormat="1" x14ac:dyDescent="0.3">
      <c r="A1364" s="4"/>
      <c r="B1364" s="4"/>
      <c r="C1364" s="305"/>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row>
    <row r="1365" spans="1:95" s="3" customFormat="1" x14ac:dyDescent="0.3">
      <c r="A1365" s="5"/>
      <c r="B1365" s="56"/>
      <c r="C1365" s="57"/>
      <c r="D1365" s="58"/>
      <c r="E1365" s="2"/>
      <c r="F1365" s="2">
        <f>+F1363-F1355</f>
        <v>0</v>
      </c>
      <c r="G1365" s="55"/>
      <c r="H1365" s="55"/>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row>
  </sheetData>
  <sheetProtection formatCells="0" formatColumns="0" formatRows="0" deleteRows="0" sort="0" autoFilter="0"/>
  <autoFilter ref="A6:H1328" xr:uid="{00000000-0009-0000-0000-000002000000}"/>
  <mergeCells count="13">
    <mergeCell ref="A3:A5"/>
    <mergeCell ref="E3:E5"/>
    <mergeCell ref="M3:O4"/>
    <mergeCell ref="I4:I5"/>
    <mergeCell ref="C3:C5"/>
    <mergeCell ref="D3:D5"/>
    <mergeCell ref="F3:H3"/>
    <mergeCell ref="F4:F5"/>
    <mergeCell ref="G4:G5"/>
    <mergeCell ref="H4:H5"/>
    <mergeCell ref="B3:B5"/>
    <mergeCell ref="I3:L3"/>
    <mergeCell ref="J4:L4"/>
  </mergeCells>
  <pageMargins left="0.2" right="0.2" top="0.26" bottom="0.2" header="0.2" footer="0.2"/>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Ցուցումներ</vt:lpstr>
      <vt:lpstr>Հ 16 Առաջնահերթություններ</vt:lpstr>
      <vt:lpstr>Հ 17 Այլընտրանքներ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Vahan Sirunyan</dc:creator>
  <cp:lastModifiedBy>PC-2</cp:lastModifiedBy>
  <dcterms:created xsi:type="dcterms:W3CDTF">2024-06-27T08:09:42Z</dcterms:created>
  <dcterms:modified xsi:type="dcterms:W3CDTF">2025-03-11T11:47:48Z</dcterms:modified>
</cp:coreProperties>
</file>